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00.247\pmp documents\QA\13_Qualifi_Requali Protocol &amp; Report\1_NH Site\Non Betalactam\5 - Quali. &amp; Calib. Database\7 - PHÂN TÍCH XU HƯỚNG\VI SINH\VI SINH NON VIEN\NĂM 2019\"/>
    </mc:Choice>
  </mc:AlternateContent>
  <bookViews>
    <workbookView xWindow="0" yWindow="0" windowWidth="15360" windowHeight="8724" firstSheet="2" activeTab="8"/>
  </bookViews>
  <sheets>
    <sheet name="28302_P" sheetId="3" r:id="rId1"/>
    <sheet name="28302_A" sheetId="48" r:id="rId2"/>
    <sheet name="28302_S" sheetId="49" r:id="rId3"/>
    <sheet name="28601_P" sheetId="46" r:id="rId4"/>
    <sheet name="28601_S" sheetId="50" r:id="rId5"/>
    <sheet name="28601_A" sheetId="51" r:id="rId6"/>
    <sheet name="28600" sheetId="52" r:id="rId7"/>
    <sheet name="28300" sheetId="53" r:id="rId8"/>
    <sheet name="28301" sheetId="5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54" l="1"/>
  <c r="B15" i="54"/>
  <c r="B15" i="53"/>
  <c r="B14" i="53"/>
  <c r="B13" i="52"/>
  <c r="B12" i="52"/>
  <c r="B29" i="51"/>
  <c r="B28" i="51"/>
  <c r="B29" i="50"/>
  <c r="B28" i="50"/>
  <c r="B31" i="49"/>
  <c r="B30" i="49"/>
  <c r="B31" i="48"/>
  <c r="B30" i="48"/>
  <c r="B29" i="46"/>
  <c r="B28" i="46"/>
  <c r="B31" i="3" l="1"/>
  <c r="B30" i="3"/>
</calcChain>
</file>

<file path=xl/sharedStrings.xml><?xml version="1.0" encoding="utf-8"?>
<sst xmlns="http://schemas.openxmlformats.org/spreadsheetml/2006/main" count="63" uniqueCount="23">
  <si>
    <t>GHCB</t>
  </si>
  <si>
    <t>GHHĐ</t>
  </si>
  <si>
    <t>NGÀY</t>
  </si>
  <si>
    <t>max</t>
  </si>
  <si>
    <t>min</t>
  </si>
  <si>
    <t>N-BC-01_P1</t>
  </si>
  <si>
    <t>28302_P1</t>
  </si>
  <si>
    <t>M-BC-01_P1</t>
  </si>
  <si>
    <t>M-BC-01_S1</t>
  </si>
  <si>
    <t>M-BC-01_A1</t>
  </si>
  <si>
    <t>N-BC-01_S1</t>
  </si>
  <si>
    <t>28302_S1</t>
  </si>
  <si>
    <t>N-BC-01_A1</t>
  </si>
  <si>
    <t>28302_A1</t>
  </si>
  <si>
    <t>28600_P1</t>
  </si>
  <si>
    <t>28601_A1</t>
  </si>
  <si>
    <t>28601_S1</t>
  </si>
  <si>
    <t>28601_P1</t>
  </si>
  <si>
    <t>M-AS-01_P1</t>
  </si>
  <si>
    <t>N-AS-01_P1</t>
  </si>
  <si>
    <t>28300_P1</t>
  </si>
  <si>
    <t>N-AS-02_P1</t>
  </si>
  <si>
    <t>28301_P1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</si>
</sst>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/mm\/yy"/>
  </numFmts>
  <fonts count="7" x14ac:knownFonts="1">
    <font>
      <sz val="11"/>
      <color theme="1"/>
      <name val="Arial"/>
      <family val="2"/>
      <charset val="163"/>
      <scheme val="minor"/>
    </font>
    <font>
      <sz val="11"/>
      <name val="Arial"/>
      <family val="2"/>
      <scheme val="minor"/>
    </font>
    <font>
      <sz val="9.5"/>
      <color theme="1"/>
      <name val="Arial"/>
      <family val="2"/>
    </font>
    <font>
      <sz val="9.5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1" xfId="0" applyNumberFormat="1" applyBorder="1"/>
    <xf numFmtId="0" fontId="0" fillId="2" borderId="1" xfId="0" applyFill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/>
    <xf numFmtId="164" fontId="1" fillId="0" borderId="1" xfId="0" applyNumberFormat="1" applyFont="1" applyBorder="1"/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 wrapText="1"/>
    </xf>
    <xf numFmtId="164" fontId="0" fillId="0" borderId="6" xfId="0" applyNumberFormat="1" applyBorder="1"/>
    <xf numFmtId="0" fontId="6" fillId="0" borderId="5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'28302_P'!$D$1</c:f>
              <c:strCache>
                <c:ptCount val="1"/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'28302_P'!$D$2:$D$22</c:f>
              <c:numCache>
                <c:formatCode>General</c:formatCode>
                <c:ptCount val="21"/>
                <c:pt idx="1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D21-479D-A0D7-CB08BD546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407230368"/>
        <c:axId val="1617959504"/>
      </c:barChart>
      <c:lineChart>
        <c:grouping val="standard"/>
        <c:varyColors val="0"/>
        <c:ser>
          <c:idx val="0"/>
          <c:order val="0"/>
          <c:tx>
            <c:strRef>
              <c:f>'28302_P'!$B$1</c:f>
              <c:strCache>
                <c:ptCount val="1"/>
                <c:pt idx="0">
                  <c:v>N-BC-01_P1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'28302_P'!$A$2:$A$28</c:f>
              <c:numCache>
                <c:formatCode>dd\/mm\/yy</c:formatCode>
                <c:ptCount val="27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43389</c:v>
                </c:pt>
                <c:pt idx="12">
                  <c:v>43418</c:v>
                </c:pt>
                <c:pt idx="13">
                  <c:v>43446</c:v>
                </c:pt>
                <c:pt idx="15">
                  <c:v>43479</c:v>
                </c:pt>
                <c:pt idx="16">
                  <c:v>43504</c:v>
                </c:pt>
                <c:pt idx="17">
                  <c:v>43536</c:v>
                </c:pt>
                <c:pt idx="18">
                  <c:v>43565</c:v>
                </c:pt>
                <c:pt idx="19">
                  <c:v>43598</c:v>
                </c:pt>
                <c:pt idx="20">
                  <c:v>43626</c:v>
                </c:pt>
                <c:pt idx="21">
                  <c:v>43655</c:v>
                </c:pt>
                <c:pt idx="22">
                  <c:v>43686</c:v>
                </c:pt>
                <c:pt idx="23">
                  <c:v>43727</c:v>
                </c:pt>
                <c:pt idx="24">
                  <c:v>43754</c:v>
                </c:pt>
                <c:pt idx="25">
                  <c:v>43782</c:v>
                </c:pt>
                <c:pt idx="26">
                  <c:v>43810</c:v>
                </c:pt>
              </c:numCache>
            </c:numRef>
          </c:cat>
          <c:val>
            <c:numRef>
              <c:f>'28302_P'!$B$2:$B$28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19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21-479D-A0D7-CB08BD546286}"/>
            </c:ext>
          </c:extLst>
        </c:ser>
        <c:ser>
          <c:idx val="1"/>
          <c:order val="1"/>
          <c:tx>
            <c:strRef>
              <c:f>'28302_P'!$C$1</c:f>
              <c:strCache>
                <c:ptCount val="1"/>
                <c:pt idx="0">
                  <c:v>28302_P1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'28302_P'!$A$2:$A$28</c:f>
              <c:numCache>
                <c:formatCode>dd\/mm\/yy</c:formatCode>
                <c:ptCount val="27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43389</c:v>
                </c:pt>
                <c:pt idx="12">
                  <c:v>43418</c:v>
                </c:pt>
                <c:pt idx="13">
                  <c:v>43446</c:v>
                </c:pt>
                <c:pt idx="15">
                  <c:v>43479</c:v>
                </c:pt>
                <c:pt idx="16">
                  <c:v>43504</c:v>
                </c:pt>
                <c:pt idx="17">
                  <c:v>43536</c:v>
                </c:pt>
                <c:pt idx="18">
                  <c:v>43565</c:v>
                </c:pt>
                <c:pt idx="19">
                  <c:v>43598</c:v>
                </c:pt>
                <c:pt idx="20">
                  <c:v>43626</c:v>
                </c:pt>
                <c:pt idx="21">
                  <c:v>43655</c:v>
                </c:pt>
                <c:pt idx="22">
                  <c:v>43686</c:v>
                </c:pt>
                <c:pt idx="23">
                  <c:v>43727</c:v>
                </c:pt>
                <c:pt idx="24">
                  <c:v>43754</c:v>
                </c:pt>
                <c:pt idx="25">
                  <c:v>43782</c:v>
                </c:pt>
                <c:pt idx="26">
                  <c:v>43810</c:v>
                </c:pt>
              </c:numCache>
            </c:numRef>
          </c:cat>
          <c:val>
            <c:numRef>
              <c:f>'28302_P'!$C$2:$C$28</c:f>
              <c:numCache>
                <c:formatCode>General</c:formatCode>
                <c:ptCount val="27"/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21-479D-A0D7-CB08BD546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230368"/>
        <c:axId val="1617959504"/>
      </c:lineChart>
      <c:lineChart>
        <c:grouping val="standard"/>
        <c:varyColors val="0"/>
        <c:ser>
          <c:idx val="2"/>
          <c:order val="2"/>
          <c:tx>
            <c:strRef>
              <c:f>'28302_P'!$E$1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'28302_P'!$A$2:$A$28</c:f>
              <c:numCache>
                <c:formatCode>dd\/mm\/yy</c:formatCode>
                <c:ptCount val="27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43389</c:v>
                </c:pt>
                <c:pt idx="12">
                  <c:v>43418</c:v>
                </c:pt>
                <c:pt idx="13">
                  <c:v>43446</c:v>
                </c:pt>
                <c:pt idx="15">
                  <c:v>43479</c:v>
                </c:pt>
                <c:pt idx="16">
                  <c:v>43504</c:v>
                </c:pt>
                <c:pt idx="17">
                  <c:v>43536</c:v>
                </c:pt>
                <c:pt idx="18">
                  <c:v>43565</c:v>
                </c:pt>
                <c:pt idx="19">
                  <c:v>43598</c:v>
                </c:pt>
                <c:pt idx="20">
                  <c:v>43626</c:v>
                </c:pt>
                <c:pt idx="21">
                  <c:v>43655</c:v>
                </c:pt>
                <c:pt idx="22">
                  <c:v>43686</c:v>
                </c:pt>
                <c:pt idx="23">
                  <c:v>43727</c:v>
                </c:pt>
                <c:pt idx="24">
                  <c:v>43754</c:v>
                </c:pt>
                <c:pt idx="25">
                  <c:v>43782</c:v>
                </c:pt>
                <c:pt idx="26">
                  <c:v>43810</c:v>
                </c:pt>
              </c:numCache>
            </c:numRef>
          </c:cat>
          <c:val>
            <c:numRef>
              <c:f>'28302_P'!$E$2:$E$28</c:f>
              <c:numCache>
                <c:formatCode>General</c:formatCode>
                <c:ptCount val="2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20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D21-479D-A0D7-CB08BD546286}"/>
            </c:ext>
          </c:extLst>
        </c:ser>
        <c:ser>
          <c:idx val="3"/>
          <c:order val="3"/>
          <c:tx>
            <c:strRef>
              <c:f>'28302_P'!$F$1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'28302_P'!$A$2:$A$28</c:f>
              <c:numCache>
                <c:formatCode>dd\/mm\/yy</c:formatCode>
                <c:ptCount val="27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43389</c:v>
                </c:pt>
                <c:pt idx="12">
                  <c:v>43418</c:v>
                </c:pt>
                <c:pt idx="13">
                  <c:v>43446</c:v>
                </c:pt>
                <c:pt idx="15">
                  <c:v>43479</c:v>
                </c:pt>
                <c:pt idx="16">
                  <c:v>43504</c:v>
                </c:pt>
                <c:pt idx="17">
                  <c:v>43536</c:v>
                </c:pt>
                <c:pt idx="18">
                  <c:v>43565</c:v>
                </c:pt>
                <c:pt idx="19">
                  <c:v>43598</c:v>
                </c:pt>
                <c:pt idx="20">
                  <c:v>43626</c:v>
                </c:pt>
                <c:pt idx="21">
                  <c:v>43655</c:v>
                </c:pt>
                <c:pt idx="22">
                  <c:v>43686</c:v>
                </c:pt>
                <c:pt idx="23">
                  <c:v>43727</c:v>
                </c:pt>
                <c:pt idx="24">
                  <c:v>43754</c:v>
                </c:pt>
                <c:pt idx="25">
                  <c:v>43782</c:v>
                </c:pt>
                <c:pt idx="26">
                  <c:v>43810</c:v>
                </c:pt>
              </c:numCache>
            </c:numRef>
          </c:cat>
          <c:val>
            <c:numRef>
              <c:f>'28302_P'!$F$2:$F$28</c:f>
              <c:numCache>
                <c:formatCode>General</c:formatCode>
                <c:ptCount val="2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20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D21-479D-A0D7-CB08BD546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964400"/>
        <c:axId val="1617955152"/>
      </c:lineChart>
      <c:catAx>
        <c:axId val="140723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dd\/mm\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617959504"/>
        <c:crosses val="autoZero"/>
        <c:auto val="0"/>
        <c:lblAlgn val="ctr"/>
        <c:lblOffset val="100"/>
        <c:noMultiLvlLbl val="0"/>
      </c:catAx>
      <c:valAx>
        <c:axId val="161795950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407230368"/>
        <c:crosses val="autoZero"/>
        <c:crossBetween val="midCat"/>
        <c:majorUnit val="10"/>
      </c:valAx>
      <c:valAx>
        <c:axId val="161795515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17964400"/>
        <c:crosses val="max"/>
        <c:crossBetween val="between"/>
      </c:valAx>
      <c:dateAx>
        <c:axId val="16179644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dd\/mm\/yy" sourceLinked="1"/>
        <c:majorTickMark val="out"/>
        <c:minorTickMark val="none"/>
        <c:tickLblPos val="nextTo"/>
        <c:crossAx val="16179551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LẤY</a:t>
            </a:r>
            <a:r>
              <a:rPr lang="en-US" sz="1200" b="1" baseline="0"/>
              <a:t> MẪU KHÔNG KHÍ BẰNG MÁY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'28302_A'!$D$1</c:f>
              <c:strCache>
                <c:ptCount val="1"/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'28302_A'!$D$2:$D$22</c:f>
              <c:numCache>
                <c:formatCode>General</c:formatCode>
                <c:ptCount val="21"/>
                <c:pt idx="1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8C-4A20-9DE9-664435B02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17960048"/>
        <c:axId val="1617969840"/>
      </c:barChart>
      <c:lineChart>
        <c:grouping val="standard"/>
        <c:varyColors val="0"/>
        <c:ser>
          <c:idx val="0"/>
          <c:order val="0"/>
          <c:tx>
            <c:strRef>
              <c:f>'28302_A'!$B$1</c:f>
              <c:strCache>
                <c:ptCount val="1"/>
                <c:pt idx="0">
                  <c:v>N-BC-01_A1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'28302_A'!$A$2:$A$28</c:f>
              <c:numCache>
                <c:formatCode>dd\/mm\/yy</c:formatCode>
                <c:ptCount val="27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43389</c:v>
                </c:pt>
                <c:pt idx="12">
                  <c:v>43418</c:v>
                </c:pt>
                <c:pt idx="13">
                  <c:v>43446</c:v>
                </c:pt>
                <c:pt idx="15">
                  <c:v>43479</c:v>
                </c:pt>
                <c:pt idx="16">
                  <c:v>43504</c:v>
                </c:pt>
                <c:pt idx="17">
                  <c:v>43536</c:v>
                </c:pt>
                <c:pt idx="18">
                  <c:v>43565</c:v>
                </c:pt>
                <c:pt idx="19">
                  <c:v>43598</c:v>
                </c:pt>
                <c:pt idx="20">
                  <c:v>43626</c:v>
                </c:pt>
                <c:pt idx="21">
                  <c:v>43655</c:v>
                </c:pt>
                <c:pt idx="22">
                  <c:v>43686</c:v>
                </c:pt>
                <c:pt idx="23">
                  <c:v>43727</c:v>
                </c:pt>
                <c:pt idx="24">
                  <c:v>43754</c:v>
                </c:pt>
                <c:pt idx="25">
                  <c:v>43782</c:v>
                </c:pt>
                <c:pt idx="26">
                  <c:v>43810</c:v>
                </c:pt>
              </c:numCache>
            </c:numRef>
          </c:cat>
          <c:val>
            <c:numRef>
              <c:f>'28302_A'!$B$2:$B$28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8C-4A20-9DE9-664435B027BF}"/>
            </c:ext>
          </c:extLst>
        </c:ser>
        <c:ser>
          <c:idx val="1"/>
          <c:order val="1"/>
          <c:tx>
            <c:strRef>
              <c:f>'28302_A'!$C$1</c:f>
              <c:strCache>
                <c:ptCount val="1"/>
                <c:pt idx="0">
                  <c:v>28302_A1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'28302_A'!$A$2:$A$28</c:f>
              <c:numCache>
                <c:formatCode>dd\/mm\/yy</c:formatCode>
                <c:ptCount val="27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43389</c:v>
                </c:pt>
                <c:pt idx="12">
                  <c:v>43418</c:v>
                </c:pt>
                <c:pt idx="13">
                  <c:v>43446</c:v>
                </c:pt>
                <c:pt idx="15">
                  <c:v>43479</c:v>
                </c:pt>
                <c:pt idx="16">
                  <c:v>43504</c:v>
                </c:pt>
                <c:pt idx="17">
                  <c:v>43536</c:v>
                </c:pt>
                <c:pt idx="18">
                  <c:v>43565</c:v>
                </c:pt>
                <c:pt idx="19">
                  <c:v>43598</c:v>
                </c:pt>
                <c:pt idx="20">
                  <c:v>43626</c:v>
                </c:pt>
                <c:pt idx="21">
                  <c:v>43655</c:v>
                </c:pt>
                <c:pt idx="22">
                  <c:v>43686</c:v>
                </c:pt>
                <c:pt idx="23">
                  <c:v>43727</c:v>
                </c:pt>
                <c:pt idx="24">
                  <c:v>43754</c:v>
                </c:pt>
                <c:pt idx="25">
                  <c:v>43782</c:v>
                </c:pt>
                <c:pt idx="26">
                  <c:v>43810</c:v>
                </c:pt>
              </c:numCache>
            </c:numRef>
          </c:cat>
          <c:val>
            <c:numRef>
              <c:f>'28302_A'!$C$2:$C$28</c:f>
              <c:numCache>
                <c:formatCode>General</c:formatCode>
                <c:ptCount val="27"/>
                <c:pt idx="24">
                  <c:v>4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C8C-4A20-9DE9-664435B02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960048"/>
        <c:axId val="1617969840"/>
      </c:lineChart>
      <c:lineChart>
        <c:grouping val="standard"/>
        <c:varyColors val="0"/>
        <c:ser>
          <c:idx val="2"/>
          <c:order val="2"/>
          <c:tx>
            <c:strRef>
              <c:f>'28302_A'!$E$1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'28302_A'!$A$2:$A$28</c:f>
              <c:numCache>
                <c:formatCode>dd\/mm\/yy</c:formatCode>
                <c:ptCount val="27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43389</c:v>
                </c:pt>
                <c:pt idx="12">
                  <c:v>43418</c:v>
                </c:pt>
                <c:pt idx="13">
                  <c:v>43446</c:v>
                </c:pt>
                <c:pt idx="15">
                  <c:v>43479</c:v>
                </c:pt>
                <c:pt idx="16">
                  <c:v>43504</c:v>
                </c:pt>
                <c:pt idx="17">
                  <c:v>43536</c:v>
                </c:pt>
                <c:pt idx="18">
                  <c:v>43565</c:v>
                </c:pt>
                <c:pt idx="19">
                  <c:v>43598</c:v>
                </c:pt>
                <c:pt idx="20">
                  <c:v>43626</c:v>
                </c:pt>
                <c:pt idx="21">
                  <c:v>43655</c:v>
                </c:pt>
                <c:pt idx="22">
                  <c:v>43686</c:v>
                </c:pt>
                <c:pt idx="23">
                  <c:v>43727</c:v>
                </c:pt>
                <c:pt idx="24">
                  <c:v>43754</c:v>
                </c:pt>
                <c:pt idx="25">
                  <c:v>43782</c:v>
                </c:pt>
                <c:pt idx="26">
                  <c:v>43810</c:v>
                </c:pt>
              </c:numCache>
            </c:numRef>
          </c:cat>
          <c:val>
            <c:numRef>
              <c:f>'28302_A'!$E$2:$E$28</c:f>
              <c:numCache>
                <c:formatCode>General</c:formatCode>
                <c:ptCount val="2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C8C-4A20-9DE9-664435B027BF}"/>
            </c:ext>
          </c:extLst>
        </c:ser>
        <c:ser>
          <c:idx val="3"/>
          <c:order val="3"/>
          <c:tx>
            <c:strRef>
              <c:f>'28302_A'!$F$1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'28302_A'!$A$2:$A$28</c:f>
              <c:numCache>
                <c:formatCode>dd\/mm\/yy</c:formatCode>
                <c:ptCount val="27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43389</c:v>
                </c:pt>
                <c:pt idx="12">
                  <c:v>43418</c:v>
                </c:pt>
                <c:pt idx="13">
                  <c:v>43446</c:v>
                </c:pt>
                <c:pt idx="15">
                  <c:v>43479</c:v>
                </c:pt>
                <c:pt idx="16">
                  <c:v>43504</c:v>
                </c:pt>
                <c:pt idx="17">
                  <c:v>43536</c:v>
                </c:pt>
                <c:pt idx="18">
                  <c:v>43565</c:v>
                </c:pt>
                <c:pt idx="19">
                  <c:v>43598</c:v>
                </c:pt>
                <c:pt idx="20">
                  <c:v>43626</c:v>
                </c:pt>
                <c:pt idx="21">
                  <c:v>43655</c:v>
                </c:pt>
                <c:pt idx="22">
                  <c:v>43686</c:v>
                </c:pt>
                <c:pt idx="23">
                  <c:v>43727</c:v>
                </c:pt>
                <c:pt idx="24">
                  <c:v>43754</c:v>
                </c:pt>
                <c:pt idx="25">
                  <c:v>43782</c:v>
                </c:pt>
                <c:pt idx="26">
                  <c:v>43810</c:v>
                </c:pt>
              </c:numCache>
            </c:numRef>
          </c:cat>
          <c:val>
            <c:numRef>
              <c:f>'28302_A'!$F$2:$F$28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C8C-4A20-9DE9-664435B02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962768"/>
        <c:axId val="1617963312"/>
      </c:lineChart>
      <c:catAx>
        <c:axId val="161796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dd\/mm\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617969840"/>
        <c:crosses val="autoZero"/>
        <c:auto val="0"/>
        <c:lblAlgn val="ctr"/>
        <c:lblOffset val="100"/>
        <c:noMultiLvlLbl val="0"/>
      </c:catAx>
      <c:valAx>
        <c:axId val="1617969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617960048"/>
        <c:crosses val="autoZero"/>
        <c:crossBetween val="midCat"/>
        <c:majorUnit val="20"/>
      </c:valAx>
      <c:valAx>
        <c:axId val="16179633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17962768"/>
        <c:crosses val="max"/>
        <c:crossBetween val="between"/>
      </c:valAx>
      <c:dateAx>
        <c:axId val="16179627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dd\/mm\/yy" sourceLinked="1"/>
        <c:majorTickMark val="out"/>
        <c:minorTickMark val="none"/>
        <c:tickLblPos val="nextTo"/>
        <c:crossAx val="16179633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LẤY</a:t>
            </a:r>
            <a:r>
              <a:rPr lang="en-US" sz="1200" b="1" baseline="0"/>
              <a:t> MẪU BỀ MẶT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'28302_S'!$D$1</c:f>
              <c:strCache>
                <c:ptCount val="1"/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'28302_S'!$D$2:$D$22</c:f>
              <c:numCache>
                <c:formatCode>General</c:formatCode>
                <c:ptCount val="21"/>
                <c:pt idx="1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14-4BC1-8E74-340090893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17955696"/>
        <c:axId val="1617961136"/>
      </c:barChart>
      <c:lineChart>
        <c:grouping val="standard"/>
        <c:varyColors val="0"/>
        <c:ser>
          <c:idx val="0"/>
          <c:order val="0"/>
          <c:tx>
            <c:strRef>
              <c:f>'28302_S'!$B$1</c:f>
              <c:strCache>
                <c:ptCount val="1"/>
                <c:pt idx="0">
                  <c:v>N-BC-01_S1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'28302_S'!$A$2:$A$28</c:f>
              <c:numCache>
                <c:formatCode>dd\/mm\/yy</c:formatCode>
                <c:ptCount val="27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43389</c:v>
                </c:pt>
                <c:pt idx="12">
                  <c:v>43418</c:v>
                </c:pt>
                <c:pt idx="13">
                  <c:v>43446</c:v>
                </c:pt>
                <c:pt idx="15">
                  <c:v>43479</c:v>
                </c:pt>
                <c:pt idx="16">
                  <c:v>43504</c:v>
                </c:pt>
                <c:pt idx="17">
                  <c:v>43536</c:v>
                </c:pt>
                <c:pt idx="18">
                  <c:v>43565</c:v>
                </c:pt>
                <c:pt idx="19">
                  <c:v>43598</c:v>
                </c:pt>
                <c:pt idx="20">
                  <c:v>43626</c:v>
                </c:pt>
                <c:pt idx="21">
                  <c:v>43655</c:v>
                </c:pt>
                <c:pt idx="22">
                  <c:v>43686</c:v>
                </c:pt>
                <c:pt idx="23">
                  <c:v>43727</c:v>
                </c:pt>
                <c:pt idx="24">
                  <c:v>43754</c:v>
                </c:pt>
                <c:pt idx="25">
                  <c:v>43782</c:v>
                </c:pt>
                <c:pt idx="26">
                  <c:v>43810</c:v>
                </c:pt>
              </c:numCache>
            </c:numRef>
          </c:cat>
          <c:val>
            <c:numRef>
              <c:f>'28302_S'!$B$2:$B$28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14-4BC1-8E74-340090893CC0}"/>
            </c:ext>
          </c:extLst>
        </c:ser>
        <c:ser>
          <c:idx val="1"/>
          <c:order val="1"/>
          <c:tx>
            <c:strRef>
              <c:f>'28302_S'!$C$1</c:f>
              <c:strCache>
                <c:ptCount val="1"/>
                <c:pt idx="0">
                  <c:v>28302_S1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'28302_S'!$A$2:$A$28</c:f>
              <c:numCache>
                <c:formatCode>dd\/mm\/yy</c:formatCode>
                <c:ptCount val="27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43389</c:v>
                </c:pt>
                <c:pt idx="12">
                  <c:v>43418</c:v>
                </c:pt>
                <c:pt idx="13">
                  <c:v>43446</c:v>
                </c:pt>
                <c:pt idx="15">
                  <c:v>43479</c:v>
                </c:pt>
                <c:pt idx="16">
                  <c:v>43504</c:v>
                </c:pt>
                <c:pt idx="17">
                  <c:v>43536</c:v>
                </c:pt>
                <c:pt idx="18">
                  <c:v>43565</c:v>
                </c:pt>
                <c:pt idx="19">
                  <c:v>43598</c:v>
                </c:pt>
                <c:pt idx="20">
                  <c:v>43626</c:v>
                </c:pt>
                <c:pt idx="21">
                  <c:v>43655</c:v>
                </c:pt>
                <c:pt idx="22">
                  <c:v>43686</c:v>
                </c:pt>
                <c:pt idx="23">
                  <c:v>43727</c:v>
                </c:pt>
                <c:pt idx="24">
                  <c:v>43754</c:v>
                </c:pt>
                <c:pt idx="25">
                  <c:v>43782</c:v>
                </c:pt>
                <c:pt idx="26">
                  <c:v>43810</c:v>
                </c:pt>
              </c:numCache>
            </c:numRef>
          </c:cat>
          <c:val>
            <c:numRef>
              <c:f>'28302_S'!$C$2:$C$28</c:f>
              <c:numCache>
                <c:formatCode>General</c:formatCode>
                <c:ptCount val="27"/>
                <c:pt idx="24">
                  <c:v>0</c:v>
                </c:pt>
                <c:pt idx="25">
                  <c:v>9</c:v>
                </c:pt>
                <c:pt idx="26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914-4BC1-8E74-340090893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955696"/>
        <c:axId val="1617961136"/>
      </c:lineChart>
      <c:lineChart>
        <c:grouping val="standard"/>
        <c:varyColors val="0"/>
        <c:ser>
          <c:idx val="2"/>
          <c:order val="2"/>
          <c:tx>
            <c:strRef>
              <c:f>'28302_S'!$E$1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'28302_S'!$A$2:$A$28</c:f>
              <c:numCache>
                <c:formatCode>dd\/mm\/yy</c:formatCode>
                <c:ptCount val="27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43389</c:v>
                </c:pt>
                <c:pt idx="12">
                  <c:v>43418</c:v>
                </c:pt>
                <c:pt idx="13">
                  <c:v>43446</c:v>
                </c:pt>
                <c:pt idx="15">
                  <c:v>43479</c:v>
                </c:pt>
                <c:pt idx="16">
                  <c:v>43504</c:v>
                </c:pt>
                <c:pt idx="17">
                  <c:v>43536</c:v>
                </c:pt>
                <c:pt idx="18">
                  <c:v>43565</c:v>
                </c:pt>
                <c:pt idx="19">
                  <c:v>43598</c:v>
                </c:pt>
                <c:pt idx="20">
                  <c:v>43626</c:v>
                </c:pt>
                <c:pt idx="21">
                  <c:v>43655</c:v>
                </c:pt>
                <c:pt idx="22">
                  <c:v>43686</c:v>
                </c:pt>
                <c:pt idx="23">
                  <c:v>43727</c:v>
                </c:pt>
                <c:pt idx="24">
                  <c:v>43754</c:v>
                </c:pt>
                <c:pt idx="25">
                  <c:v>43782</c:v>
                </c:pt>
                <c:pt idx="26">
                  <c:v>43810</c:v>
                </c:pt>
              </c:numCache>
            </c:numRef>
          </c:cat>
          <c:val>
            <c:numRef>
              <c:f>'28302_S'!$E$2:$E$28</c:f>
              <c:numCache>
                <c:formatCode>General</c:formatCode>
                <c:ptCount val="2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14-4BC1-8E74-340090893CC0}"/>
            </c:ext>
          </c:extLst>
        </c:ser>
        <c:ser>
          <c:idx val="3"/>
          <c:order val="3"/>
          <c:tx>
            <c:strRef>
              <c:f>'28302_S'!$F$1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'28302_S'!$A$2:$A$28</c:f>
              <c:numCache>
                <c:formatCode>dd\/mm\/yy</c:formatCode>
                <c:ptCount val="27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43389</c:v>
                </c:pt>
                <c:pt idx="12">
                  <c:v>43418</c:v>
                </c:pt>
                <c:pt idx="13">
                  <c:v>43446</c:v>
                </c:pt>
                <c:pt idx="15">
                  <c:v>43479</c:v>
                </c:pt>
                <c:pt idx="16">
                  <c:v>43504</c:v>
                </c:pt>
                <c:pt idx="17">
                  <c:v>43536</c:v>
                </c:pt>
                <c:pt idx="18">
                  <c:v>43565</c:v>
                </c:pt>
                <c:pt idx="19">
                  <c:v>43598</c:v>
                </c:pt>
                <c:pt idx="20">
                  <c:v>43626</c:v>
                </c:pt>
                <c:pt idx="21">
                  <c:v>43655</c:v>
                </c:pt>
                <c:pt idx="22">
                  <c:v>43686</c:v>
                </c:pt>
                <c:pt idx="23">
                  <c:v>43727</c:v>
                </c:pt>
                <c:pt idx="24">
                  <c:v>43754</c:v>
                </c:pt>
                <c:pt idx="25">
                  <c:v>43782</c:v>
                </c:pt>
                <c:pt idx="26">
                  <c:v>43810</c:v>
                </c:pt>
              </c:numCache>
            </c:numRef>
          </c:cat>
          <c:val>
            <c:numRef>
              <c:f>'28302_S'!$F$2:$F$28</c:f>
              <c:numCache>
                <c:formatCode>General</c:formatCode>
                <c:ptCount val="2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914-4BC1-8E74-340090893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970384"/>
        <c:axId val="1617966576"/>
      </c:lineChart>
      <c:catAx>
        <c:axId val="161795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dd\/mm\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617961136"/>
        <c:crosses val="autoZero"/>
        <c:auto val="0"/>
        <c:lblAlgn val="ctr"/>
        <c:lblOffset val="100"/>
        <c:noMultiLvlLbl val="0"/>
      </c:catAx>
      <c:valAx>
        <c:axId val="1617961136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617955696"/>
        <c:crosses val="autoZero"/>
        <c:crossBetween val="midCat"/>
        <c:majorUnit val="5"/>
      </c:valAx>
      <c:valAx>
        <c:axId val="16179665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17970384"/>
        <c:crosses val="max"/>
        <c:crossBetween val="between"/>
      </c:valAx>
      <c:dateAx>
        <c:axId val="16179703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dd\/mm\/yy" sourceLinked="1"/>
        <c:majorTickMark val="out"/>
        <c:minorTickMark val="none"/>
        <c:tickLblPos val="nextTo"/>
        <c:crossAx val="1617966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'28601_P'!$D$1</c:f>
              <c:strCache>
                <c:ptCount val="1"/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'28601_P'!$D$2:$D$21</c:f>
              <c:numCache>
                <c:formatCode>General</c:formatCode>
                <c:ptCount val="20"/>
                <c:pt idx="12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3C-47BB-B5B3-E8DEFA592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17961680"/>
        <c:axId val="1617965488"/>
      </c:barChart>
      <c:lineChart>
        <c:grouping val="standard"/>
        <c:varyColors val="0"/>
        <c:ser>
          <c:idx val="0"/>
          <c:order val="0"/>
          <c:tx>
            <c:strRef>
              <c:f>'28601_P'!$B$1</c:f>
              <c:strCache>
                <c:ptCount val="1"/>
                <c:pt idx="0">
                  <c:v>M-BC-01_P1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'28601_P'!$A$2:$A$26</c:f>
              <c:numCache>
                <c:formatCode>dd\/mm\/yy</c:formatCode>
                <c:ptCount val="25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43213</c:v>
                </c:pt>
                <c:pt idx="4">
                  <c:v>43224</c:v>
                </c:pt>
                <c:pt idx="5">
                  <c:v>43277</c:v>
                </c:pt>
                <c:pt idx="6">
                  <c:v>43311</c:v>
                </c:pt>
                <c:pt idx="7">
                  <c:v>43342</c:v>
                </c:pt>
                <c:pt idx="8">
                  <c:v>43371</c:v>
                </c:pt>
                <c:pt idx="9">
                  <c:v>43402</c:v>
                </c:pt>
                <c:pt idx="10">
                  <c:v>43432</c:v>
                </c:pt>
                <c:pt idx="11">
                  <c:v>43446</c:v>
                </c:pt>
                <c:pt idx="13">
                  <c:v>43480</c:v>
                </c:pt>
                <c:pt idx="14">
                  <c:v>43504</c:v>
                </c:pt>
                <c:pt idx="15">
                  <c:v>43537</c:v>
                </c:pt>
                <c:pt idx="16">
                  <c:v>43567</c:v>
                </c:pt>
                <c:pt idx="17">
                  <c:v>43599</c:v>
                </c:pt>
                <c:pt idx="18">
                  <c:v>43628</c:v>
                </c:pt>
                <c:pt idx="19">
                  <c:v>43656</c:v>
                </c:pt>
                <c:pt idx="20">
                  <c:v>43686</c:v>
                </c:pt>
                <c:pt idx="21">
                  <c:v>43727</c:v>
                </c:pt>
                <c:pt idx="22">
                  <c:v>43754</c:v>
                </c:pt>
                <c:pt idx="23">
                  <c:v>43783</c:v>
                </c:pt>
                <c:pt idx="24">
                  <c:v>43812</c:v>
                </c:pt>
              </c:numCache>
            </c:numRef>
          </c:cat>
          <c:val>
            <c:numRef>
              <c:f>'28601_P'!$B$2:$B$26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3C-47BB-B5B3-E8DEFA5927EA}"/>
            </c:ext>
          </c:extLst>
        </c:ser>
        <c:ser>
          <c:idx val="1"/>
          <c:order val="1"/>
          <c:tx>
            <c:strRef>
              <c:f>'28601_P'!$C$1</c:f>
              <c:strCache>
                <c:ptCount val="1"/>
                <c:pt idx="0">
                  <c:v>28601_P1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'28601_P'!$A$2:$A$26</c:f>
              <c:numCache>
                <c:formatCode>dd\/mm\/yy</c:formatCode>
                <c:ptCount val="25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43213</c:v>
                </c:pt>
                <c:pt idx="4">
                  <c:v>43224</c:v>
                </c:pt>
                <c:pt idx="5">
                  <c:v>43277</c:v>
                </c:pt>
                <c:pt idx="6">
                  <c:v>43311</c:v>
                </c:pt>
                <c:pt idx="7">
                  <c:v>43342</c:v>
                </c:pt>
                <c:pt idx="8">
                  <c:v>43371</c:v>
                </c:pt>
                <c:pt idx="9">
                  <c:v>43402</c:v>
                </c:pt>
                <c:pt idx="10">
                  <c:v>43432</c:v>
                </c:pt>
                <c:pt idx="11">
                  <c:v>43446</c:v>
                </c:pt>
                <c:pt idx="13">
                  <c:v>43480</c:v>
                </c:pt>
                <c:pt idx="14">
                  <c:v>43504</c:v>
                </c:pt>
                <c:pt idx="15">
                  <c:v>43537</c:v>
                </c:pt>
                <c:pt idx="16">
                  <c:v>43567</c:v>
                </c:pt>
                <c:pt idx="17">
                  <c:v>43599</c:v>
                </c:pt>
                <c:pt idx="18">
                  <c:v>43628</c:v>
                </c:pt>
                <c:pt idx="19">
                  <c:v>43656</c:v>
                </c:pt>
                <c:pt idx="20">
                  <c:v>43686</c:v>
                </c:pt>
                <c:pt idx="21">
                  <c:v>43727</c:v>
                </c:pt>
                <c:pt idx="22">
                  <c:v>43754</c:v>
                </c:pt>
                <c:pt idx="23">
                  <c:v>43783</c:v>
                </c:pt>
                <c:pt idx="24">
                  <c:v>43812</c:v>
                </c:pt>
              </c:numCache>
            </c:numRef>
          </c:cat>
          <c:val>
            <c:numRef>
              <c:f>'28601_P'!$C$2:$C$26</c:f>
              <c:numCache>
                <c:formatCode>General</c:formatCode>
                <c:ptCount val="25"/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73C-47BB-B5B3-E8DEFA592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961680"/>
        <c:axId val="1617965488"/>
      </c:lineChart>
      <c:lineChart>
        <c:grouping val="standard"/>
        <c:varyColors val="0"/>
        <c:ser>
          <c:idx val="2"/>
          <c:order val="2"/>
          <c:tx>
            <c:strRef>
              <c:f>'28601_P'!$E$1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'28601_P'!$A$2:$A$26</c:f>
              <c:numCache>
                <c:formatCode>dd\/mm\/yy</c:formatCode>
                <c:ptCount val="25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43213</c:v>
                </c:pt>
                <c:pt idx="4">
                  <c:v>43224</c:v>
                </c:pt>
                <c:pt idx="5">
                  <c:v>43277</c:v>
                </c:pt>
                <c:pt idx="6">
                  <c:v>43311</c:v>
                </c:pt>
                <c:pt idx="7">
                  <c:v>43342</c:v>
                </c:pt>
                <c:pt idx="8">
                  <c:v>43371</c:v>
                </c:pt>
                <c:pt idx="9">
                  <c:v>43402</c:v>
                </c:pt>
                <c:pt idx="10">
                  <c:v>43432</c:v>
                </c:pt>
                <c:pt idx="11">
                  <c:v>43446</c:v>
                </c:pt>
                <c:pt idx="13">
                  <c:v>43480</c:v>
                </c:pt>
                <c:pt idx="14">
                  <c:v>43504</c:v>
                </c:pt>
                <c:pt idx="15">
                  <c:v>43537</c:v>
                </c:pt>
                <c:pt idx="16">
                  <c:v>43567</c:v>
                </c:pt>
                <c:pt idx="17">
                  <c:v>43599</c:v>
                </c:pt>
                <c:pt idx="18">
                  <c:v>43628</c:v>
                </c:pt>
                <c:pt idx="19">
                  <c:v>43656</c:v>
                </c:pt>
                <c:pt idx="20">
                  <c:v>43686</c:v>
                </c:pt>
                <c:pt idx="21">
                  <c:v>43727</c:v>
                </c:pt>
                <c:pt idx="22">
                  <c:v>43754</c:v>
                </c:pt>
                <c:pt idx="23">
                  <c:v>43783</c:v>
                </c:pt>
                <c:pt idx="24">
                  <c:v>43812</c:v>
                </c:pt>
              </c:numCache>
            </c:numRef>
          </c:cat>
          <c:val>
            <c:numRef>
              <c:f>'28601_P'!$E$2:$E$26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3">
                  <c:v>20</c:v>
                </c:pt>
                <c:pt idx="19">
                  <c:v>20</c:v>
                </c:pt>
                <c:pt idx="21">
                  <c:v>20</c:v>
                </c:pt>
                <c:pt idx="22">
                  <c:v>20</c:v>
                </c:pt>
                <c:pt idx="24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73C-47BB-B5B3-E8DEFA5927EA}"/>
            </c:ext>
          </c:extLst>
        </c:ser>
        <c:ser>
          <c:idx val="3"/>
          <c:order val="3"/>
          <c:tx>
            <c:strRef>
              <c:f>'28601_P'!$F$1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'28601_P'!$A$2:$A$26</c:f>
              <c:numCache>
                <c:formatCode>dd\/mm\/yy</c:formatCode>
                <c:ptCount val="25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43213</c:v>
                </c:pt>
                <c:pt idx="4">
                  <c:v>43224</c:v>
                </c:pt>
                <c:pt idx="5">
                  <c:v>43277</c:v>
                </c:pt>
                <c:pt idx="6">
                  <c:v>43311</c:v>
                </c:pt>
                <c:pt idx="7">
                  <c:v>43342</c:v>
                </c:pt>
                <c:pt idx="8">
                  <c:v>43371</c:v>
                </c:pt>
                <c:pt idx="9">
                  <c:v>43402</c:v>
                </c:pt>
                <c:pt idx="10">
                  <c:v>43432</c:v>
                </c:pt>
                <c:pt idx="11">
                  <c:v>43446</c:v>
                </c:pt>
                <c:pt idx="13">
                  <c:v>43480</c:v>
                </c:pt>
                <c:pt idx="14">
                  <c:v>43504</c:v>
                </c:pt>
                <c:pt idx="15">
                  <c:v>43537</c:v>
                </c:pt>
                <c:pt idx="16">
                  <c:v>43567</c:v>
                </c:pt>
                <c:pt idx="17">
                  <c:v>43599</c:v>
                </c:pt>
                <c:pt idx="18">
                  <c:v>43628</c:v>
                </c:pt>
                <c:pt idx="19">
                  <c:v>43656</c:v>
                </c:pt>
                <c:pt idx="20">
                  <c:v>43686</c:v>
                </c:pt>
                <c:pt idx="21">
                  <c:v>43727</c:v>
                </c:pt>
                <c:pt idx="22">
                  <c:v>43754</c:v>
                </c:pt>
                <c:pt idx="23">
                  <c:v>43783</c:v>
                </c:pt>
                <c:pt idx="24">
                  <c:v>43812</c:v>
                </c:pt>
              </c:numCache>
            </c:numRef>
          </c:cat>
          <c:val>
            <c:numRef>
              <c:f>'28601_P'!$F$2:$F$26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3">
                  <c:v>50</c:v>
                </c:pt>
                <c:pt idx="19">
                  <c:v>50</c:v>
                </c:pt>
                <c:pt idx="21">
                  <c:v>50</c:v>
                </c:pt>
                <c:pt idx="22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73C-47BB-B5B3-E8DEFA592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967120"/>
        <c:axId val="1617956784"/>
      </c:lineChart>
      <c:catAx>
        <c:axId val="161796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dd\/mm\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617965488"/>
        <c:crosses val="autoZero"/>
        <c:auto val="0"/>
        <c:lblAlgn val="ctr"/>
        <c:lblOffset val="100"/>
        <c:noMultiLvlLbl val="0"/>
      </c:catAx>
      <c:valAx>
        <c:axId val="161796548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617961680"/>
        <c:crosses val="autoZero"/>
        <c:crossBetween val="midCat"/>
        <c:majorUnit val="10"/>
      </c:valAx>
      <c:valAx>
        <c:axId val="161795678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17967120"/>
        <c:crosses val="max"/>
        <c:crossBetween val="between"/>
      </c:valAx>
      <c:dateAx>
        <c:axId val="16179671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dd\/mm\/yy" sourceLinked="1"/>
        <c:majorTickMark val="out"/>
        <c:minorTickMark val="none"/>
        <c:tickLblPos val="nextTo"/>
        <c:crossAx val="16179567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LẤY MẪU</a:t>
            </a:r>
            <a:r>
              <a:rPr lang="en-US" sz="1200" b="1" baseline="0"/>
              <a:t> BỀ MẶT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'28601_S'!$D$1</c:f>
              <c:strCache>
                <c:ptCount val="1"/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'28601_S'!$D$2:$D$21</c:f>
              <c:numCache>
                <c:formatCode>General</c:formatCode>
                <c:ptCount val="20"/>
                <c:pt idx="12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2F-4F5E-93B3-C449A852B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17958416"/>
        <c:axId val="1617962224"/>
      </c:barChart>
      <c:lineChart>
        <c:grouping val="standard"/>
        <c:varyColors val="0"/>
        <c:ser>
          <c:idx val="0"/>
          <c:order val="0"/>
          <c:tx>
            <c:strRef>
              <c:f>'28601_S'!$B$1</c:f>
              <c:strCache>
                <c:ptCount val="1"/>
                <c:pt idx="0">
                  <c:v>M-BC-01_S1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'28601_S'!$A$2:$A$26</c:f>
              <c:numCache>
                <c:formatCode>dd\/mm\/yy</c:formatCode>
                <c:ptCount val="25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43213</c:v>
                </c:pt>
                <c:pt idx="4">
                  <c:v>43224</c:v>
                </c:pt>
                <c:pt idx="5">
                  <c:v>43277</c:v>
                </c:pt>
                <c:pt idx="6">
                  <c:v>43311</c:v>
                </c:pt>
                <c:pt idx="7">
                  <c:v>43342</c:v>
                </c:pt>
                <c:pt idx="8">
                  <c:v>43371</c:v>
                </c:pt>
                <c:pt idx="9">
                  <c:v>43402</c:v>
                </c:pt>
                <c:pt idx="10">
                  <c:v>43432</c:v>
                </c:pt>
                <c:pt idx="11">
                  <c:v>43446</c:v>
                </c:pt>
                <c:pt idx="13">
                  <c:v>43480</c:v>
                </c:pt>
                <c:pt idx="14">
                  <c:v>43504</c:v>
                </c:pt>
                <c:pt idx="15">
                  <c:v>43537</c:v>
                </c:pt>
                <c:pt idx="16">
                  <c:v>43567</c:v>
                </c:pt>
                <c:pt idx="17">
                  <c:v>43599</c:v>
                </c:pt>
                <c:pt idx="18">
                  <c:v>43628</c:v>
                </c:pt>
                <c:pt idx="19">
                  <c:v>43656</c:v>
                </c:pt>
                <c:pt idx="20">
                  <c:v>43686</c:v>
                </c:pt>
                <c:pt idx="21">
                  <c:v>43727</c:v>
                </c:pt>
                <c:pt idx="22">
                  <c:v>43754</c:v>
                </c:pt>
                <c:pt idx="23">
                  <c:v>43783</c:v>
                </c:pt>
                <c:pt idx="24">
                  <c:v>43812</c:v>
                </c:pt>
              </c:numCache>
            </c:numRef>
          </c:cat>
          <c:val>
            <c:numRef>
              <c:f>'28601_S'!$B$2:$B$26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2F-4F5E-93B3-C449A852BAFC}"/>
            </c:ext>
          </c:extLst>
        </c:ser>
        <c:ser>
          <c:idx val="1"/>
          <c:order val="1"/>
          <c:tx>
            <c:strRef>
              <c:f>'28601_S'!$C$1</c:f>
              <c:strCache>
                <c:ptCount val="1"/>
                <c:pt idx="0">
                  <c:v>28601_S1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'28601_S'!$A$2:$A$26</c:f>
              <c:numCache>
                <c:formatCode>dd\/mm\/yy</c:formatCode>
                <c:ptCount val="25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43213</c:v>
                </c:pt>
                <c:pt idx="4">
                  <c:v>43224</c:v>
                </c:pt>
                <c:pt idx="5">
                  <c:v>43277</c:v>
                </c:pt>
                <c:pt idx="6">
                  <c:v>43311</c:v>
                </c:pt>
                <c:pt idx="7">
                  <c:v>43342</c:v>
                </c:pt>
                <c:pt idx="8">
                  <c:v>43371</c:v>
                </c:pt>
                <c:pt idx="9">
                  <c:v>43402</c:v>
                </c:pt>
                <c:pt idx="10">
                  <c:v>43432</c:v>
                </c:pt>
                <c:pt idx="11">
                  <c:v>43446</c:v>
                </c:pt>
                <c:pt idx="13">
                  <c:v>43480</c:v>
                </c:pt>
                <c:pt idx="14">
                  <c:v>43504</c:v>
                </c:pt>
                <c:pt idx="15">
                  <c:v>43537</c:v>
                </c:pt>
                <c:pt idx="16">
                  <c:v>43567</c:v>
                </c:pt>
                <c:pt idx="17">
                  <c:v>43599</c:v>
                </c:pt>
                <c:pt idx="18">
                  <c:v>43628</c:v>
                </c:pt>
                <c:pt idx="19">
                  <c:v>43656</c:v>
                </c:pt>
                <c:pt idx="20">
                  <c:v>43686</c:v>
                </c:pt>
                <c:pt idx="21">
                  <c:v>43727</c:v>
                </c:pt>
                <c:pt idx="22">
                  <c:v>43754</c:v>
                </c:pt>
                <c:pt idx="23">
                  <c:v>43783</c:v>
                </c:pt>
                <c:pt idx="24">
                  <c:v>43812</c:v>
                </c:pt>
              </c:numCache>
            </c:numRef>
          </c:cat>
          <c:val>
            <c:numRef>
              <c:f>'28601_S'!$C$2:$C$26</c:f>
              <c:numCache>
                <c:formatCode>General</c:formatCode>
                <c:ptCount val="25"/>
                <c:pt idx="22">
                  <c:v>0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2F-4F5E-93B3-C449A852B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958416"/>
        <c:axId val="1617962224"/>
      </c:lineChart>
      <c:lineChart>
        <c:grouping val="standard"/>
        <c:varyColors val="0"/>
        <c:ser>
          <c:idx val="2"/>
          <c:order val="2"/>
          <c:tx>
            <c:strRef>
              <c:f>'28601_S'!$E$1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'28601_S'!$A$2:$A$26</c:f>
              <c:numCache>
                <c:formatCode>dd\/mm\/yy</c:formatCode>
                <c:ptCount val="25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43213</c:v>
                </c:pt>
                <c:pt idx="4">
                  <c:v>43224</c:v>
                </c:pt>
                <c:pt idx="5">
                  <c:v>43277</c:v>
                </c:pt>
                <c:pt idx="6">
                  <c:v>43311</c:v>
                </c:pt>
                <c:pt idx="7">
                  <c:v>43342</c:v>
                </c:pt>
                <c:pt idx="8">
                  <c:v>43371</c:v>
                </c:pt>
                <c:pt idx="9">
                  <c:v>43402</c:v>
                </c:pt>
                <c:pt idx="10">
                  <c:v>43432</c:v>
                </c:pt>
                <c:pt idx="11">
                  <c:v>43446</c:v>
                </c:pt>
                <c:pt idx="13">
                  <c:v>43480</c:v>
                </c:pt>
                <c:pt idx="14">
                  <c:v>43504</c:v>
                </c:pt>
                <c:pt idx="15">
                  <c:v>43537</c:v>
                </c:pt>
                <c:pt idx="16">
                  <c:v>43567</c:v>
                </c:pt>
                <c:pt idx="17">
                  <c:v>43599</c:v>
                </c:pt>
                <c:pt idx="18">
                  <c:v>43628</c:v>
                </c:pt>
                <c:pt idx="19">
                  <c:v>43656</c:v>
                </c:pt>
                <c:pt idx="20">
                  <c:v>43686</c:v>
                </c:pt>
                <c:pt idx="21">
                  <c:v>43727</c:v>
                </c:pt>
                <c:pt idx="22">
                  <c:v>43754</c:v>
                </c:pt>
                <c:pt idx="23">
                  <c:v>43783</c:v>
                </c:pt>
                <c:pt idx="24">
                  <c:v>43812</c:v>
                </c:pt>
              </c:numCache>
            </c:numRef>
          </c:cat>
          <c:val>
            <c:numRef>
              <c:f>'28601_S'!$E$2:$E$26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C2F-4F5E-93B3-C449A852BAFC}"/>
            </c:ext>
          </c:extLst>
        </c:ser>
        <c:ser>
          <c:idx val="3"/>
          <c:order val="3"/>
          <c:tx>
            <c:strRef>
              <c:f>'28601_S'!$F$1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'28601_S'!$A$2:$A$26</c:f>
              <c:numCache>
                <c:formatCode>dd\/mm\/yy</c:formatCode>
                <c:ptCount val="25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43213</c:v>
                </c:pt>
                <c:pt idx="4">
                  <c:v>43224</c:v>
                </c:pt>
                <c:pt idx="5">
                  <c:v>43277</c:v>
                </c:pt>
                <c:pt idx="6">
                  <c:v>43311</c:v>
                </c:pt>
                <c:pt idx="7">
                  <c:v>43342</c:v>
                </c:pt>
                <c:pt idx="8">
                  <c:v>43371</c:v>
                </c:pt>
                <c:pt idx="9">
                  <c:v>43402</c:v>
                </c:pt>
                <c:pt idx="10">
                  <c:v>43432</c:v>
                </c:pt>
                <c:pt idx="11">
                  <c:v>43446</c:v>
                </c:pt>
                <c:pt idx="13">
                  <c:v>43480</c:v>
                </c:pt>
                <c:pt idx="14">
                  <c:v>43504</c:v>
                </c:pt>
                <c:pt idx="15">
                  <c:v>43537</c:v>
                </c:pt>
                <c:pt idx="16">
                  <c:v>43567</c:v>
                </c:pt>
                <c:pt idx="17">
                  <c:v>43599</c:v>
                </c:pt>
                <c:pt idx="18">
                  <c:v>43628</c:v>
                </c:pt>
                <c:pt idx="19">
                  <c:v>43656</c:v>
                </c:pt>
                <c:pt idx="20">
                  <c:v>43686</c:v>
                </c:pt>
                <c:pt idx="21">
                  <c:v>43727</c:v>
                </c:pt>
                <c:pt idx="22">
                  <c:v>43754</c:v>
                </c:pt>
                <c:pt idx="23">
                  <c:v>43783</c:v>
                </c:pt>
                <c:pt idx="24">
                  <c:v>43812</c:v>
                </c:pt>
              </c:numCache>
            </c:numRef>
          </c:cat>
          <c:val>
            <c:numRef>
              <c:f>'28601_S'!$F$2:$F$26</c:f>
              <c:numCache>
                <c:formatCode>General</c:formatCode>
                <c:ptCount val="2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C2F-4F5E-93B3-C449A852B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968208"/>
        <c:axId val="1617958960"/>
      </c:lineChart>
      <c:catAx>
        <c:axId val="161795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dd\/mm\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617962224"/>
        <c:crosses val="autoZero"/>
        <c:auto val="0"/>
        <c:lblAlgn val="ctr"/>
        <c:lblOffset val="100"/>
        <c:noMultiLvlLbl val="0"/>
      </c:catAx>
      <c:valAx>
        <c:axId val="1617962224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617958416"/>
        <c:crosses val="autoZero"/>
        <c:crossBetween val="midCat"/>
        <c:majorUnit val="5"/>
      </c:valAx>
      <c:valAx>
        <c:axId val="16179589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17968208"/>
        <c:crosses val="max"/>
        <c:crossBetween val="between"/>
      </c:valAx>
      <c:dateAx>
        <c:axId val="16179682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dd\/mm\/yy" sourceLinked="1"/>
        <c:majorTickMark val="out"/>
        <c:minorTickMark val="none"/>
        <c:tickLblPos val="nextTo"/>
        <c:crossAx val="16179589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LẤY MẪU</a:t>
            </a:r>
            <a:r>
              <a:rPr lang="en-US" sz="1200" b="1" baseline="0"/>
              <a:t> KHÔNG KHÍ BẰNG MÁY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'28601_A'!$D$1</c:f>
              <c:strCache>
                <c:ptCount val="1"/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'28601_A'!$D$2:$D$21</c:f>
              <c:numCache>
                <c:formatCode>General</c:formatCode>
                <c:ptCount val="20"/>
                <c:pt idx="12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54-420D-A8D1-B15213518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19981552"/>
        <c:axId val="1619992976"/>
      </c:barChart>
      <c:lineChart>
        <c:grouping val="standard"/>
        <c:varyColors val="0"/>
        <c:ser>
          <c:idx val="0"/>
          <c:order val="0"/>
          <c:tx>
            <c:strRef>
              <c:f>'28601_A'!$B$1</c:f>
              <c:strCache>
                <c:ptCount val="1"/>
                <c:pt idx="0">
                  <c:v>M-BC-01_A1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'28601_A'!$A$2:$A$26</c:f>
              <c:numCache>
                <c:formatCode>dd\/mm\/yy</c:formatCode>
                <c:ptCount val="25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43213</c:v>
                </c:pt>
                <c:pt idx="4">
                  <c:v>43224</c:v>
                </c:pt>
                <c:pt idx="5">
                  <c:v>43277</c:v>
                </c:pt>
                <c:pt idx="6">
                  <c:v>43311</c:v>
                </c:pt>
                <c:pt idx="7">
                  <c:v>43342</c:v>
                </c:pt>
                <c:pt idx="8">
                  <c:v>43371</c:v>
                </c:pt>
                <c:pt idx="9">
                  <c:v>43402</c:v>
                </c:pt>
                <c:pt idx="10">
                  <c:v>43432</c:v>
                </c:pt>
                <c:pt idx="11">
                  <c:v>43446</c:v>
                </c:pt>
                <c:pt idx="13">
                  <c:v>43480</c:v>
                </c:pt>
                <c:pt idx="14">
                  <c:v>43504</c:v>
                </c:pt>
                <c:pt idx="15">
                  <c:v>43537</c:v>
                </c:pt>
                <c:pt idx="16">
                  <c:v>43567</c:v>
                </c:pt>
                <c:pt idx="17">
                  <c:v>43599</c:v>
                </c:pt>
                <c:pt idx="18">
                  <c:v>43628</c:v>
                </c:pt>
                <c:pt idx="19">
                  <c:v>43656</c:v>
                </c:pt>
                <c:pt idx="20">
                  <c:v>43686</c:v>
                </c:pt>
                <c:pt idx="21">
                  <c:v>43727</c:v>
                </c:pt>
                <c:pt idx="22">
                  <c:v>43754</c:v>
                </c:pt>
                <c:pt idx="23">
                  <c:v>43783</c:v>
                </c:pt>
                <c:pt idx="24">
                  <c:v>43812</c:v>
                </c:pt>
              </c:numCache>
            </c:numRef>
          </c:cat>
          <c:val>
            <c:numRef>
              <c:f>'28601_A'!$B$2:$B$26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54-420D-A8D1-B15213518EC4}"/>
            </c:ext>
          </c:extLst>
        </c:ser>
        <c:ser>
          <c:idx val="1"/>
          <c:order val="1"/>
          <c:tx>
            <c:strRef>
              <c:f>'28601_A'!$C$1</c:f>
              <c:strCache>
                <c:ptCount val="1"/>
                <c:pt idx="0">
                  <c:v>28601_A1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'28601_A'!$A$2:$A$26</c:f>
              <c:numCache>
                <c:formatCode>dd\/mm\/yy</c:formatCode>
                <c:ptCount val="25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43213</c:v>
                </c:pt>
                <c:pt idx="4">
                  <c:v>43224</c:v>
                </c:pt>
                <c:pt idx="5">
                  <c:v>43277</c:v>
                </c:pt>
                <c:pt idx="6">
                  <c:v>43311</c:v>
                </c:pt>
                <c:pt idx="7">
                  <c:v>43342</c:v>
                </c:pt>
                <c:pt idx="8">
                  <c:v>43371</c:v>
                </c:pt>
                <c:pt idx="9">
                  <c:v>43402</c:v>
                </c:pt>
                <c:pt idx="10">
                  <c:v>43432</c:v>
                </c:pt>
                <c:pt idx="11">
                  <c:v>43446</c:v>
                </c:pt>
                <c:pt idx="13">
                  <c:v>43480</c:v>
                </c:pt>
                <c:pt idx="14">
                  <c:v>43504</c:v>
                </c:pt>
                <c:pt idx="15">
                  <c:v>43537</c:v>
                </c:pt>
                <c:pt idx="16">
                  <c:v>43567</c:v>
                </c:pt>
                <c:pt idx="17">
                  <c:v>43599</c:v>
                </c:pt>
                <c:pt idx="18">
                  <c:v>43628</c:v>
                </c:pt>
                <c:pt idx="19">
                  <c:v>43656</c:v>
                </c:pt>
                <c:pt idx="20">
                  <c:v>43686</c:v>
                </c:pt>
                <c:pt idx="21">
                  <c:v>43727</c:v>
                </c:pt>
                <c:pt idx="22">
                  <c:v>43754</c:v>
                </c:pt>
                <c:pt idx="23">
                  <c:v>43783</c:v>
                </c:pt>
                <c:pt idx="24">
                  <c:v>43812</c:v>
                </c:pt>
              </c:numCache>
            </c:numRef>
          </c:cat>
          <c:val>
            <c:numRef>
              <c:f>'28601_A'!$C$2:$C$26</c:f>
              <c:numCache>
                <c:formatCode>General</c:formatCode>
                <c:ptCount val="25"/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754-420D-A8D1-B15213518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981552"/>
        <c:axId val="1619992976"/>
      </c:lineChart>
      <c:lineChart>
        <c:grouping val="standard"/>
        <c:varyColors val="0"/>
        <c:ser>
          <c:idx val="2"/>
          <c:order val="2"/>
          <c:tx>
            <c:strRef>
              <c:f>'28601_A'!$E$1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'28601_A'!$A$2:$A$26</c:f>
              <c:numCache>
                <c:formatCode>dd\/mm\/yy</c:formatCode>
                <c:ptCount val="25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43213</c:v>
                </c:pt>
                <c:pt idx="4">
                  <c:v>43224</c:v>
                </c:pt>
                <c:pt idx="5">
                  <c:v>43277</c:v>
                </c:pt>
                <c:pt idx="6">
                  <c:v>43311</c:v>
                </c:pt>
                <c:pt idx="7">
                  <c:v>43342</c:v>
                </c:pt>
                <c:pt idx="8">
                  <c:v>43371</c:v>
                </c:pt>
                <c:pt idx="9">
                  <c:v>43402</c:v>
                </c:pt>
                <c:pt idx="10">
                  <c:v>43432</c:v>
                </c:pt>
                <c:pt idx="11">
                  <c:v>43446</c:v>
                </c:pt>
                <c:pt idx="13">
                  <c:v>43480</c:v>
                </c:pt>
                <c:pt idx="14">
                  <c:v>43504</c:v>
                </c:pt>
                <c:pt idx="15">
                  <c:v>43537</c:v>
                </c:pt>
                <c:pt idx="16">
                  <c:v>43567</c:v>
                </c:pt>
                <c:pt idx="17">
                  <c:v>43599</c:v>
                </c:pt>
                <c:pt idx="18">
                  <c:v>43628</c:v>
                </c:pt>
                <c:pt idx="19">
                  <c:v>43656</c:v>
                </c:pt>
                <c:pt idx="20">
                  <c:v>43686</c:v>
                </c:pt>
                <c:pt idx="21">
                  <c:v>43727</c:v>
                </c:pt>
                <c:pt idx="22">
                  <c:v>43754</c:v>
                </c:pt>
                <c:pt idx="23">
                  <c:v>43783</c:v>
                </c:pt>
                <c:pt idx="24">
                  <c:v>43812</c:v>
                </c:pt>
              </c:numCache>
            </c:numRef>
          </c:cat>
          <c:val>
            <c:numRef>
              <c:f>'28601_A'!$E$2:$E$26</c:f>
              <c:numCache>
                <c:formatCode>General</c:formatCode>
                <c:ptCount val="2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754-420D-A8D1-B15213518EC4}"/>
            </c:ext>
          </c:extLst>
        </c:ser>
        <c:ser>
          <c:idx val="3"/>
          <c:order val="3"/>
          <c:tx>
            <c:strRef>
              <c:f>'28601_A'!$F$1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'28601_A'!$A$2:$A$26</c:f>
              <c:numCache>
                <c:formatCode>dd\/mm\/yy</c:formatCode>
                <c:ptCount val="25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43213</c:v>
                </c:pt>
                <c:pt idx="4">
                  <c:v>43224</c:v>
                </c:pt>
                <c:pt idx="5">
                  <c:v>43277</c:v>
                </c:pt>
                <c:pt idx="6">
                  <c:v>43311</c:v>
                </c:pt>
                <c:pt idx="7">
                  <c:v>43342</c:v>
                </c:pt>
                <c:pt idx="8">
                  <c:v>43371</c:v>
                </c:pt>
                <c:pt idx="9">
                  <c:v>43402</c:v>
                </c:pt>
                <c:pt idx="10">
                  <c:v>43432</c:v>
                </c:pt>
                <c:pt idx="11">
                  <c:v>43446</c:v>
                </c:pt>
                <c:pt idx="13">
                  <c:v>43480</c:v>
                </c:pt>
                <c:pt idx="14">
                  <c:v>43504</c:v>
                </c:pt>
                <c:pt idx="15">
                  <c:v>43537</c:v>
                </c:pt>
                <c:pt idx="16">
                  <c:v>43567</c:v>
                </c:pt>
                <c:pt idx="17">
                  <c:v>43599</c:v>
                </c:pt>
                <c:pt idx="18">
                  <c:v>43628</c:v>
                </c:pt>
                <c:pt idx="19">
                  <c:v>43656</c:v>
                </c:pt>
                <c:pt idx="20">
                  <c:v>43686</c:v>
                </c:pt>
                <c:pt idx="21">
                  <c:v>43727</c:v>
                </c:pt>
                <c:pt idx="22">
                  <c:v>43754</c:v>
                </c:pt>
                <c:pt idx="23">
                  <c:v>43783</c:v>
                </c:pt>
                <c:pt idx="24">
                  <c:v>43812</c:v>
                </c:pt>
              </c:numCache>
            </c:numRef>
          </c:cat>
          <c:val>
            <c:numRef>
              <c:f>'28601_A'!$F$2:$F$26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754-420D-A8D1-B15213518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994064"/>
        <c:axId val="1619985904"/>
      </c:lineChart>
      <c:catAx>
        <c:axId val="161998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dd\/mm\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619992976"/>
        <c:crosses val="autoZero"/>
        <c:auto val="0"/>
        <c:lblAlgn val="ctr"/>
        <c:lblOffset val="100"/>
        <c:noMultiLvlLbl val="0"/>
      </c:catAx>
      <c:valAx>
        <c:axId val="161999297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619981552"/>
        <c:crosses val="autoZero"/>
        <c:crossBetween val="midCat"/>
        <c:majorUnit val="20"/>
      </c:valAx>
      <c:valAx>
        <c:axId val="16199859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19994064"/>
        <c:crosses val="max"/>
        <c:crossBetween val="between"/>
      </c:valAx>
      <c:dateAx>
        <c:axId val="16199940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dd\/mm\/yy" sourceLinked="1"/>
        <c:majorTickMark val="out"/>
        <c:minorTickMark val="none"/>
        <c:tickLblPos val="nextTo"/>
        <c:crossAx val="16199859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'28600'!$B$1</c:f>
              <c:strCache>
                <c:ptCount val="1"/>
                <c:pt idx="0">
                  <c:v>M-AS-01_P1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'28600'!$A$2:$A$10</c:f>
              <c:numCache>
                <c:formatCode>dd\/mm\/yy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'28600'!$B$2:$B$10</c:f>
              <c:numCache>
                <c:formatCode>General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15</c:v>
                </c:pt>
                <c:pt idx="3">
                  <c:v>12</c:v>
                </c:pt>
                <c:pt idx="4">
                  <c:v>12</c:v>
                </c:pt>
                <c:pt idx="5">
                  <c:v>1</c:v>
                </c:pt>
                <c:pt idx="6">
                  <c:v>19</c:v>
                </c:pt>
                <c:pt idx="7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03-4B9B-903E-8BB1CD7562D9}"/>
            </c:ext>
          </c:extLst>
        </c:ser>
        <c:ser>
          <c:idx val="1"/>
          <c:order val="1"/>
          <c:tx>
            <c:strRef>
              <c:f>'28600'!$C$1</c:f>
              <c:strCache>
                <c:ptCount val="1"/>
                <c:pt idx="0">
                  <c:v>28600_P1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'28600'!$A$2:$A$10</c:f>
              <c:numCache>
                <c:formatCode>dd\/mm\/yy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'28600'!$C$2:$C$10</c:f>
              <c:numCache>
                <c:formatCode>General</c:formatCode>
                <c:ptCount val="9"/>
                <c:pt idx="8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03-4B9B-903E-8BB1CD756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992432"/>
        <c:axId val="1619982096"/>
      </c:lineChart>
      <c:lineChart>
        <c:grouping val="standard"/>
        <c:varyColors val="0"/>
        <c:ser>
          <c:idx val="2"/>
          <c:order val="2"/>
          <c:tx>
            <c:strRef>
              <c:f>'28600'!$D$1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'28600'!$A$2:$A$10</c:f>
              <c:numCache>
                <c:formatCode>dd\/mm\/yy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'28600'!$D$2:$D$10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E03-4B9B-903E-8BB1CD7562D9}"/>
            </c:ext>
          </c:extLst>
        </c:ser>
        <c:ser>
          <c:idx val="3"/>
          <c:order val="3"/>
          <c:tx>
            <c:strRef>
              <c:f>'28600'!$E$1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'28600'!$A$2:$A$10</c:f>
              <c:numCache>
                <c:formatCode>dd\/mm\/yy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'28600'!$E$2:$E$10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E03-4B9B-903E-8BB1CD756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989168"/>
        <c:axId val="1619988624"/>
      </c:lineChart>
      <c:catAx>
        <c:axId val="161999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dd\/mm\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619982096"/>
        <c:crosses val="autoZero"/>
        <c:auto val="0"/>
        <c:lblAlgn val="ctr"/>
        <c:lblOffset val="100"/>
        <c:noMultiLvlLbl val="0"/>
      </c:catAx>
      <c:valAx>
        <c:axId val="161998209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619992432"/>
        <c:crosses val="autoZero"/>
        <c:crossBetween val="midCat"/>
        <c:majorUnit val="10"/>
      </c:valAx>
      <c:valAx>
        <c:axId val="161998862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19989168"/>
        <c:crosses val="max"/>
        <c:crossBetween val="between"/>
      </c:valAx>
      <c:dateAx>
        <c:axId val="16199891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dd\/mm\/yy" sourceLinked="1"/>
        <c:majorTickMark val="out"/>
        <c:minorTickMark val="none"/>
        <c:tickLblPos val="nextTo"/>
        <c:crossAx val="16199886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'28300'!$B$1</c:f>
              <c:strCache>
                <c:ptCount val="1"/>
                <c:pt idx="0">
                  <c:v>N-AS-01_P1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'28300'!$A$2:$A$12</c:f>
              <c:numCache>
                <c:formatCode>dd\/mm\/yy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'28300'!$B$2:$B$12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7</c:v>
                </c:pt>
                <c:pt idx="5">
                  <c:v>16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E5-47AB-BA41-D3FD2D240DF1}"/>
            </c:ext>
          </c:extLst>
        </c:ser>
        <c:ser>
          <c:idx val="1"/>
          <c:order val="1"/>
          <c:tx>
            <c:strRef>
              <c:f>'28300'!$C$1</c:f>
              <c:strCache>
                <c:ptCount val="1"/>
                <c:pt idx="0">
                  <c:v>28300_P1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'28300'!$A$2:$A$12</c:f>
              <c:numCache>
                <c:formatCode>dd\/mm\/yy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'28300'!$C$2:$C$12</c:f>
              <c:numCache>
                <c:formatCode>General</c:formatCode>
                <c:ptCount val="11"/>
                <c:pt idx="10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E5-47AB-BA41-D3FD2D240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983728"/>
        <c:axId val="1619986448"/>
      </c:lineChart>
      <c:lineChart>
        <c:grouping val="standard"/>
        <c:varyColors val="0"/>
        <c:ser>
          <c:idx val="2"/>
          <c:order val="2"/>
          <c:tx>
            <c:strRef>
              <c:f>'28300'!$D$1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'28300'!$A$2:$A$12</c:f>
              <c:numCache>
                <c:formatCode>dd\/mm\/yy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'28300'!$D$2:$D$12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3E5-47AB-BA41-D3FD2D240DF1}"/>
            </c:ext>
          </c:extLst>
        </c:ser>
        <c:ser>
          <c:idx val="3"/>
          <c:order val="3"/>
          <c:tx>
            <c:strRef>
              <c:f>'28300'!$E$1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'28300'!$A$2:$A$12</c:f>
              <c:numCache>
                <c:formatCode>dd\/mm\/yy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'28300'!$E$2:$E$12</c:f>
              <c:numCache>
                <c:formatCode>General</c:formatCode>
                <c:ptCount val="1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3E5-47AB-BA41-D3FD2D240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990256"/>
        <c:axId val="1619987536"/>
      </c:lineChart>
      <c:catAx>
        <c:axId val="161998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dd\/mm\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619986448"/>
        <c:crosses val="autoZero"/>
        <c:auto val="0"/>
        <c:lblAlgn val="ctr"/>
        <c:lblOffset val="100"/>
        <c:noMultiLvlLbl val="0"/>
      </c:catAx>
      <c:valAx>
        <c:axId val="16199864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619983728"/>
        <c:crosses val="autoZero"/>
        <c:crossBetween val="midCat"/>
        <c:majorUnit val="10"/>
      </c:valAx>
      <c:valAx>
        <c:axId val="161998753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19990256"/>
        <c:crosses val="max"/>
        <c:crossBetween val="between"/>
      </c:valAx>
      <c:dateAx>
        <c:axId val="16199902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dd\/mm\/yy" sourceLinked="1"/>
        <c:majorTickMark val="out"/>
        <c:minorTickMark val="none"/>
        <c:tickLblPos val="nextTo"/>
        <c:crossAx val="16199875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'28301'!$B$1</c:f>
              <c:strCache>
                <c:ptCount val="1"/>
                <c:pt idx="0">
                  <c:v>N-AS-02_P1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'28301'!$A$2:$A$13</c:f>
              <c:numCache>
                <c:formatCode>dd\/mm\/yy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'28301'!$B$2:$B$13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</c:v>
                </c:pt>
                <c:pt idx="3">
                  <c:v>19</c:v>
                </c:pt>
                <c:pt idx="4">
                  <c:v>4</c:v>
                </c:pt>
                <c:pt idx="5">
                  <c:v>6</c:v>
                </c:pt>
                <c:pt idx="6">
                  <c:v>11</c:v>
                </c:pt>
                <c:pt idx="7">
                  <c:v>6</c:v>
                </c:pt>
                <c:pt idx="8">
                  <c:v>7</c:v>
                </c:pt>
                <c:pt idx="9">
                  <c:v>15</c:v>
                </c:pt>
                <c:pt idx="10">
                  <c:v>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13-43E4-80F4-0320DCB045D6}"/>
            </c:ext>
          </c:extLst>
        </c:ser>
        <c:ser>
          <c:idx val="1"/>
          <c:order val="1"/>
          <c:tx>
            <c:strRef>
              <c:f>'28301'!$C$1</c:f>
              <c:strCache>
                <c:ptCount val="1"/>
                <c:pt idx="0">
                  <c:v>28301_P1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'28301'!$A$2:$A$13</c:f>
              <c:numCache>
                <c:formatCode>dd\/mm\/yy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'28301'!$C$2:$C$13</c:f>
              <c:numCache>
                <c:formatCode>General</c:formatCode>
                <c:ptCount val="12"/>
                <c:pt idx="11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13-43E4-80F4-0320DCB04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985360"/>
        <c:axId val="1619990800"/>
      </c:lineChart>
      <c:lineChart>
        <c:grouping val="standard"/>
        <c:varyColors val="0"/>
        <c:ser>
          <c:idx val="2"/>
          <c:order val="2"/>
          <c:tx>
            <c:strRef>
              <c:f>'28301'!$D$1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'28301'!$A$2:$A$13</c:f>
              <c:numCache>
                <c:formatCode>dd\/mm\/yy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'28301'!$D$2:$D$13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913-43E4-80F4-0320DCB045D6}"/>
            </c:ext>
          </c:extLst>
        </c:ser>
        <c:ser>
          <c:idx val="3"/>
          <c:order val="3"/>
          <c:tx>
            <c:strRef>
              <c:f>'28301'!$E$1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'28301'!$A$2:$A$13</c:f>
              <c:numCache>
                <c:formatCode>dd\/mm\/yy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'28301'!$E$2:$E$13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913-43E4-80F4-0320DCB04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995152"/>
        <c:axId val="1619991344"/>
      </c:lineChart>
      <c:catAx>
        <c:axId val="161998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dd\/mm\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619990800"/>
        <c:crosses val="autoZero"/>
        <c:auto val="0"/>
        <c:lblAlgn val="ctr"/>
        <c:lblOffset val="100"/>
        <c:noMultiLvlLbl val="0"/>
      </c:catAx>
      <c:valAx>
        <c:axId val="1619990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619985360"/>
        <c:crosses val="autoZero"/>
        <c:crossBetween val="midCat"/>
        <c:majorUnit val="10"/>
      </c:valAx>
      <c:valAx>
        <c:axId val="16199913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19995152"/>
        <c:crosses val="max"/>
        <c:crossBetween val="between"/>
      </c:valAx>
      <c:dateAx>
        <c:axId val="16199951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dd\/mm\/yy" sourceLinked="1"/>
        <c:majorTickMark val="out"/>
        <c:minorTickMark val="none"/>
        <c:tickLblPos val="nextTo"/>
        <c:crossAx val="1619991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0</xdr:row>
      <xdr:rowOff>0</xdr:rowOff>
    </xdr:from>
    <xdr:to>
      <xdr:col>13</xdr:col>
      <xdr:colOff>213360</xdr:colOff>
      <xdr:row>14</xdr:row>
      <xdr:rowOff>83820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0</xdr:row>
      <xdr:rowOff>0</xdr:rowOff>
    </xdr:from>
    <xdr:to>
      <xdr:col>13</xdr:col>
      <xdr:colOff>213360</xdr:colOff>
      <xdr:row>14</xdr:row>
      <xdr:rowOff>83820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0</xdr:row>
      <xdr:rowOff>0</xdr:rowOff>
    </xdr:from>
    <xdr:to>
      <xdr:col>13</xdr:col>
      <xdr:colOff>182880</xdr:colOff>
      <xdr:row>14</xdr:row>
      <xdr:rowOff>83820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0</xdr:row>
      <xdr:rowOff>0</xdr:rowOff>
    </xdr:from>
    <xdr:to>
      <xdr:col>13</xdr:col>
      <xdr:colOff>213360</xdr:colOff>
      <xdr:row>13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0</xdr:row>
      <xdr:rowOff>0</xdr:rowOff>
    </xdr:from>
    <xdr:to>
      <xdr:col>13</xdr:col>
      <xdr:colOff>213360</xdr:colOff>
      <xdr:row>13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0</xdr:row>
      <xdr:rowOff>0</xdr:rowOff>
    </xdr:from>
    <xdr:to>
      <xdr:col>13</xdr:col>
      <xdr:colOff>213360</xdr:colOff>
      <xdr:row>13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0</xdr:rowOff>
    </xdr:from>
    <xdr:to>
      <xdr:col>14</xdr:col>
      <xdr:colOff>106680</xdr:colOff>
      <xdr:row>13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0</xdr:rowOff>
    </xdr:from>
    <xdr:to>
      <xdr:col>14</xdr:col>
      <xdr:colOff>106680</xdr:colOff>
      <xdr:row>15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0</xdr:rowOff>
    </xdr:from>
    <xdr:to>
      <xdr:col>14</xdr:col>
      <xdr:colOff>106680</xdr:colOff>
      <xdr:row>16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A2" sqref="A2:A28"/>
    </sheetView>
  </sheetViews>
  <sheetFormatPr defaultRowHeight="13.8" x14ac:dyDescent="0.25"/>
  <cols>
    <col min="1" max="1" width="13.09765625" customWidth="1"/>
  </cols>
  <sheetData>
    <row r="1" spans="1:6" ht="24.6" thickBot="1" x14ac:dyDescent="0.3">
      <c r="A1" t="s">
        <v>2</v>
      </c>
      <c r="B1" s="3" t="s">
        <v>5</v>
      </c>
      <c r="C1" s="4" t="s">
        <v>6</v>
      </c>
      <c r="D1" s="11"/>
      <c r="E1" t="s">
        <v>0</v>
      </c>
      <c r="F1" t="s">
        <v>1</v>
      </c>
    </row>
    <row r="2" spans="1:6" ht="15.6" thickBot="1" x14ac:dyDescent="0.3">
      <c r="A2" s="19">
        <v>43130</v>
      </c>
      <c r="B2" s="13">
        <v>0</v>
      </c>
      <c r="E2">
        <v>20</v>
      </c>
      <c r="F2">
        <v>50</v>
      </c>
    </row>
    <row r="3" spans="1:6" ht="15.6" thickBot="1" x14ac:dyDescent="0.3">
      <c r="A3" s="20">
        <v>43152</v>
      </c>
      <c r="B3" s="14">
        <v>0</v>
      </c>
      <c r="E3">
        <v>20</v>
      </c>
      <c r="F3">
        <v>50</v>
      </c>
    </row>
    <row r="4" spans="1:6" ht="15.6" thickBot="1" x14ac:dyDescent="0.3">
      <c r="A4" s="20">
        <v>43181</v>
      </c>
      <c r="B4" s="14">
        <v>19</v>
      </c>
      <c r="E4">
        <v>20</v>
      </c>
      <c r="F4">
        <v>50</v>
      </c>
    </row>
    <row r="5" spans="1:6" ht="15.6" thickBot="1" x14ac:dyDescent="0.3">
      <c r="A5" s="20">
        <v>43214</v>
      </c>
      <c r="B5" s="14">
        <v>2</v>
      </c>
      <c r="E5">
        <v>20</v>
      </c>
      <c r="F5">
        <v>50</v>
      </c>
    </row>
    <row r="6" spans="1:6" ht="15.6" thickBot="1" x14ac:dyDescent="0.3">
      <c r="A6" s="20">
        <v>43232</v>
      </c>
      <c r="B6" s="14">
        <v>0</v>
      </c>
      <c r="E6">
        <v>20</v>
      </c>
      <c r="F6">
        <v>50</v>
      </c>
    </row>
    <row r="7" spans="1:6" ht="15.6" thickBot="1" x14ac:dyDescent="0.3">
      <c r="A7" s="20">
        <v>43233</v>
      </c>
      <c r="B7" s="14">
        <v>0</v>
      </c>
      <c r="E7">
        <v>20</v>
      </c>
      <c r="F7">
        <v>50</v>
      </c>
    </row>
    <row r="8" spans="1:6" ht="15.6" thickBot="1" x14ac:dyDescent="0.3">
      <c r="A8" s="20">
        <v>43234</v>
      </c>
      <c r="B8" s="14">
        <v>0</v>
      </c>
      <c r="E8">
        <v>20</v>
      </c>
      <c r="F8">
        <v>50</v>
      </c>
    </row>
    <row r="9" spans="1:6" ht="15.6" thickBot="1" x14ac:dyDescent="0.3">
      <c r="A9" s="20">
        <v>43269</v>
      </c>
      <c r="B9" s="14">
        <v>0</v>
      </c>
      <c r="E9">
        <v>20</v>
      </c>
      <c r="F9">
        <v>50</v>
      </c>
    </row>
    <row r="10" spans="1:6" ht="15.6" thickBot="1" x14ac:dyDescent="0.3">
      <c r="A10" s="20">
        <v>43299</v>
      </c>
      <c r="B10" s="14">
        <v>0</v>
      </c>
      <c r="E10">
        <v>20</v>
      </c>
      <c r="F10">
        <v>50</v>
      </c>
    </row>
    <row r="11" spans="1:6" ht="15.6" thickBot="1" x14ac:dyDescent="0.3">
      <c r="A11" s="20">
        <v>43328</v>
      </c>
      <c r="B11" s="14">
        <v>0</v>
      </c>
      <c r="E11">
        <v>20</v>
      </c>
      <c r="F11">
        <v>50</v>
      </c>
    </row>
    <row r="12" spans="1:6" ht="15.6" thickBot="1" x14ac:dyDescent="0.3">
      <c r="A12" s="20">
        <v>43356</v>
      </c>
      <c r="B12" s="14">
        <v>0</v>
      </c>
      <c r="E12">
        <v>20</v>
      </c>
      <c r="F12">
        <v>50</v>
      </c>
    </row>
    <row r="13" spans="1:6" ht="15.6" thickBot="1" x14ac:dyDescent="0.3">
      <c r="A13" s="20">
        <v>43389</v>
      </c>
      <c r="B13" s="14">
        <v>0</v>
      </c>
      <c r="E13">
        <v>20</v>
      </c>
      <c r="F13">
        <v>50</v>
      </c>
    </row>
    <row r="14" spans="1:6" ht="15.6" thickBot="1" x14ac:dyDescent="0.3">
      <c r="A14" s="20">
        <v>43418</v>
      </c>
      <c r="B14" s="14">
        <v>0</v>
      </c>
      <c r="E14">
        <v>20</v>
      </c>
      <c r="F14">
        <v>50</v>
      </c>
    </row>
    <row r="15" spans="1:6" ht="15.6" thickBot="1" x14ac:dyDescent="0.3">
      <c r="A15" s="20">
        <v>43446</v>
      </c>
      <c r="B15" s="14">
        <v>0</v>
      </c>
      <c r="E15">
        <v>20</v>
      </c>
      <c r="F15">
        <v>50</v>
      </c>
    </row>
    <row r="16" spans="1:6" ht="15.6" thickBot="1" x14ac:dyDescent="0.3">
      <c r="A16" s="8"/>
      <c r="B16" s="5"/>
      <c r="D16">
        <v>1000</v>
      </c>
    </row>
    <row r="17" spans="1:6" ht="14.4" thickBot="1" x14ac:dyDescent="0.3">
      <c r="A17" s="21">
        <v>43479</v>
      </c>
      <c r="B17" s="15">
        <v>0</v>
      </c>
      <c r="E17">
        <v>20</v>
      </c>
      <c r="F17">
        <v>50</v>
      </c>
    </row>
    <row r="18" spans="1:6" ht="14.4" thickBot="1" x14ac:dyDescent="0.3">
      <c r="A18" s="22">
        <v>43504</v>
      </c>
      <c r="B18" s="16">
        <v>0</v>
      </c>
      <c r="E18">
        <v>20</v>
      </c>
      <c r="F18">
        <v>50</v>
      </c>
    </row>
    <row r="19" spans="1:6" ht="14.4" thickBot="1" x14ac:dyDescent="0.3">
      <c r="A19" s="22">
        <v>43536</v>
      </c>
      <c r="B19" s="16">
        <v>0</v>
      </c>
      <c r="E19">
        <v>20</v>
      </c>
      <c r="F19">
        <v>50</v>
      </c>
    </row>
    <row r="20" spans="1:6" ht="14.4" thickBot="1" x14ac:dyDescent="0.3">
      <c r="A20" s="22">
        <v>43565</v>
      </c>
      <c r="B20" s="16">
        <v>0</v>
      </c>
    </row>
    <row r="21" spans="1:6" ht="14.4" thickBot="1" x14ac:dyDescent="0.3">
      <c r="A21" s="22">
        <v>43598</v>
      </c>
      <c r="B21" s="16">
        <v>0</v>
      </c>
    </row>
    <row r="22" spans="1:6" ht="14.4" thickBot="1" x14ac:dyDescent="0.3">
      <c r="A22" s="22">
        <v>43626</v>
      </c>
      <c r="B22" s="16">
        <v>0</v>
      </c>
      <c r="E22">
        <v>20</v>
      </c>
      <c r="F22">
        <v>50</v>
      </c>
    </row>
    <row r="23" spans="1:6" ht="14.4" thickBot="1" x14ac:dyDescent="0.3">
      <c r="A23" s="22">
        <v>43655</v>
      </c>
      <c r="B23" s="16">
        <v>0</v>
      </c>
    </row>
    <row r="24" spans="1:6" ht="14.4" thickBot="1" x14ac:dyDescent="0.3">
      <c r="A24" s="22">
        <v>43686</v>
      </c>
      <c r="B24" s="16">
        <v>0</v>
      </c>
    </row>
    <row r="25" spans="1:6" ht="14.4" thickBot="1" x14ac:dyDescent="0.3">
      <c r="A25" s="22">
        <v>43727</v>
      </c>
      <c r="B25" s="16">
        <v>0</v>
      </c>
      <c r="E25">
        <v>20</v>
      </c>
      <c r="F25">
        <v>50</v>
      </c>
    </row>
    <row r="26" spans="1:6" ht="15.6" thickBot="1" x14ac:dyDescent="0.3">
      <c r="A26" s="23">
        <v>43754</v>
      </c>
      <c r="B26" s="1"/>
      <c r="C26" s="17">
        <v>0</v>
      </c>
      <c r="E26">
        <v>20</v>
      </c>
      <c r="F26">
        <v>50</v>
      </c>
    </row>
    <row r="27" spans="1:6" ht="15.6" thickBot="1" x14ac:dyDescent="0.3">
      <c r="A27" s="20">
        <v>43782</v>
      </c>
      <c r="B27" s="2"/>
      <c r="C27" s="18">
        <v>0</v>
      </c>
      <c r="D27" s="12"/>
      <c r="E27">
        <v>20</v>
      </c>
      <c r="F27">
        <v>50</v>
      </c>
    </row>
    <row r="28" spans="1:6" ht="15.6" thickBot="1" x14ac:dyDescent="0.3">
      <c r="A28" s="20">
        <v>43810</v>
      </c>
      <c r="B28" s="2"/>
      <c r="C28" s="18">
        <v>0</v>
      </c>
      <c r="D28" s="12"/>
      <c r="E28">
        <v>20</v>
      </c>
      <c r="F28">
        <v>50</v>
      </c>
    </row>
    <row r="30" spans="1:6" x14ac:dyDescent="0.25">
      <c r="A30" t="s">
        <v>3</v>
      </c>
      <c r="B30">
        <f>MAX(B2:B26,C27:C28)</f>
        <v>19</v>
      </c>
    </row>
    <row r="31" spans="1:6" x14ac:dyDescent="0.25">
      <c r="A31" t="s">
        <v>4</v>
      </c>
      <c r="B31">
        <f>MIN(B2:B26,C27:C28)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E5" sqref="E5"/>
    </sheetView>
  </sheetViews>
  <sheetFormatPr defaultRowHeight="13.8" x14ac:dyDescent="0.25"/>
  <cols>
    <col min="1" max="1" width="13.09765625" customWidth="1"/>
  </cols>
  <sheetData>
    <row r="1" spans="1:6" ht="24.6" thickBot="1" x14ac:dyDescent="0.3">
      <c r="A1" t="s">
        <v>2</v>
      </c>
      <c r="B1" s="3" t="s">
        <v>12</v>
      </c>
      <c r="C1" s="4" t="s">
        <v>13</v>
      </c>
      <c r="D1" s="11"/>
      <c r="E1" t="s">
        <v>0</v>
      </c>
      <c r="F1" t="s">
        <v>1</v>
      </c>
    </row>
    <row r="2" spans="1:6" ht="15.6" thickBot="1" x14ac:dyDescent="0.3">
      <c r="A2" s="19">
        <v>43130</v>
      </c>
      <c r="B2" s="27">
        <v>0</v>
      </c>
      <c r="E2">
        <v>40</v>
      </c>
      <c r="F2">
        <v>100</v>
      </c>
    </row>
    <row r="3" spans="1:6" ht="15.6" thickBot="1" x14ac:dyDescent="0.3">
      <c r="A3" s="20">
        <v>43152</v>
      </c>
      <c r="B3" s="28">
        <v>0</v>
      </c>
      <c r="E3">
        <v>40</v>
      </c>
      <c r="F3">
        <v>100</v>
      </c>
    </row>
    <row r="4" spans="1:6" ht="15.6" thickBot="1" x14ac:dyDescent="0.3">
      <c r="A4" s="20">
        <v>43181</v>
      </c>
      <c r="B4" s="28">
        <v>0</v>
      </c>
      <c r="E4">
        <v>40</v>
      </c>
      <c r="F4">
        <v>100</v>
      </c>
    </row>
    <row r="5" spans="1:6" ht="15.6" thickBot="1" x14ac:dyDescent="0.3">
      <c r="A5" s="20">
        <v>43214</v>
      </c>
      <c r="B5" s="28">
        <v>3</v>
      </c>
      <c r="E5">
        <v>40</v>
      </c>
      <c r="F5">
        <v>100</v>
      </c>
    </row>
    <row r="6" spans="1:6" ht="15.6" thickBot="1" x14ac:dyDescent="0.3">
      <c r="A6" s="20">
        <v>43232</v>
      </c>
      <c r="B6" s="28">
        <v>0</v>
      </c>
      <c r="E6">
        <v>40</v>
      </c>
      <c r="F6">
        <v>100</v>
      </c>
    </row>
    <row r="7" spans="1:6" ht="15.6" thickBot="1" x14ac:dyDescent="0.3">
      <c r="A7" s="20">
        <v>43233</v>
      </c>
      <c r="B7" s="28">
        <v>0</v>
      </c>
      <c r="E7">
        <v>40</v>
      </c>
      <c r="F7">
        <v>100</v>
      </c>
    </row>
    <row r="8" spans="1:6" ht="15.6" thickBot="1" x14ac:dyDescent="0.3">
      <c r="A8" s="20">
        <v>43234</v>
      </c>
      <c r="B8" s="28">
        <v>0</v>
      </c>
      <c r="E8">
        <v>40</v>
      </c>
      <c r="F8">
        <v>100</v>
      </c>
    </row>
    <row r="9" spans="1:6" ht="15.6" thickBot="1" x14ac:dyDescent="0.3">
      <c r="A9" s="20">
        <v>43269</v>
      </c>
      <c r="B9" s="28">
        <v>0</v>
      </c>
      <c r="E9">
        <v>40</v>
      </c>
      <c r="F9">
        <v>100</v>
      </c>
    </row>
    <row r="10" spans="1:6" ht="15.6" thickBot="1" x14ac:dyDescent="0.3">
      <c r="A10" s="20">
        <v>43299</v>
      </c>
      <c r="B10" s="28">
        <v>0</v>
      </c>
      <c r="E10">
        <v>40</v>
      </c>
      <c r="F10">
        <v>100</v>
      </c>
    </row>
    <row r="11" spans="1:6" ht="15.6" thickBot="1" x14ac:dyDescent="0.3">
      <c r="A11" s="20">
        <v>43328</v>
      </c>
      <c r="B11" s="28">
        <v>1</v>
      </c>
      <c r="E11">
        <v>40</v>
      </c>
      <c r="F11">
        <v>100</v>
      </c>
    </row>
    <row r="12" spans="1:6" ht="15.6" thickBot="1" x14ac:dyDescent="0.3">
      <c r="A12" s="20">
        <v>43356</v>
      </c>
      <c r="B12" s="28">
        <v>0</v>
      </c>
      <c r="E12">
        <v>40</v>
      </c>
      <c r="F12">
        <v>100</v>
      </c>
    </row>
    <row r="13" spans="1:6" ht="15.6" thickBot="1" x14ac:dyDescent="0.3">
      <c r="A13" s="20">
        <v>43389</v>
      </c>
      <c r="B13" s="28">
        <v>0</v>
      </c>
      <c r="E13">
        <v>40</v>
      </c>
      <c r="F13">
        <v>100</v>
      </c>
    </row>
    <row r="14" spans="1:6" ht="15.6" thickBot="1" x14ac:dyDescent="0.3">
      <c r="A14" s="20">
        <v>43418</v>
      </c>
      <c r="B14" s="28">
        <v>1</v>
      </c>
      <c r="E14">
        <v>40</v>
      </c>
      <c r="F14">
        <v>100</v>
      </c>
    </row>
    <row r="15" spans="1:6" ht="15.6" thickBot="1" x14ac:dyDescent="0.3">
      <c r="A15" s="20">
        <v>43446</v>
      </c>
      <c r="B15" s="28">
        <v>0</v>
      </c>
      <c r="E15">
        <v>40</v>
      </c>
      <c r="F15">
        <v>100</v>
      </c>
    </row>
    <row r="16" spans="1:6" ht="15.6" thickBot="1" x14ac:dyDescent="0.3">
      <c r="A16" s="8"/>
      <c r="B16" s="5"/>
      <c r="D16">
        <v>1000</v>
      </c>
      <c r="E16">
        <v>40</v>
      </c>
      <c r="F16">
        <v>100</v>
      </c>
    </row>
    <row r="17" spans="1:6" ht="14.4" thickBot="1" x14ac:dyDescent="0.3">
      <c r="A17" s="21">
        <v>43479</v>
      </c>
      <c r="B17" s="1">
        <v>0</v>
      </c>
      <c r="E17">
        <v>40</v>
      </c>
      <c r="F17">
        <v>100</v>
      </c>
    </row>
    <row r="18" spans="1:6" ht="14.4" thickBot="1" x14ac:dyDescent="0.3">
      <c r="A18" s="22">
        <v>43504</v>
      </c>
      <c r="B18" s="1">
        <v>0</v>
      </c>
      <c r="E18">
        <v>40</v>
      </c>
      <c r="F18">
        <v>100</v>
      </c>
    </row>
    <row r="19" spans="1:6" ht="14.4" thickBot="1" x14ac:dyDescent="0.3">
      <c r="A19" s="22">
        <v>43536</v>
      </c>
      <c r="B19" s="7">
        <v>0</v>
      </c>
      <c r="E19">
        <v>40</v>
      </c>
      <c r="F19">
        <v>100</v>
      </c>
    </row>
    <row r="20" spans="1:6" ht="14.4" thickBot="1" x14ac:dyDescent="0.3">
      <c r="A20" s="22">
        <v>43565</v>
      </c>
      <c r="B20" s="1">
        <v>0</v>
      </c>
      <c r="E20">
        <v>40</v>
      </c>
      <c r="F20">
        <v>100</v>
      </c>
    </row>
    <row r="21" spans="1:6" ht="14.4" thickBot="1" x14ac:dyDescent="0.3">
      <c r="A21" s="22">
        <v>43598</v>
      </c>
      <c r="B21" s="1">
        <v>1</v>
      </c>
      <c r="E21">
        <v>40</v>
      </c>
      <c r="F21">
        <v>100</v>
      </c>
    </row>
    <row r="22" spans="1:6" ht="14.4" thickBot="1" x14ac:dyDescent="0.3">
      <c r="A22" s="22">
        <v>43626</v>
      </c>
      <c r="B22" s="1">
        <v>0</v>
      </c>
      <c r="E22">
        <v>40</v>
      </c>
      <c r="F22">
        <v>100</v>
      </c>
    </row>
    <row r="23" spans="1:6" ht="14.4" thickBot="1" x14ac:dyDescent="0.3">
      <c r="A23" s="22">
        <v>43655</v>
      </c>
      <c r="B23" s="1">
        <v>0</v>
      </c>
      <c r="E23">
        <v>40</v>
      </c>
      <c r="F23">
        <v>100</v>
      </c>
    </row>
    <row r="24" spans="1:6" ht="14.4" thickBot="1" x14ac:dyDescent="0.3">
      <c r="A24" s="22">
        <v>43686</v>
      </c>
      <c r="B24" s="1">
        <v>0</v>
      </c>
      <c r="E24">
        <v>40</v>
      </c>
      <c r="F24">
        <v>100</v>
      </c>
    </row>
    <row r="25" spans="1:6" ht="14.4" thickBot="1" x14ac:dyDescent="0.3">
      <c r="A25" s="22">
        <v>43727</v>
      </c>
      <c r="B25" s="1">
        <v>0</v>
      </c>
      <c r="E25">
        <v>40</v>
      </c>
      <c r="F25">
        <v>100</v>
      </c>
    </row>
    <row r="26" spans="1:6" ht="15.6" thickBot="1" x14ac:dyDescent="0.3">
      <c r="A26" s="23">
        <v>43754</v>
      </c>
      <c r="B26" s="1"/>
      <c r="C26" s="1">
        <v>4</v>
      </c>
      <c r="E26">
        <v>40</v>
      </c>
      <c r="F26">
        <v>100</v>
      </c>
    </row>
    <row r="27" spans="1:6" ht="15.6" thickBot="1" x14ac:dyDescent="0.3">
      <c r="A27" s="20">
        <v>43782</v>
      </c>
      <c r="B27" s="2"/>
      <c r="C27" s="1">
        <v>0</v>
      </c>
      <c r="D27" s="12"/>
      <c r="E27">
        <v>40</v>
      </c>
      <c r="F27">
        <v>100</v>
      </c>
    </row>
    <row r="28" spans="1:6" ht="15.6" thickBot="1" x14ac:dyDescent="0.3">
      <c r="A28" s="20">
        <v>43810</v>
      </c>
      <c r="B28" s="2"/>
      <c r="C28" s="7">
        <v>0</v>
      </c>
      <c r="D28" s="12"/>
      <c r="E28">
        <v>40</v>
      </c>
      <c r="F28">
        <v>100</v>
      </c>
    </row>
    <row r="30" spans="1:6" x14ac:dyDescent="0.25">
      <c r="A30" t="s">
        <v>3</v>
      </c>
      <c r="B30">
        <f>MAX(B2:B26,C27:C28)</f>
        <v>3</v>
      </c>
    </row>
    <row r="31" spans="1:6" x14ac:dyDescent="0.25">
      <c r="A31" t="s">
        <v>4</v>
      </c>
      <c r="B31">
        <f>MIN(B2:B26,C27:C28)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14" sqref="C14"/>
    </sheetView>
  </sheetViews>
  <sheetFormatPr defaultRowHeight="13.8" x14ac:dyDescent="0.25"/>
  <cols>
    <col min="1" max="1" width="13.09765625" customWidth="1"/>
  </cols>
  <sheetData>
    <row r="1" spans="1:6" ht="24.6" thickBot="1" x14ac:dyDescent="0.3">
      <c r="A1" t="s">
        <v>2</v>
      </c>
      <c r="B1" s="3" t="s">
        <v>10</v>
      </c>
      <c r="C1" s="4" t="s">
        <v>11</v>
      </c>
      <c r="D1" s="11"/>
      <c r="E1" t="s">
        <v>0</v>
      </c>
      <c r="F1" t="s">
        <v>1</v>
      </c>
    </row>
    <row r="2" spans="1:6" ht="15.6" thickBot="1" x14ac:dyDescent="0.3">
      <c r="A2" s="19">
        <v>43130</v>
      </c>
      <c r="B2" s="27">
        <v>0</v>
      </c>
      <c r="E2">
        <v>10</v>
      </c>
      <c r="F2">
        <v>25</v>
      </c>
    </row>
    <row r="3" spans="1:6" ht="15.6" thickBot="1" x14ac:dyDescent="0.3">
      <c r="A3" s="20">
        <v>43152</v>
      </c>
      <c r="B3" s="28">
        <v>0</v>
      </c>
      <c r="E3">
        <v>10</v>
      </c>
      <c r="F3">
        <v>25</v>
      </c>
    </row>
    <row r="4" spans="1:6" ht="15.6" thickBot="1" x14ac:dyDescent="0.3">
      <c r="A4" s="20">
        <v>43181</v>
      </c>
      <c r="B4" s="28">
        <v>0</v>
      </c>
      <c r="E4">
        <v>10</v>
      </c>
      <c r="F4">
        <v>25</v>
      </c>
    </row>
    <row r="5" spans="1:6" ht="15.6" thickBot="1" x14ac:dyDescent="0.3">
      <c r="A5" s="20">
        <v>43214</v>
      </c>
      <c r="B5" s="28">
        <v>2</v>
      </c>
      <c r="E5">
        <v>10</v>
      </c>
      <c r="F5">
        <v>25</v>
      </c>
    </row>
    <row r="6" spans="1:6" ht="15.6" thickBot="1" x14ac:dyDescent="0.3">
      <c r="A6" s="20">
        <v>43232</v>
      </c>
      <c r="B6" s="28">
        <v>0</v>
      </c>
      <c r="E6">
        <v>10</v>
      </c>
      <c r="F6">
        <v>25</v>
      </c>
    </row>
    <row r="7" spans="1:6" ht="15.6" thickBot="1" x14ac:dyDescent="0.3">
      <c r="A7" s="20">
        <v>43233</v>
      </c>
      <c r="B7" s="28">
        <v>0</v>
      </c>
      <c r="E7">
        <v>10</v>
      </c>
      <c r="F7">
        <v>25</v>
      </c>
    </row>
    <row r="8" spans="1:6" ht="15.6" thickBot="1" x14ac:dyDescent="0.3">
      <c r="A8" s="20">
        <v>43234</v>
      </c>
      <c r="B8" s="28">
        <v>10</v>
      </c>
      <c r="E8">
        <v>10</v>
      </c>
      <c r="F8">
        <v>25</v>
      </c>
    </row>
    <row r="9" spans="1:6" ht="15.6" thickBot="1" x14ac:dyDescent="0.3">
      <c r="A9" s="20">
        <v>43269</v>
      </c>
      <c r="B9" s="28">
        <v>0</v>
      </c>
      <c r="E9">
        <v>10</v>
      </c>
      <c r="F9">
        <v>25</v>
      </c>
    </row>
    <row r="10" spans="1:6" ht="15.6" thickBot="1" x14ac:dyDescent="0.3">
      <c r="A10" s="20">
        <v>43299</v>
      </c>
      <c r="B10" s="28">
        <v>0</v>
      </c>
      <c r="E10">
        <v>10</v>
      </c>
      <c r="F10">
        <v>25</v>
      </c>
    </row>
    <row r="11" spans="1:6" ht="15.6" thickBot="1" x14ac:dyDescent="0.3">
      <c r="A11" s="20">
        <v>43328</v>
      </c>
      <c r="B11" s="28">
        <v>2</v>
      </c>
      <c r="E11">
        <v>10</v>
      </c>
      <c r="F11">
        <v>25</v>
      </c>
    </row>
    <row r="12" spans="1:6" ht="15.6" thickBot="1" x14ac:dyDescent="0.3">
      <c r="A12" s="20">
        <v>43356</v>
      </c>
      <c r="B12" s="28">
        <v>0</v>
      </c>
      <c r="E12">
        <v>10</v>
      </c>
      <c r="F12">
        <v>25</v>
      </c>
    </row>
    <row r="13" spans="1:6" ht="15.6" thickBot="1" x14ac:dyDescent="0.3">
      <c r="A13" s="20">
        <v>43389</v>
      </c>
      <c r="B13" s="28">
        <v>0</v>
      </c>
      <c r="E13">
        <v>10</v>
      </c>
      <c r="F13">
        <v>25</v>
      </c>
    </row>
    <row r="14" spans="1:6" ht="15.6" thickBot="1" x14ac:dyDescent="0.3">
      <c r="A14" s="20">
        <v>43418</v>
      </c>
      <c r="B14" s="28">
        <v>1</v>
      </c>
      <c r="E14">
        <v>10</v>
      </c>
      <c r="F14">
        <v>25</v>
      </c>
    </row>
    <row r="15" spans="1:6" ht="15.6" thickBot="1" x14ac:dyDescent="0.3">
      <c r="A15" s="20">
        <v>43446</v>
      </c>
      <c r="B15" s="28">
        <v>0</v>
      </c>
      <c r="E15">
        <v>10</v>
      </c>
      <c r="F15">
        <v>25</v>
      </c>
    </row>
    <row r="16" spans="1:6" ht="15.6" thickBot="1" x14ac:dyDescent="0.3">
      <c r="A16" s="8"/>
      <c r="B16" s="5"/>
      <c r="D16">
        <v>1000</v>
      </c>
      <c r="E16">
        <v>10</v>
      </c>
      <c r="F16">
        <v>25</v>
      </c>
    </row>
    <row r="17" spans="1:6" ht="14.4" thickBot="1" x14ac:dyDescent="0.3">
      <c r="A17" s="21">
        <v>43479</v>
      </c>
      <c r="B17" s="1">
        <v>0</v>
      </c>
      <c r="E17">
        <v>10</v>
      </c>
      <c r="F17">
        <v>25</v>
      </c>
    </row>
    <row r="18" spans="1:6" ht="14.4" thickBot="1" x14ac:dyDescent="0.3">
      <c r="A18" s="22">
        <v>43504</v>
      </c>
      <c r="B18" s="1">
        <v>0</v>
      </c>
      <c r="E18">
        <v>10</v>
      </c>
      <c r="F18">
        <v>25</v>
      </c>
    </row>
    <row r="19" spans="1:6" ht="14.4" thickBot="1" x14ac:dyDescent="0.3">
      <c r="A19" s="22">
        <v>43536</v>
      </c>
      <c r="B19" s="7">
        <v>0</v>
      </c>
      <c r="E19">
        <v>10</v>
      </c>
      <c r="F19">
        <v>25</v>
      </c>
    </row>
    <row r="20" spans="1:6" ht="14.4" thickBot="1" x14ac:dyDescent="0.3">
      <c r="A20" s="22">
        <v>43565</v>
      </c>
      <c r="B20" s="1">
        <v>2</v>
      </c>
      <c r="E20">
        <v>10</v>
      </c>
      <c r="F20">
        <v>25</v>
      </c>
    </row>
    <row r="21" spans="1:6" ht="14.4" thickBot="1" x14ac:dyDescent="0.3">
      <c r="A21" s="22">
        <v>43598</v>
      </c>
      <c r="B21" s="1">
        <v>0</v>
      </c>
      <c r="E21">
        <v>10</v>
      </c>
      <c r="F21">
        <v>25</v>
      </c>
    </row>
    <row r="22" spans="1:6" ht="14.4" thickBot="1" x14ac:dyDescent="0.3">
      <c r="A22" s="22">
        <v>43626</v>
      </c>
      <c r="B22" s="1">
        <v>0</v>
      </c>
      <c r="E22">
        <v>10</v>
      </c>
      <c r="F22">
        <v>25</v>
      </c>
    </row>
    <row r="23" spans="1:6" ht="14.4" thickBot="1" x14ac:dyDescent="0.3">
      <c r="A23" s="22">
        <v>43655</v>
      </c>
      <c r="B23" s="1">
        <v>0</v>
      </c>
      <c r="E23">
        <v>10</v>
      </c>
      <c r="F23">
        <v>25</v>
      </c>
    </row>
    <row r="24" spans="1:6" ht="14.4" thickBot="1" x14ac:dyDescent="0.3">
      <c r="A24" s="22">
        <v>43686</v>
      </c>
      <c r="B24" s="1">
        <v>3</v>
      </c>
      <c r="E24">
        <v>10</v>
      </c>
      <c r="F24">
        <v>25</v>
      </c>
    </row>
    <row r="25" spans="1:6" ht="14.4" thickBot="1" x14ac:dyDescent="0.3">
      <c r="A25" s="22">
        <v>43727</v>
      </c>
      <c r="B25" s="1">
        <v>2</v>
      </c>
      <c r="E25">
        <v>10</v>
      </c>
      <c r="F25">
        <v>25</v>
      </c>
    </row>
    <row r="26" spans="1:6" ht="15.6" thickBot="1" x14ac:dyDescent="0.3">
      <c r="A26" s="23">
        <v>43754</v>
      </c>
      <c r="B26" s="1"/>
      <c r="C26" s="1">
        <v>0</v>
      </c>
      <c r="E26">
        <v>10</v>
      </c>
      <c r="F26">
        <v>25</v>
      </c>
    </row>
    <row r="27" spans="1:6" ht="15.6" thickBot="1" x14ac:dyDescent="0.3">
      <c r="A27" s="20">
        <v>43782</v>
      </c>
      <c r="B27" s="2"/>
      <c r="C27" s="1">
        <v>9</v>
      </c>
      <c r="D27" s="12"/>
      <c r="E27">
        <v>10</v>
      </c>
      <c r="F27">
        <v>25</v>
      </c>
    </row>
    <row r="28" spans="1:6" ht="15.6" thickBot="1" x14ac:dyDescent="0.3">
      <c r="A28" s="20">
        <v>43810</v>
      </c>
      <c r="B28" s="2"/>
      <c r="C28" s="7">
        <v>8</v>
      </c>
      <c r="D28" s="12"/>
      <c r="E28">
        <v>10</v>
      </c>
      <c r="F28">
        <v>25</v>
      </c>
    </row>
    <row r="30" spans="1:6" x14ac:dyDescent="0.25">
      <c r="A30" t="s">
        <v>3</v>
      </c>
      <c r="B30">
        <f>MAX(B2:B26,C27:C28)</f>
        <v>10</v>
      </c>
    </row>
    <row r="31" spans="1:6" x14ac:dyDescent="0.25">
      <c r="A31" t="s">
        <v>4</v>
      </c>
      <c r="B31">
        <f>MIN(B2:B26,C27:C28)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C2" sqref="C2"/>
    </sheetView>
  </sheetViews>
  <sheetFormatPr defaultRowHeight="13.8" x14ac:dyDescent="0.25"/>
  <cols>
    <col min="1" max="1" width="13.09765625" customWidth="1"/>
  </cols>
  <sheetData>
    <row r="1" spans="1:6" ht="24.6" thickBot="1" x14ac:dyDescent="0.3">
      <c r="A1" t="s">
        <v>2</v>
      </c>
      <c r="B1" s="3" t="s">
        <v>7</v>
      </c>
      <c r="C1" s="4" t="s">
        <v>17</v>
      </c>
      <c r="D1" s="11"/>
      <c r="E1" t="s">
        <v>0</v>
      </c>
      <c r="F1" t="s">
        <v>1</v>
      </c>
    </row>
    <row r="2" spans="1:6" ht="15.6" thickBot="1" x14ac:dyDescent="0.3">
      <c r="A2" s="19">
        <v>43125</v>
      </c>
      <c r="B2" s="13">
        <v>0</v>
      </c>
      <c r="E2">
        <v>20</v>
      </c>
      <c r="F2">
        <v>50</v>
      </c>
    </row>
    <row r="3" spans="1:6" ht="15.6" thickBot="1" x14ac:dyDescent="0.3">
      <c r="A3" s="20">
        <v>43152</v>
      </c>
      <c r="B3" s="14">
        <v>0</v>
      </c>
      <c r="E3">
        <v>20</v>
      </c>
      <c r="F3">
        <v>50</v>
      </c>
    </row>
    <row r="4" spans="1:6" ht="15.6" thickBot="1" x14ac:dyDescent="0.3">
      <c r="A4" s="20">
        <v>43182</v>
      </c>
      <c r="B4" s="14">
        <v>1</v>
      </c>
      <c r="E4">
        <v>20</v>
      </c>
      <c r="F4">
        <v>50</v>
      </c>
    </row>
    <row r="5" spans="1:6" ht="15.6" thickBot="1" x14ac:dyDescent="0.3">
      <c r="A5" s="20">
        <v>43213</v>
      </c>
      <c r="B5" s="14">
        <v>1</v>
      </c>
      <c r="E5">
        <v>20</v>
      </c>
      <c r="F5">
        <v>50</v>
      </c>
    </row>
    <row r="6" spans="1:6" ht="15.6" thickBot="1" x14ac:dyDescent="0.3">
      <c r="A6" s="20">
        <v>43224</v>
      </c>
      <c r="B6" s="14">
        <v>0</v>
      </c>
      <c r="E6">
        <v>20</v>
      </c>
      <c r="F6">
        <v>50</v>
      </c>
    </row>
    <row r="7" spans="1:6" ht="15.6" thickBot="1" x14ac:dyDescent="0.3">
      <c r="A7" s="20">
        <v>43277</v>
      </c>
      <c r="B7" s="14">
        <v>0</v>
      </c>
      <c r="E7">
        <v>20</v>
      </c>
      <c r="F7">
        <v>50</v>
      </c>
    </row>
    <row r="8" spans="1:6" ht="15.6" thickBot="1" x14ac:dyDescent="0.3">
      <c r="A8" s="20">
        <v>43311</v>
      </c>
      <c r="B8" s="14">
        <v>1</v>
      </c>
      <c r="E8">
        <v>20</v>
      </c>
      <c r="F8">
        <v>50</v>
      </c>
    </row>
    <row r="9" spans="1:6" ht="15.6" thickBot="1" x14ac:dyDescent="0.3">
      <c r="A9" s="20">
        <v>43342</v>
      </c>
      <c r="B9" s="14">
        <v>0</v>
      </c>
      <c r="E9">
        <v>20</v>
      </c>
      <c r="F9">
        <v>50</v>
      </c>
    </row>
    <row r="10" spans="1:6" ht="15.6" thickBot="1" x14ac:dyDescent="0.3">
      <c r="A10" s="20">
        <v>43371</v>
      </c>
      <c r="B10" s="14">
        <v>0</v>
      </c>
      <c r="E10">
        <v>20</v>
      </c>
      <c r="F10">
        <v>50</v>
      </c>
    </row>
    <row r="11" spans="1:6" ht="15.6" thickBot="1" x14ac:dyDescent="0.3">
      <c r="A11" s="20">
        <v>43402</v>
      </c>
      <c r="B11" s="14">
        <v>0</v>
      </c>
      <c r="E11">
        <v>20</v>
      </c>
      <c r="F11">
        <v>50</v>
      </c>
    </row>
    <row r="12" spans="1:6" ht="15.6" thickBot="1" x14ac:dyDescent="0.3">
      <c r="A12" s="20">
        <v>43432</v>
      </c>
      <c r="B12" s="14">
        <v>0</v>
      </c>
      <c r="E12">
        <v>20</v>
      </c>
      <c r="F12">
        <v>50</v>
      </c>
    </row>
    <row r="13" spans="1:6" ht="15.6" thickBot="1" x14ac:dyDescent="0.3">
      <c r="A13" s="20">
        <v>43446</v>
      </c>
      <c r="B13" s="14">
        <v>1</v>
      </c>
      <c r="E13">
        <v>20</v>
      </c>
      <c r="F13">
        <v>50</v>
      </c>
    </row>
    <row r="14" spans="1:6" ht="15" x14ac:dyDescent="0.25">
      <c r="A14" s="8"/>
      <c r="B14" s="5"/>
      <c r="D14">
        <v>1000</v>
      </c>
    </row>
    <row r="15" spans="1:6" ht="14.4" thickBot="1" x14ac:dyDescent="0.3">
      <c r="A15" s="22">
        <v>43480</v>
      </c>
      <c r="B15" s="24">
        <v>2</v>
      </c>
      <c r="E15">
        <v>20</v>
      </c>
      <c r="F15">
        <v>50</v>
      </c>
    </row>
    <row r="16" spans="1:6" ht="14.4" thickBot="1" x14ac:dyDescent="0.3">
      <c r="A16" s="22">
        <v>43504</v>
      </c>
      <c r="B16" s="24">
        <v>0</v>
      </c>
    </row>
    <row r="17" spans="1:6" ht="14.4" thickBot="1" x14ac:dyDescent="0.3">
      <c r="A17" s="22">
        <v>43537</v>
      </c>
      <c r="B17" s="24">
        <v>0</v>
      </c>
    </row>
    <row r="18" spans="1:6" ht="14.4" thickBot="1" x14ac:dyDescent="0.3">
      <c r="A18" s="22">
        <v>43567</v>
      </c>
      <c r="B18" s="24">
        <v>0</v>
      </c>
    </row>
    <row r="19" spans="1:6" ht="14.4" thickBot="1" x14ac:dyDescent="0.3">
      <c r="A19" s="22">
        <v>43599</v>
      </c>
      <c r="B19" s="24">
        <v>0</v>
      </c>
    </row>
    <row r="20" spans="1:6" ht="14.4" thickBot="1" x14ac:dyDescent="0.3">
      <c r="A20" s="22">
        <v>43628</v>
      </c>
      <c r="B20" s="24">
        <v>1</v>
      </c>
    </row>
    <row r="21" spans="1:6" ht="14.4" thickBot="1" x14ac:dyDescent="0.3">
      <c r="A21" s="22">
        <v>43656</v>
      </c>
      <c r="B21" s="24">
        <v>0</v>
      </c>
      <c r="E21">
        <v>20</v>
      </c>
      <c r="F21">
        <v>50</v>
      </c>
    </row>
    <row r="22" spans="1:6" ht="14.4" thickBot="1" x14ac:dyDescent="0.3">
      <c r="A22" s="22">
        <v>43686</v>
      </c>
      <c r="B22" s="24">
        <v>4</v>
      </c>
    </row>
    <row r="23" spans="1:6" ht="14.4" thickBot="1" x14ac:dyDescent="0.3">
      <c r="A23" s="22">
        <v>43727</v>
      </c>
      <c r="B23" s="24">
        <v>3</v>
      </c>
      <c r="E23">
        <v>20</v>
      </c>
      <c r="F23">
        <v>50</v>
      </c>
    </row>
    <row r="24" spans="1:6" ht="15.6" thickBot="1" x14ac:dyDescent="0.3">
      <c r="A24" s="23">
        <v>43754</v>
      </c>
      <c r="B24" s="1"/>
      <c r="C24" s="25">
        <v>1</v>
      </c>
      <c r="E24">
        <v>20</v>
      </c>
      <c r="F24">
        <v>50</v>
      </c>
    </row>
    <row r="25" spans="1:6" ht="15.6" thickBot="1" x14ac:dyDescent="0.3">
      <c r="A25" s="20">
        <v>43783</v>
      </c>
      <c r="B25" s="1"/>
      <c r="C25" s="26">
        <v>0</v>
      </c>
    </row>
    <row r="26" spans="1:6" ht="15.6" thickBot="1" x14ac:dyDescent="0.3">
      <c r="A26" s="20">
        <v>43812</v>
      </c>
      <c r="B26" s="2"/>
      <c r="C26" s="26">
        <v>0</v>
      </c>
      <c r="D26" s="12"/>
      <c r="E26">
        <v>20</v>
      </c>
      <c r="F26">
        <v>50</v>
      </c>
    </row>
    <row r="28" spans="1:6" x14ac:dyDescent="0.25">
      <c r="A28" t="s">
        <v>3</v>
      </c>
      <c r="B28">
        <f>MAX(B2:B24,C26:C26)</f>
        <v>4</v>
      </c>
    </row>
    <row r="29" spans="1:6" x14ac:dyDescent="0.25">
      <c r="A29" t="s">
        <v>4</v>
      </c>
      <c r="B29">
        <f>MIN(B2:B24,C26:C26)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C2" sqref="C2"/>
    </sheetView>
  </sheetViews>
  <sheetFormatPr defaultRowHeight="13.8" x14ac:dyDescent="0.25"/>
  <cols>
    <col min="1" max="1" width="13.09765625" customWidth="1"/>
  </cols>
  <sheetData>
    <row r="1" spans="1:6" ht="24.6" thickBot="1" x14ac:dyDescent="0.3">
      <c r="A1" t="s">
        <v>2</v>
      </c>
      <c r="B1" s="3" t="s">
        <v>8</v>
      </c>
      <c r="C1" s="4" t="s">
        <v>16</v>
      </c>
      <c r="D1" s="11"/>
      <c r="E1" t="s">
        <v>0</v>
      </c>
      <c r="F1" t="s">
        <v>1</v>
      </c>
    </row>
    <row r="2" spans="1:6" ht="15.6" thickBot="1" x14ac:dyDescent="0.3">
      <c r="A2" s="19">
        <v>43125</v>
      </c>
      <c r="B2" s="27">
        <v>1</v>
      </c>
      <c r="E2">
        <v>10</v>
      </c>
      <c r="F2">
        <v>25</v>
      </c>
    </row>
    <row r="3" spans="1:6" ht="15.6" thickBot="1" x14ac:dyDescent="0.3">
      <c r="A3" s="20">
        <v>43152</v>
      </c>
      <c r="B3" s="28">
        <v>0</v>
      </c>
      <c r="E3">
        <v>10</v>
      </c>
      <c r="F3">
        <v>25</v>
      </c>
    </row>
    <row r="4" spans="1:6" ht="15.6" thickBot="1" x14ac:dyDescent="0.3">
      <c r="A4" s="20">
        <v>43182</v>
      </c>
      <c r="B4" s="28">
        <v>0</v>
      </c>
      <c r="E4">
        <v>10</v>
      </c>
      <c r="F4">
        <v>25</v>
      </c>
    </row>
    <row r="5" spans="1:6" ht="15.6" thickBot="1" x14ac:dyDescent="0.3">
      <c r="A5" s="20">
        <v>43213</v>
      </c>
      <c r="B5" s="28">
        <v>10</v>
      </c>
      <c r="E5">
        <v>10</v>
      </c>
      <c r="F5">
        <v>25</v>
      </c>
    </row>
    <row r="6" spans="1:6" ht="15.6" thickBot="1" x14ac:dyDescent="0.3">
      <c r="A6" s="20">
        <v>43224</v>
      </c>
      <c r="B6" s="28">
        <v>1</v>
      </c>
      <c r="E6">
        <v>10</v>
      </c>
      <c r="F6">
        <v>25</v>
      </c>
    </row>
    <row r="7" spans="1:6" ht="15.6" thickBot="1" x14ac:dyDescent="0.3">
      <c r="A7" s="20">
        <v>43277</v>
      </c>
      <c r="B7" s="28">
        <v>0</v>
      </c>
      <c r="E7">
        <v>10</v>
      </c>
      <c r="F7">
        <v>25</v>
      </c>
    </row>
    <row r="8" spans="1:6" ht="15.6" thickBot="1" x14ac:dyDescent="0.3">
      <c r="A8" s="20">
        <v>43311</v>
      </c>
      <c r="B8" s="28">
        <v>0</v>
      </c>
      <c r="E8">
        <v>10</v>
      </c>
      <c r="F8">
        <v>25</v>
      </c>
    </row>
    <row r="9" spans="1:6" ht="15.6" thickBot="1" x14ac:dyDescent="0.3">
      <c r="A9" s="20">
        <v>43342</v>
      </c>
      <c r="B9" s="28">
        <v>0</v>
      </c>
      <c r="E9">
        <v>10</v>
      </c>
      <c r="F9">
        <v>25</v>
      </c>
    </row>
    <row r="10" spans="1:6" ht="15.6" thickBot="1" x14ac:dyDescent="0.3">
      <c r="A10" s="20">
        <v>43371</v>
      </c>
      <c r="B10" s="28">
        <v>0</v>
      </c>
      <c r="E10">
        <v>10</v>
      </c>
      <c r="F10">
        <v>25</v>
      </c>
    </row>
    <row r="11" spans="1:6" ht="15.6" thickBot="1" x14ac:dyDescent="0.3">
      <c r="A11" s="20">
        <v>43402</v>
      </c>
      <c r="B11" s="28">
        <v>0</v>
      </c>
      <c r="E11">
        <v>10</v>
      </c>
      <c r="F11">
        <v>25</v>
      </c>
    </row>
    <row r="12" spans="1:6" ht="15.6" thickBot="1" x14ac:dyDescent="0.3">
      <c r="A12" s="20">
        <v>43432</v>
      </c>
      <c r="B12" s="28">
        <v>0</v>
      </c>
      <c r="E12">
        <v>10</v>
      </c>
      <c r="F12">
        <v>25</v>
      </c>
    </row>
    <row r="13" spans="1:6" ht="15.6" thickBot="1" x14ac:dyDescent="0.3">
      <c r="A13" s="20">
        <v>43446</v>
      </c>
      <c r="B13" s="28">
        <v>0</v>
      </c>
      <c r="E13">
        <v>10</v>
      </c>
      <c r="F13">
        <v>25</v>
      </c>
    </row>
    <row r="14" spans="1:6" ht="15" x14ac:dyDescent="0.25">
      <c r="A14" s="8"/>
      <c r="B14" s="5"/>
      <c r="D14">
        <v>1000</v>
      </c>
      <c r="E14">
        <v>10</v>
      </c>
      <c r="F14">
        <v>25</v>
      </c>
    </row>
    <row r="15" spans="1:6" ht="14.4" thickBot="1" x14ac:dyDescent="0.3">
      <c r="A15" s="22">
        <v>43480</v>
      </c>
      <c r="B15" s="1">
        <v>0</v>
      </c>
      <c r="E15">
        <v>10</v>
      </c>
      <c r="F15">
        <v>25</v>
      </c>
    </row>
    <row r="16" spans="1:6" ht="14.4" thickBot="1" x14ac:dyDescent="0.3">
      <c r="A16" s="22">
        <v>43504</v>
      </c>
      <c r="B16" s="1">
        <v>0</v>
      </c>
      <c r="E16">
        <v>10</v>
      </c>
      <c r="F16">
        <v>25</v>
      </c>
    </row>
    <row r="17" spans="1:6" ht="14.4" thickBot="1" x14ac:dyDescent="0.3">
      <c r="A17" s="22">
        <v>43537</v>
      </c>
      <c r="B17" s="1">
        <v>0</v>
      </c>
      <c r="E17">
        <v>10</v>
      </c>
      <c r="F17">
        <v>25</v>
      </c>
    </row>
    <row r="18" spans="1:6" ht="14.4" thickBot="1" x14ac:dyDescent="0.3">
      <c r="A18" s="22">
        <v>43567</v>
      </c>
      <c r="B18" s="1">
        <v>0</v>
      </c>
      <c r="E18">
        <v>10</v>
      </c>
      <c r="F18">
        <v>25</v>
      </c>
    </row>
    <row r="19" spans="1:6" ht="14.4" thickBot="1" x14ac:dyDescent="0.3">
      <c r="A19" s="22">
        <v>43599</v>
      </c>
      <c r="B19" s="1">
        <v>0</v>
      </c>
      <c r="E19">
        <v>10</v>
      </c>
      <c r="F19">
        <v>25</v>
      </c>
    </row>
    <row r="20" spans="1:6" ht="14.4" thickBot="1" x14ac:dyDescent="0.3">
      <c r="A20" s="22">
        <v>43628</v>
      </c>
      <c r="B20" s="1">
        <v>0</v>
      </c>
      <c r="E20">
        <v>10</v>
      </c>
      <c r="F20">
        <v>25</v>
      </c>
    </row>
    <row r="21" spans="1:6" ht="14.4" thickBot="1" x14ac:dyDescent="0.3">
      <c r="A21" s="22">
        <v>43656</v>
      </c>
      <c r="B21" s="1">
        <v>0</v>
      </c>
      <c r="E21">
        <v>10</v>
      </c>
      <c r="F21">
        <v>25</v>
      </c>
    </row>
    <row r="22" spans="1:6" ht="14.4" thickBot="1" x14ac:dyDescent="0.3">
      <c r="A22" s="22">
        <v>43686</v>
      </c>
      <c r="B22" s="1">
        <v>7</v>
      </c>
      <c r="E22">
        <v>10</v>
      </c>
      <c r="F22">
        <v>25</v>
      </c>
    </row>
    <row r="23" spans="1:6" ht="14.4" thickBot="1" x14ac:dyDescent="0.3">
      <c r="A23" s="22">
        <v>43727</v>
      </c>
      <c r="B23" s="1">
        <v>0</v>
      </c>
      <c r="E23">
        <v>10</v>
      </c>
      <c r="F23">
        <v>25</v>
      </c>
    </row>
    <row r="24" spans="1:6" ht="15.6" thickBot="1" x14ac:dyDescent="0.3">
      <c r="A24" s="23">
        <v>43754</v>
      </c>
      <c r="B24" s="1"/>
      <c r="C24" s="1">
        <v>0</v>
      </c>
      <c r="E24">
        <v>10</v>
      </c>
      <c r="F24">
        <v>25</v>
      </c>
    </row>
    <row r="25" spans="1:6" ht="15.6" thickBot="1" x14ac:dyDescent="0.3">
      <c r="A25" s="20">
        <v>43783</v>
      </c>
      <c r="B25" s="1"/>
      <c r="C25" s="1">
        <v>3</v>
      </c>
      <c r="E25">
        <v>10</v>
      </c>
      <c r="F25">
        <v>25</v>
      </c>
    </row>
    <row r="26" spans="1:6" ht="15.6" thickBot="1" x14ac:dyDescent="0.3">
      <c r="A26" s="20">
        <v>43812</v>
      </c>
      <c r="B26" s="2"/>
      <c r="C26" s="1">
        <v>0</v>
      </c>
      <c r="D26" s="12"/>
      <c r="E26">
        <v>10</v>
      </c>
      <c r="F26">
        <v>25</v>
      </c>
    </row>
    <row r="28" spans="1:6" x14ac:dyDescent="0.25">
      <c r="A28" t="s">
        <v>3</v>
      </c>
      <c r="B28">
        <f>MAX(B2:B24,C26:C26)</f>
        <v>10</v>
      </c>
    </row>
    <row r="29" spans="1:6" x14ac:dyDescent="0.25">
      <c r="A29" t="s">
        <v>4</v>
      </c>
      <c r="B29">
        <f>MIN(B2:B24,C26:C26)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C2" sqref="C2"/>
    </sheetView>
  </sheetViews>
  <sheetFormatPr defaultRowHeight="13.8" x14ac:dyDescent="0.25"/>
  <cols>
    <col min="1" max="1" width="13.09765625" customWidth="1"/>
  </cols>
  <sheetData>
    <row r="1" spans="1:6" ht="24.6" thickBot="1" x14ac:dyDescent="0.3">
      <c r="A1" t="s">
        <v>2</v>
      </c>
      <c r="B1" s="3" t="s">
        <v>9</v>
      </c>
      <c r="C1" s="4" t="s">
        <v>15</v>
      </c>
      <c r="D1" s="11"/>
      <c r="E1" t="s">
        <v>0</v>
      </c>
      <c r="F1" t="s">
        <v>1</v>
      </c>
    </row>
    <row r="2" spans="1:6" ht="15.6" thickBot="1" x14ac:dyDescent="0.3">
      <c r="A2" s="19">
        <v>43125</v>
      </c>
      <c r="B2" s="27">
        <v>0</v>
      </c>
      <c r="E2">
        <v>40</v>
      </c>
      <c r="F2">
        <v>100</v>
      </c>
    </row>
    <row r="3" spans="1:6" ht="15.6" thickBot="1" x14ac:dyDescent="0.3">
      <c r="A3" s="20">
        <v>43152</v>
      </c>
      <c r="B3" s="28">
        <v>0</v>
      </c>
      <c r="E3">
        <v>40</v>
      </c>
      <c r="F3">
        <v>100</v>
      </c>
    </row>
    <row r="4" spans="1:6" ht="15.6" thickBot="1" x14ac:dyDescent="0.3">
      <c r="A4" s="20">
        <v>43182</v>
      </c>
      <c r="B4" s="28">
        <v>0</v>
      </c>
      <c r="E4">
        <v>40</v>
      </c>
      <c r="F4">
        <v>100</v>
      </c>
    </row>
    <row r="5" spans="1:6" ht="15.6" thickBot="1" x14ac:dyDescent="0.3">
      <c r="A5" s="20">
        <v>43213</v>
      </c>
      <c r="B5" s="28">
        <v>2</v>
      </c>
      <c r="E5">
        <v>40</v>
      </c>
      <c r="F5">
        <v>100</v>
      </c>
    </row>
    <row r="6" spans="1:6" ht="15.6" thickBot="1" x14ac:dyDescent="0.3">
      <c r="A6" s="20">
        <v>43224</v>
      </c>
      <c r="B6" s="28">
        <v>0</v>
      </c>
      <c r="E6">
        <v>40</v>
      </c>
      <c r="F6">
        <v>100</v>
      </c>
    </row>
    <row r="7" spans="1:6" ht="15.6" thickBot="1" x14ac:dyDescent="0.3">
      <c r="A7" s="20">
        <v>43277</v>
      </c>
      <c r="B7" s="28">
        <v>0</v>
      </c>
      <c r="E7">
        <v>40</v>
      </c>
      <c r="F7">
        <v>100</v>
      </c>
    </row>
    <row r="8" spans="1:6" ht="15.6" thickBot="1" x14ac:dyDescent="0.3">
      <c r="A8" s="20">
        <v>43311</v>
      </c>
      <c r="B8" s="28">
        <v>0</v>
      </c>
      <c r="E8">
        <v>40</v>
      </c>
      <c r="F8">
        <v>100</v>
      </c>
    </row>
    <row r="9" spans="1:6" ht="15.6" thickBot="1" x14ac:dyDescent="0.3">
      <c r="A9" s="20">
        <v>43342</v>
      </c>
      <c r="B9" s="28">
        <v>0</v>
      </c>
      <c r="E9">
        <v>40</v>
      </c>
      <c r="F9">
        <v>100</v>
      </c>
    </row>
    <row r="10" spans="1:6" ht="15.6" thickBot="1" x14ac:dyDescent="0.3">
      <c r="A10" s="20">
        <v>43371</v>
      </c>
      <c r="B10" s="28">
        <v>0</v>
      </c>
      <c r="E10">
        <v>40</v>
      </c>
      <c r="F10">
        <v>100</v>
      </c>
    </row>
    <row r="11" spans="1:6" ht="15.6" thickBot="1" x14ac:dyDescent="0.3">
      <c r="A11" s="20">
        <v>43402</v>
      </c>
      <c r="B11" s="28">
        <v>0</v>
      </c>
      <c r="E11">
        <v>40</v>
      </c>
      <c r="F11">
        <v>100</v>
      </c>
    </row>
    <row r="12" spans="1:6" ht="15.6" thickBot="1" x14ac:dyDescent="0.3">
      <c r="A12" s="20">
        <v>43432</v>
      </c>
      <c r="B12" s="28">
        <v>1</v>
      </c>
      <c r="E12">
        <v>40</v>
      </c>
      <c r="F12">
        <v>100</v>
      </c>
    </row>
    <row r="13" spans="1:6" ht="15.6" thickBot="1" x14ac:dyDescent="0.3">
      <c r="A13" s="20">
        <v>43446</v>
      </c>
      <c r="B13" s="28">
        <v>1</v>
      </c>
      <c r="E13">
        <v>40</v>
      </c>
      <c r="F13">
        <v>100</v>
      </c>
    </row>
    <row r="14" spans="1:6" ht="15" x14ac:dyDescent="0.25">
      <c r="A14" s="8"/>
      <c r="B14" s="5"/>
      <c r="D14">
        <v>1000</v>
      </c>
      <c r="E14">
        <v>40</v>
      </c>
      <c r="F14">
        <v>100</v>
      </c>
    </row>
    <row r="15" spans="1:6" ht="14.4" thickBot="1" x14ac:dyDescent="0.3">
      <c r="A15" s="22">
        <v>43480</v>
      </c>
      <c r="B15" s="1">
        <v>0</v>
      </c>
      <c r="E15">
        <v>40</v>
      </c>
      <c r="F15">
        <v>100</v>
      </c>
    </row>
    <row r="16" spans="1:6" ht="14.4" thickBot="1" x14ac:dyDescent="0.3">
      <c r="A16" s="22">
        <v>43504</v>
      </c>
      <c r="B16" s="1">
        <v>0</v>
      </c>
      <c r="E16">
        <v>40</v>
      </c>
      <c r="F16">
        <v>100</v>
      </c>
    </row>
    <row r="17" spans="1:6" ht="14.4" thickBot="1" x14ac:dyDescent="0.3">
      <c r="A17" s="22">
        <v>43537</v>
      </c>
      <c r="B17" s="1">
        <v>0</v>
      </c>
      <c r="E17">
        <v>40</v>
      </c>
      <c r="F17">
        <v>100</v>
      </c>
    </row>
    <row r="18" spans="1:6" ht="14.4" thickBot="1" x14ac:dyDescent="0.3">
      <c r="A18" s="22">
        <v>43567</v>
      </c>
      <c r="B18" s="1">
        <v>0</v>
      </c>
      <c r="E18">
        <v>40</v>
      </c>
      <c r="F18">
        <v>100</v>
      </c>
    </row>
    <row r="19" spans="1:6" ht="14.4" thickBot="1" x14ac:dyDescent="0.3">
      <c r="A19" s="22">
        <v>43599</v>
      </c>
      <c r="B19" s="1">
        <v>0</v>
      </c>
      <c r="E19">
        <v>40</v>
      </c>
      <c r="F19">
        <v>100</v>
      </c>
    </row>
    <row r="20" spans="1:6" ht="14.4" thickBot="1" x14ac:dyDescent="0.3">
      <c r="A20" s="22">
        <v>43628</v>
      </c>
      <c r="B20" s="1">
        <v>0</v>
      </c>
      <c r="E20">
        <v>40</v>
      </c>
      <c r="F20">
        <v>100</v>
      </c>
    </row>
    <row r="21" spans="1:6" ht="14.4" thickBot="1" x14ac:dyDescent="0.3">
      <c r="A21" s="22">
        <v>43656</v>
      </c>
      <c r="B21" s="1">
        <v>0</v>
      </c>
      <c r="E21">
        <v>40</v>
      </c>
      <c r="F21">
        <v>100</v>
      </c>
    </row>
    <row r="22" spans="1:6" ht="14.4" thickBot="1" x14ac:dyDescent="0.3">
      <c r="A22" s="22">
        <v>43686</v>
      </c>
      <c r="B22" s="1">
        <v>2</v>
      </c>
      <c r="E22">
        <v>40</v>
      </c>
      <c r="F22">
        <v>100</v>
      </c>
    </row>
    <row r="23" spans="1:6" ht="14.4" thickBot="1" x14ac:dyDescent="0.3">
      <c r="A23" s="22">
        <v>43727</v>
      </c>
      <c r="B23" s="1">
        <v>0</v>
      </c>
      <c r="E23">
        <v>40</v>
      </c>
      <c r="F23">
        <v>100</v>
      </c>
    </row>
    <row r="24" spans="1:6" ht="15.6" thickBot="1" x14ac:dyDescent="0.3">
      <c r="A24" s="23">
        <v>43754</v>
      </c>
      <c r="B24" s="1"/>
      <c r="C24" s="1">
        <v>0</v>
      </c>
      <c r="E24">
        <v>40</v>
      </c>
      <c r="F24">
        <v>100</v>
      </c>
    </row>
    <row r="25" spans="1:6" ht="15.6" thickBot="1" x14ac:dyDescent="0.3">
      <c r="A25" s="20">
        <v>43783</v>
      </c>
      <c r="B25" s="1"/>
      <c r="C25" s="1">
        <v>0</v>
      </c>
      <c r="E25">
        <v>40</v>
      </c>
      <c r="F25">
        <v>100</v>
      </c>
    </row>
    <row r="26" spans="1:6" ht="15.6" thickBot="1" x14ac:dyDescent="0.3">
      <c r="A26" s="20">
        <v>43812</v>
      </c>
      <c r="B26" s="2"/>
      <c r="C26" s="1">
        <v>0</v>
      </c>
      <c r="D26" s="12"/>
      <c r="E26">
        <v>40</v>
      </c>
      <c r="F26">
        <v>100</v>
      </c>
    </row>
    <row r="28" spans="1:6" x14ac:dyDescent="0.25">
      <c r="A28" t="s">
        <v>3</v>
      </c>
      <c r="B28">
        <f>MAX(B2:B24,C26:C26)</f>
        <v>2</v>
      </c>
    </row>
    <row r="29" spans="1:6" x14ac:dyDescent="0.25">
      <c r="A29" t="s">
        <v>4</v>
      </c>
      <c r="B29">
        <f>MIN(B2:B24,C26:C26)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2" sqref="B2"/>
    </sheetView>
  </sheetViews>
  <sheetFormatPr defaultRowHeight="13.8" x14ac:dyDescent="0.25"/>
  <cols>
    <col min="1" max="1" width="13.09765625" customWidth="1"/>
  </cols>
  <sheetData>
    <row r="1" spans="1:5" ht="24" x14ac:dyDescent="0.25">
      <c r="A1" t="s">
        <v>2</v>
      </c>
      <c r="B1" s="3" t="s">
        <v>18</v>
      </c>
      <c r="C1" s="4" t="s">
        <v>14</v>
      </c>
      <c r="D1" t="s">
        <v>0</v>
      </c>
      <c r="E1" t="s">
        <v>1</v>
      </c>
    </row>
    <row r="2" spans="1:5" ht="14.4" thickBot="1" x14ac:dyDescent="0.3">
      <c r="A2" s="32">
        <v>43152</v>
      </c>
      <c r="B2" s="30">
        <v>4</v>
      </c>
      <c r="D2">
        <v>20</v>
      </c>
      <c r="E2">
        <v>50</v>
      </c>
    </row>
    <row r="3" spans="1:5" ht="14.4" thickBot="1" x14ac:dyDescent="0.3">
      <c r="A3" s="32">
        <v>43224</v>
      </c>
      <c r="B3" s="30">
        <v>9</v>
      </c>
      <c r="D3">
        <v>20</v>
      </c>
      <c r="E3">
        <v>50</v>
      </c>
    </row>
    <row r="4" spans="1:5" ht="14.4" thickBot="1" x14ac:dyDescent="0.3">
      <c r="A4" s="32">
        <v>43342</v>
      </c>
      <c r="B4" s="30">
        <v>15</v>
      </c>
      <c r="D4">
        <v>20</v>
      </c>
      <c r="E4">
        <v>50</v>
      </c>
    </row>
    <row r="5" spans="1:5" ht="14.4" thickBot="1" x14ac:dyDescent="0.3">
      <c r="A5" s="32">
        <v>43432</v>
      </c>
      <c r="B5" s="30">
        <v>12</v>
      </c>
      <c r="D5">
        <v>20</v>
      </c>
      <c r="E5">
        <v>50</v>
      </c>
    </row>
    <row r="6" spans="1:5" ht="14.4" thickBot="1" x14ac:dyDescent="0.3">
      <c r="A6" s="32">
        <v>43446</v>
      </c>
      <c r="B6" s="30">
        <v>12</v>
      </c>
      <c r="D6">
        <v>20</v>
      </c>
      <c r="E6">
        <v>50</v>
      </c>
    </row>
    <row r="7" spans="1:5" x14ac:dyDescent="0.25">
      <c r="A7" s="9">
        <v>43537</v>
      </c>
      <c r="B7" s="1">
        <v>1</v>
      </c>
    </row>
    <row r="8" spans="1:5" x14ac:dyDescent="0.25">
      <c r="A8" s="9">
        <v>43628</v>
      </c>
      <c r="B8" s="1">
        <v>19</v>
      </c>
    </row>
    <row r="9" spans="1:5" x14ac:dyDescent="0.25">
      <c r="A9" s="9">
        <v>43721</v>
      </c>
      <c r="B9" s="1">
        <v>4</v>
      </c>
      <c r="D9">
        <v>20</v>
      </c>
      <c r="E9">
        <v>50</v>
      </c>
    </row>
    <row r="10" spans="1:5" ht="15.6" thickBot="1" x14ac:dyDescent="0.3">
      <c r="A10" s="33">
        <v>43812</v>
      </c>
      <c r="B10" s="2"/>
      <c r="C10" s="26">
        <v>13</v>
      </c>
      <c r="D10">
        <v>20</v>
      </c>
      <c r="E10">
        <v>50</v>
      </c>
    </row>
    <row r="12" spans="1:5" x14ac:dyDescent="0.25">
      <c r="A12" t="s">
        <v>3</v>
      </c>
      <c r="B12">
        <f>MAX(B2:B9,C10:C10)</f>
        <v>19</v>
      </c>
    </row>
    <row r="13" spans="1:5" x14ac:dyDescent="0.25">
      <c r="A13" t="s">
        <v>4</v>
      </c>
      <c r="B13">
        <f>MIN(B2:B9,C10:C10)</f>
        <v>1</v>
      </c>
    </row>
  </sheetData>
  <pageMargins left="0.7" right="0.7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4" sqref="D14"/>
    </sheetView>
  </sheetViews>
  <sheetFormatPr defaultRowHeight="13.8" x14ac:dyDescent="0.25"/>
  <cols>
    <col min="1" max="1" width="13.09765625" customWidth="1"/>
  </cols>
  <sheetData>
    <row r="1" spans="1:5" ht="24" x14ac:dyDescent="0.25">
      <c r="A1" t="s">
        <v>2</v>
      </c>
      <c r="B1" s="3" t="s">
        <v>19</v>
      </c>
      <c r="C1" s="4" t="s">
        <v>20</v>
      </c>
      <c r="D1" t="s">
        <v>0</v>
      </c>
      <c r="E1" t="s">
        <v>1</v>
      </c>
    </row>
    <row r="2" spans="1:5" ht="14.4" thickBot="1" x14ac:dyDescent="0.3">
      <c r="A2" s="32">
        <v>43152</v>
      </c>
      <c r="B2" s="30">
        <v>0</v>
      </c>
      <c r="D2">
        <v>20</v>
      </c>
      <c r="E2">
        <v>50</v>
      </c>
    </row>
    <row r="3" spans="1:5" ht="14.4" thickBot="1" x14ac:dyDescent="0.3">
      <c r="A3" s="32">
        <v>43232</v>
      </c>
      <c r="B3" s="30">
        <v>0</v>
      </c>
      <c r="D3">
        <v>20</v>
      </c>
      <c r="E3">
        <v>50</v>
      </c>
    </row>
    <row r="4" spans="1:5" ht="14.4" thickBot="1" x14ac:dyDescent="0.3">
      <c r="A4" s="32">
        <v>43233</v>
      </c>
      <c r="B4" s="30">
        <v>0</v>
      </c>
      <c r="D4">
        <v>20</v>
      </c>
      <c r="E4">
        <v>50</v>
      </c>
    </row>
    <row r="5" spans="1:5" ht="14.4" thickBot="1" x14ac:dyDescent="0.3">
      <c r="A5" s="32">
        <v>43234</v>
      </c>
      <c r="B5" s="30">
        <v>6</v>
      </c>
      <c r="D5">
        <v>20</v>
      </c>
      <c r="E5">
        <v>50</v>
      </c>
    </row>
    <row r="6" spans="1:5" ht="14.4" thickBot="1" x14ac:dyDescent="0.3">
      <c r="A6" s="32">
        <v>43328</v>
      </c>
      <c r="B6" s="30">
        <v>7</v>
      </c>
      <c r="D6">
        <v>20</v>
      </c>
      <c r="E6">
        <v>50</v>
      </c>
    </row>
    <row r="7" spans="1:5" ht="14.4" thickBot="1" x14ac:dyDescent="0.3">
      <c r="A7" s="32">
        <v>43418</v>
      </c>
      <c r="B7" s="30">
        <v>16</v>
      </c>
    </row>
    <row r="8" spans="1:5" ht="14.4" thickBot="1" x14ac:dyDescent="0.3">
      <c r="A8" s="32">
        <v>43446</v>
      </c>
      <c r="B8" s="30">
        <v>0</v>
      </c>
    </row>
    <row r="9" spans="1:5" x14ac:dyDescent="0.25">
      <c r="A9" s="9">
        <v>43536</v>
      </c>
      <c r="B9" s="1">
        <v>2</v>
      </c>
    </row>
    <row r="10" spans="1:5" x14ac:dyDescent="0.25">
      <c r="A10" s="9">
        <v>43626</v>
      </c>
      <c r="B10" s="1">
        <v>5</v>
      </c>
    </row>
    <row r="11" spans="1:5" x14ac:dyDescent="0.25">
      <c r="A11" s="9">
        <v>43721</v>
      </c>
      <c r="B11" s="7">
        <v>3</v>
      </c>
      <c r="D11">
        <v>20</v>
      </c>
      <c r="E11">
        <v>50</v>
      </c>
    </row>
    <row r="12" spans="1:5" ht="15.6" thickBot="1" x14ac:dyDescent="0.3">
      <c r="A12" s="10">
        <v>43810</v>
      </c>
      <c r="B12" s="2"/>
      <c r="C12" s="26">
        <v>2</v>
      </c>
      <c r="D12">
        <v>20</v>
      </c>
      <c r="E12">
        <v>50</v>
      </c>
    </row>
    <row r="14" spans="1:5" x14ac:dyDescent="0.25">
      <c r="A14" t="s">
        <v>3</v>
      </c>
      <c r="B14">
        <f>MAX(B2:B11,C12:C12)</f>
        <v>16</v>
      </c>
    </row>
    <row r="15" spans="1:5" x14ac:dyDescent="0.25">
      <c r="A15" t="s">
        <v>4</v>
      </c>
      <c r="B15">
        <f>MIN(B2:B11,C12:C12)</f>
        <v>0</v>
      </c>
    </row>
    <row r="20" spans="8:10" ht="14.4" thickBot="1" x14ac:dyDescent="0.3">
      <c r="H20" s="29">
        <v>43152</v>
      </c>
      <c r="I20" s="30">
        <v>0</v>
      </c>
      <c r="J20" s="34"/>
    </row>
    <row r="21" spans="8:10" ht="14.4" thickBot="1" x14ac:dyDescent="0.3">
      <c r="H21" s="29">
        <v>43232</v>
      </c>
      <c r="I21" s="30">
        <v>0</v>
      </c>
      <c r="J21" s="34"/>
    </row>
    <row r="22" spans="8:10" ht="14.4" thickBot="1" x14ac:dyDescent="0.3">
      <c r="H22" s="29">
        <v>43233</v>
      </c>
      <c r="I22" s="30">
        <v>0</v>
      </c>
      <c r="J22" s="34"/>
    </row>
    <row r="23" spans="8:10" ht="14.4" thickBot="1" x14ac:dyDescent="0.3">
      <c r="H23" s="29">
        <v>43234</v>
      </c>
      <c r="I23" s="30">
        <v>6</v>
      </c>
      <c r="J23" s="34"/>
    </row>
    <row r="24" spans="8:10" ht="14.4" thickBot="1" x14ac:dyDescent="0.3">
      <c r="H24" s="29">
        <v>43328</v>
      </c>
      <c r="I24" s="30">
        <v>7</v>
      </c>
      <c r="J24" s="35"/>
    </row>
    <row r="25" spans="8:10" ht="14.4" thickBot="1" x14ac:dyDescent="0.3">
      <c r="H25" s="29">
        <v>43418</v>
      </c>
      <c r="I25" s="30">
        <v>16</v>
      </c>
      <c r="J25" s="35"/>
    </row>
    <row r="26" spans="8:10" ht="14.4" thickBot="1" x14ac:dyDescent="0.3">
      <c r="H26" s="29">
        <v>43446</v>
      </c>
      <c r="I26" s="30">
        <v>0</v>
      </c>
      <c r="J26" s="34"/>
    </row>
    <row r="28" spans="8:10" x14ac:dyDescent="0.25">
      <c r="H28" s="6">
        <v>43536</v>
      </c>
      <c r="I28" s="1">
        <v>2</v>
      </c>
    </row>
    <row r="29" spans="8:10" x14ac:dyDescent="0.25">
      <c r="H29" s="6">
        <v>43626</v>
      </c>
      <c r="I29" s="1">
        <v>5</v>
      </c>
    </row>
    <row r="30" spans="8:10" x14ac:dyDescent="0.25">
      <c r="H30" s="6">
        <v>43721</v>
      </c>
      <c r="I30" s="7">
        <v>3</v>
      </c>
    </row>
  </sheetData>
  <pageMargins left="0.7" right="0.7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13" sqref="B13"/>
    </sheetView>
  </sheetViews>
  <sheetFormatPr defaultRowHeight="13.8" x14ac:dyDescent="0.25"/>
  <cols>
    <col min="1" max="1" width="13.09765625" customWidth="1"/>
  </cols>
  <sheetData>
    <row r="1" spans="1:5" ht="24" x14ac:dyDescent="0.25">
      <c r="A1" t="s">
        <v>2</v>
      </c>
      <c r="B1" s="3" t="s">
        <v>21</v>
      </c>
      <c r="C1" s="4" t="s">
        <v>22</v>
      </c>
      <c r="D1" t="s">
        <v>0</v>
      </c>
      <c r="E1" t="s">
        <v>1</v>
      </c>
    </row>
    <row r="2" spans="1:5" ht="14.4" thickBot="1" x14ac:dyDescent="0.3">
      <c r="A2" s="32">
        <v>43152</v>
      </c>
      <c r="B2" s="34">
        <v>1</v>
      </c>
      <c r="D2">
        <v>20</v>
      </c>
      <c r="E2">
        <v>50</v>
      </c>
    </row>
    <row r="3" spans="1:5" ht="14.4" thickBot="1" x14ac:dyDescent="0.3">
      <c r="A3" s="32">
        <v>43181</v>
      </c>
      <c r="B3" s="34">
        <v>10</v>
      </c>
      <c r="D3">
        <v>20</v>
      </c>
      <c r="E3">
        <v>50</v>
      </c>
    </row>
    <row r="4" spans="1:5" ht="14.4" thickBot="1" x14ac:dyDescent="0.3">
      <c r="A4" s="32">
        <v>43232</v>
      </c>
      <c r="B4" s="34">
        <v>5</v>
      </c>
      <c r="D4">
        <v>20</v>
      </c>
      <c r="E4">
        <v>50</v>
      </c>
    </row>
    <row r="5" spans="1:5" ht="14.4" thickBot="1" x14ac:dyDescent="0.3">
      <c r="A5" s="32">
        <v>43233</v>
      </c>
      <c r="B5" s="34">
        <v>19</v>
      </c>
      <c r="D5">
        <v>20</v>
      </c>
      <c r="E5">
        <v>50</v>
      </c>
    </row>
    <row r="6" spans="1:5" ht="14.4" thickBot="1" x14ac:dyDescent="0.3">
      <c r="A6" s="32">
        <v>43234</v>
      </c>
      <c r="B6" s="34">
        <v>4</v>
      </c>
      <c r="D6">
        <v>20</v>
      </c>
      <c r="E6">
        <v>50</v>
      </c>
    </row>
    <row r="7" spans="1:5" ht="14.4" thickBot="1" x14ac:dyDescent="0.3">
      <c r="A7" s="32">
        <v>43269</v>
      </c>
      <c r="B7" s="34">
        <v>6</v>
      </c>
    </row>
    <row r="8" spans="1:5" ht="14.4" thickBot="1" x14ac:dyDescent="0.3">
      <c r="A8" s="32">
        <v>43356</v>
      </c>
      <c r="B8" s="34">
        <v>11</v>
      </c>
    </row>
    <row r="9" spans="1:5" ht="14.4" thickBot="1" x14ac:dyDescent="0.3">
      <c r="A9" s="32">
        <v>43446</v>
      </c>
      <c r="B9" s="34">
        <v>6</v>
      </c>
    </row>
    <row r="10" spans="1:5" x14ac:dyDescent="0.25">
      <c r="A10" s="9">
        <v>43479</v>
      </c>
      <c r="B10" s="1">
        <v>7</v>
      </c>
    </row>
    <row r="11" spans="1:5" x14ac:dyDescent="0.25">
      <c r="A11" s="9">
        <v>43565</v>
      </c>
      <c r="B11" s="1">
        <v>15</v>
      </c>
    </row>
    <row r="12" spans="1:5" ht="13.8" customHeight="1" x14ac:dyDescent="0.25">
      <c r="A12" s="9">
        <v>43655</v>
      </c>
      <c r="B12" s="31">
        <v>17</v>
      </c>
      <c r="D12">
        <v>20</v>
      </c>
      <c r="E12">
        <v>50</v>
      </c>
    </row>
    <row r="13" spans="1:5" ht="15.6" thickBot="1" x14ac:dyDescent="0.3">
      <c r="A13" s="10">
        <v>43754</v>
      </c>
      <c r="B13" s="2"/>
      <c r="C13" s="26">
        <v>4</v>
      </c>
      <c r="D13">
        <v>20</v>
      </c>
      <c r="E13">
        <v>50</v>
      </c>
    </row>
    <row r="15" spans="1:5" x14ac:dyDescent="0.25">
      <c r="A15" t="s">
        <v>3</v>
      </c>
      <c r="B15">
        <f>MAX(B2:B12,C13:C13)</f>
        <v>19</v>
      </c>
    </row>
    <row r="16" spans="1:5" x14ac:dyDescent="0.25">
      <c r="A16" t="s">
        <v>4</v>
      </c>
      <c r="B16">
        <f>MIN(B2:B12,C13:C13)</f>
        <v>1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28302_P</vt:lpstr>
      <vt:lpstr>28302_A</vt:lpstr>
      <vt:lpstr>28302_S</vt:lpstr>
      <vt:lpstr>28601_P</vt:lpstr>
      <vt:lpstr>28601_S</vt:lpstr>
      <vt:lpstr>28601_A</vt:lpstr>
      <vt:lpstr>28600</vt:lpstr>
      <vt:lpstr>28300</vt:lpstr>
      <vt:lpstr>28301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Minh Tri</dc:creator>
  <cp:lastModifiedBy>Bui Minh Tri</cp:lastModifiedBy>
  <dcterms:created xsi:type="dcterms:W3CDTF">2020-02-04T01:22:38Z</dcterms:created>
  <dcterms:modified xsi:type="dcterms:W3CDTF">2020-04-01T03:39:00Z</dcterms:modified>
</cp:coreProperties>
</file>