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kyndryl-my.sharepoint.com/personal/choijg_kyndryl_com/Documents/Kyndryl_Work/고객사/AIA/2024년/클라우드 전환 2차/"/>
    </mc:Choice>
  </mc:AlternateContent>
  <xr:revisionPtr revIDLastSave="10" documentId="8_{C21D6239-508C-4B28-8023-BFE5F117FCC4}" xr6:coauthVersionLast="47" xr6:coauthVersionMax="47" xr10:uidLastSave="{C5EB26ED-886B-4952-8B81-E812E9F3D6E3}"/>
  <bookViews>
    <workbookView xWindow="-108" yWindow="-108" windowWidth="23256" windowHeight="12576" xr2:uid="{041780A4-AABA-4D7B-883D-E7A9ED117FCD}"/>
  </bookViews>
  <sheets>
    <sheet name="서버" sheetId="1" r:id="rId1"/>
    <sheet name="MW" sheetId="2" r:id="rId2"/>
    <sheet name="DB" sheetId="3" r:id="rId3"/>
  </sheets>
  <externalReferences>
    <externalReference r:id="rId4"/>
  </externalReferences>
  <definedNames>
    <definedName name="Class">OFFSET(#REF!,0,0,COUNTA(#REF!)-1,1)</definedName>
    <definedName name="DRG">OFFSET(#REF!,0,0,COUNTA(#REF!)-1,1)</definedName>
    <definedName name="SecZone">OFFSET(#REF!,0,0,COUNTA(#REF!)-1,1)</definedName>
    <definedName name="Tier">OFFSET(#REF!,0,0,COUNTA(#REF!)-1,1)</definedName>
    <definedName name="Type">OFFSET(#REF!,0,0,COUNTA(#REF!)-1,1)</definedName>
    <definedName name="YN">OFFSET(#REF!,0,0,COUNTA(#REF!)-1,1)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27" i="3" l="1"/>
  <c r="Y126" i="3"/>
  <c r="Y125" i="3"/>
  <c r="Y124" i="3"/>
  <c r="Y123" i="3"/>
  <c r="Y122" i="3"/>
  <c r="Y121" i="3"/>
  <c r="Y120" i="3"/>
  <c r="Y119" i="3"/>
  <c r="Y118" i="3"/>
  <c r="Y117" i="3"/>
  <c r="Y116" i="3"/>
  <c r="Y115" i="3"/>
  <c r="Y114" i="3"/>
  <c r="Y113" i="3"/>
  <c r="Y112" i="3"/>
  <c r="Y111" i="3"/>
  <c r="Y110" i="3"/>
  <c r="Y109" i="3"/>
  <c r="Y108" i="3"/>
  <c r="Y107" i="3"/>
  <c r="Y106" i="3"/>
  <c r="Y105" i="3"/>
  <c r="Y104" i="3"/>
  <c r="Y103" i="3"/>
  <c r="Y102" i="3"/>
  <c r="Y101" i="3"/>
  <c r="Y100" i="3"/>
  <c r="Y99" i="3"/>
  <c r="Y98" i="3"/>
  <c r="Y97" i="3"/>
  <c r="Y96" i="3"/>
  <c r="Y95" i="3"/>
  <c r="Y94" i="3"/>
  <c r="Y93" i="3"/>
  <c r="Y92" i="3"/>
  <c r="Y91" i="3"/>
  <c r="Y90" i="3"/>
  <c r="Y89" i="3"/>
  <c r="Y88" i="3"/>
  <c r="Y87" i="3"/>
  <c r="Y86" i="3"/>
  <c r="Y85" i="3"/>
  <c r="Y84" i="3"/>
  <c r="Y83" i="3"/>
  <c r="Y82" i="3"/>
  <c r="Y81" i="3"/>
  <c r="Y80" i="3"/>
  <c r="Y79" i="3"/>
  <c r="Y78" i="3"/>
  <c r="Y77" i="3"/>
  <c r="Y76" i="3"/>
  <c r="Y75" i="3"/>
  <c r="Y74" i="3"/>
  <c r="Y73" i="3"/>
  <c r="Y72" i="3"/>
  <c r="Y71" i="3"/>
  <c r="Y70" i="3"/>
  <c r="Y69" i="3"/>
  <c r="Y68" i="3"/>
  <c r="Y67" i="3"/>
  <c r="Y66" i="3"/>
  <c r="Y65" i="3"/>
  <c r="Y64" i="3"/>
  <c r="Y63" i="3"/>
  <c r="Y62" i="3"/>
  <c r="Y61" i="3"/>
  <c r="Y60" i="3"/>
  <c r="Y59" i="3"/>
  <c r="Y58" i="3"/>
  <c r="Y57" i="3"/>
  <c r="Y56" i="3"/>
  <c r="Y55" i="3"/>
  <c r="Y54" i="3"/>
  <c r="Y53" i="3"/>
  <c r="Y52" i="3"/>
  <c r="Y51" i="3"/>
  <c r="Y50" i="3"/>
  <c r="Y49" i="3"/>
  <c r="Y48" i="3"/>
  <c r="Y47" i="3"/>
  <c r="Y46" i="3"/>
  <c r="Y45" i="3"/>
  <c r="Y44" i="3"/>
  <c r="Y43" i="3"/>
  <c r="Y42" i="3"/>
  <c r="Y41" i="3"/>
  <c r="Y40" i="3"/>
  <c r="Y39" i="3"/>
  <c r="Y38" i="3"/>
  <c r="Y37" i="3"/>
  <c r="Y36" i="3"/>
  <c r="Y35" i="3"/>
  <c r="Y34" i="3"/>
  <c r="Y33" i="3"/>
  <c r="Y32" i="3"/>
  <c r="Y31" i="3"/>
  <c r="Y30" i="3"/>
  <c r="Y29" i="3"/>
  <c r="Y28" i="3"/>
  <c r="Y27" i="3"/>
  <c r="Y26" i="3"/>
  <c r="Y25" i="3"/>
  <c r="Y24" i="3"/>
  <c r="Y23" i="3"/>
  <c r="Y22" i="3"/>
  <c r="Y21" i="3"/>
  <c r="Y20" i="3"/>
  <c r="Y19" i="3"/>
  <c r="Y18" i="3"/>
  <c r="Y17" i="3"/>
  <c r="Y16" i="3"/>
  <c r="Y15" i="3"/>
  <c r="Y14" i="3"/>
  <c r="Y13" i="3"/>
  <c r="Y12" i="3"/>
  <c r="Y11" i="3"/>
  <c r="Y10" i="3"/>
  <c r="Y9" i="3"/>
  <c r="Y8" i="3"/>
  <c r="Y7" i="3"/>
  <c r="Y6" i="3"/>
  <c r="Y5" i="3"/>
  <c r="Y4" i="3"/>
  <c r="Y3" i="3"/>
  <c r="Y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Yoo,SeungJun</author>
    <author>Yoo, SeungJun (IBM)</author>
  </authors>
  <commentList>
    <comment ref="G1" authorId="0" shapeId="0" xr:uid="{E23816E5-D822-4745-88C9-D95EFE109023}">
      <text>
        <r>
          <rPr>
            <b/>
            <sz val="9"/>
            <color indexed="81"/>
            <rFont val="Tahoma"/>
            <family val="2"/>
          </rPr>
          <t>SS : Standalone Server
VM : Virtual Machine</t>
        </r>
      </text>
    </comment>
    <comment ref="I1" authorId="0" shapeId="0" xr:uid="{3E211B3B-798B-4B6F-8887-AEFD0016015F}">
      <text>
        <r>
          <rPr>
            <b/>
            <sz val="9"/>
            <color indexed="81"/>
            <rFont val="돋움"/>
            <family val="3"/>
            <charset val="129"/>
          </rPr>
          <t>상이한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내용이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많음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다시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업데이트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</t>
        </r>
      </text>
    </comment>
    <comment ref="AE1" authorId="1" shapeId="0" xr:uid="{87EA9B75-E3A4-4C76-AA0F-3922D75AEFFC}">
      <text>
        <r>
          <rPr>
            <b/>
            <sz val="9"/>
            <color indexed="81"/>
            <rFont val="Tahoma"/>
            <family val="2"/>
          </rPr>
          <t>Yoo, SeungJun (IBM):</t>
        </r>
        <r>
          <rPr>
            <sz val="9"/>
            <color indexed="81"/>
            <rFont val="Tahoma"/>
            <family val="2"/>
          </rPr>
          <t xml:space="preserve">
sysreg sunset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취소
</t>
        </r>
      </text>
    </comment>
  </commentList>
</comments>
</file>

<file path=xl/sharedStrings.xml><?xml version="1.0" encoding="utf-8"?>
<sst xmlns="http://schemas.openxmlformats.org/spreadsheetml/2006/main" count="3614" uniqueCount="722">
  <si>
    <t>#</t>
  </si>
  <si>
    <t>Hostname</t>
    <phoneticPr fontId="5" type="noConversion"/>
  </si>
  <si>
    <t>업무</t>
    <phoneticPr fontId="5" type="noConversion"/>
  </si>
  <si>
    <t>Phase</t>
    <phoneticPr fontId="5" type="noConversion"/>
  </si>
  <si>
    <t>Scope</t>
  </si>
  <si>
    <t>Status</t>
  </si>
  <si>
    <t>Type</t>
  </si>
  <si>
    <t>ENV</t>
  </si>
  <si>
    <t>Ref No.</t>
  </si>
  <si>
    <t>Service Tier</t>
  </si>
  <si>
    <t>Cluster Name</t>
  </si>
  <si>
    <t>OS Type</t>
  </si>
  <si>
    <t>OS Version</t>
  </si>
  <si>
    <t>ServicePack</t>
  </si>
  <si>
    <t>OS EOS</t>
    <phoneticPr fontId="5" type="noConversion"/>
  </si>
  <si>
    <t>OS EOL</t>
    <phoneticPr fontId="5" type="noConversion"/>
  </si>
  <si>
    <t>Security Zone</t>
  </si>
  <si>
    <t>Description</t>
    <phoneticPr fontId="5" type="noConversion"/>
  </si>
  <si>
    <t>Location</t>
  </si>
  <si>
    <t>Create/Decom
Change Num.</t>
  </si>
  <si>
    <t>Server Bulid 
Date</t>
    <phoneticPr fontId="5" type="noConversion"/>
  </si>
  <si>
    <t>Server Decom Date</t>
    <phoneticPr fontId="5" type="noConversion"/>
  </si>
  <si>
    <t>Total 
CPU#</t>
  </si>
  <si>
    <t>Total 
MEM(GB)</t>
  </si>
  <si>
    <t>DISK Class</t>
    <phoneticPr fontId="5" type="noConversion"/>
  </si>
  <si>
    <t>DR</t>
  </si>
  <si>
    <t>DR Target</t>
  </si>
  <si>
    <t>DR Group</t>
  </si>
  <si>
    <t>Start Billing date</t>
  </si>
  <si>
    <t>RU</t>
    <phoneticPr fontId="5" type="noConversion"/>
  </si>
  <si>
    <t>SysReg</t>
  </si>
  <si>
    <t>Vormetric</t>
    <phoneticPr fontId="5" type="noConversion"/>
  </si>
  <si>
    <t>Health Check</t>
    <phoneticPr fontId="5" type="noConversion"/>
  </si>
  <si>
    <t>Internet</t>
    <phoneticPr fontId="5" type="noConversion"/>
  </si>
  <si>
    <t>Vulnerability Scan</t>
    <phoneticPr fontId="5" type="noConversion"/>
  </si>
  <si>
    <t>IBM Userids</t>
    <phoneticPr fontId="5" type="noConversion"/>
  </si>
  <si>
    <t>Privileged User ID(Y/N)</t>
    <phoneticPr fontId="5" type="noConversion"/>
  </si>
  <si>
    <t>Monthly Restore</t>
    <phoneticPr fontId="5" type="noConversion"/>
  </si>
  <si>
    <t>CR #</t>
    <phoneticPr fontId="5" type="noConversion"/>
  </si>
  <si>
    <t>AIAK_OS_0009</t>
  </si>
  <si>
    <t>XAIULORA-5</t>
  </si>
  <si>
    <t>mydata</t>
  </si>
  <si>
    <t>KYNDRYL</t>
    <phoneticPr fontId="5" type="noConversion"/>
  </si>
  <si>
    <t>RUN</t>
  </si>
  <si>
    <t>VM</t>
  </si>
  <si>
    <t>UAT</t>
  </si>
  <si>
    <t>SVR-KR-0302</t>
  </si>
  <si>
    <t>Bronze</t>
  </si>
  <si>
    <t>cl_KR_PDC_INT_Oracle_01</t>
  </si>
  <si>
    <t>LINUX</t>
  </si>
  <si>
    <t>Linux SuSE Enterprise Server 12</t>
  </si>
  <si>
    <t>SP5</t>
  </si>
  <si>
    <t>Internal</t>
  </si>
  <si>
    <t>UAT eAMS DB Server
(XUGAS01)
Accounting Management System</t>
  </si>
  <si>
    <t>PDC</t>
  </si>
  <si>
    <t>-</t>
  </si>
  <si>
    <t>Class3</t>
  </si>
  <si>
    <t>N</t>
  </si>
  <si>
    <t>N/A</t>
  </si>
  <si>
    <t>Y</t>
  </si>
  <si>
    <t>N</t>
    <phoneticPr fontId="5" type="noConversion"/>
  </si>
  <si>
    <t>Y</t>
    <phoneticPr fontId="5" type="noConversion"/>
  </si>
  <si>
    <t>AIAK_OS_0011</t>
  </si>
  <si>
    <t>XAIULORA-3</t>
  </si>
  <si>
    <t>homepage</t>
  </si>
  <si>
    <t>SVR-KR-0300</t>
  </si>
  <si>
    <t>UAT DB Server
(XUBIZ01, XUECS01)
eBusiness, External Connectivity system</t>
  </si>
  <si>
    <t>AIAK_OS_0045</t>
  </si>
  <si>
    <t>AIAK_OS_0046</t>
  </si>
  <si>
    <t>XAIPLWAS-9</t>
  </si>
  <si>
    <t>PROD</t>
  </si>
  <si>
    <t>SVR-KR-0494</t>
  </si>
  <si>
    <t>cl_KR_PDC_DMZT2_01</t>
  </si>
  <si>
    <t>Linux SuSE Enterprise Server 12</t>
    <phoneticPr fontId="4" type="noConversion"/>
  </si>
  <si>
    <t>DMZ-2</t>
  </si>
  <si>
    <t>Prod Homepage WAS server</t>
  </si>
  <si>
    <t>Class2</t>
  </si>
  <si>
    <t>XAIPLWAS-8</t>
  </si>
  <si>
    <t>SVR-KR-0493</t>
  </si>
  <si>
    <t>Gold</t>
  </si>
  <si>
    <t>AIAK_OS_0074</t>
  </si>
  <si>
    <t>XAIPLORA03A</t>
  </si>
  <si>
    <t>SS</t>
  </si>
  <si>
    <t>SVR-KR-0206</t>
  </si>
  <si>
    <t>Platinum</t>
  </si>
  <si>
    <t>Prod NT RAC DB server
(XPBIZ01, XPECS01)
eBusiness, External Connectivity system</t>
  </si>
  <si>
    <t>XAIRLORA-3_DR</t>
  </si>
  <si>
    <t>AIAK_OS_0078</t>
  </si>
  <si>
    <t>XAIPLINT-1</t>
  </si>
  <si>
    <t>bancaAdmin</t>
  </si>
  <si>
    <t>SVR-KR-0259</t>
  </si>
  <si>
    <t>cl_KR_PDC_INT_Linux_02</t>
  </si>
  <si>
    <t>Prod Intranet WAS server
Intranet Application</t>
  </si>
  <si>
    <t>AIAK_OS_0094</t>
  </si>
  <si>
    <t>AIAK_OS_0095</t>
  </si>
  <si>
    <t>XAIPLBAS-2</t>
  </si>
  <si>
    <t>eBanca</t>
  </si>
  <si>
    <t>SVR-KR-0244</t>
  </si>
  <si>
    <t>Prod BANCA WAS Server
Bancassurance system</t>
  </si>
  <si>
    <t>XAIPLBAS-1</t>
  </si>
  <si>
    <t>SVR-KR-0243</t>
  </si>
  <si>
    <t>AIAK_OS_0121</t>
  </si>
  <si>
    <t>XAIDLWAS-2</t>
  </si>
  <si>
    <t>DEV</t>
  </si>
  <si>
    <t>SVR-KR-0313</t>
  </si>
  <si>
    <t>cl_KR_SDC_INT_Linux_01</t>
  </si>
  <si>
    <t>N/A</t>
    <phoneticPr fontId="5" type="noConversion"/>
  </si>
  <si>
    <t>Dev NT WAS Server
Anti Money Laudering System</t>
  </si>
  <si>
    <t>SDC</t>
  </si>
  <si>
    <t>AIAK_OS_0128</t>
  </si>
  <si>
    <t>XAIDLORA-5</t>
  </si>
  <si>
    <t>SVR-KR-0290</t>
  </si>
  <si>
    <t>cl_KR_SDC_INT_Oracle_01</t>
  </si>
  <si>
    <t>Dev eAMS DB Server
(XDGAS01)
Accounting Management System</t>
  </si>
  <si>
    <t>AIAK_OS_0130</t>
  </si>
  <si>
    <t>XAIDLORA-3</t>
  </si>
  <si>
    <t>SVR-KR-0288</t>
  </si>
  <si>
    <t>Dev DB Server
(XDBIZ01, XDECS01)
eBusiness, External Connectivity system</t>
  </si>
  <si>
    <t>AIAK_OS_0239</t>
  </si>
  <si>
    <t>SELDCULVOC01</t>
  </si>
  <si>
    <t>iVOC</t>
  </si>
  <si>
    <t>SVR-KR-0697</t>
  </si>
  <si>
    <t>cl_KR_PDC_INT_Windows_01</t>
  </si>
  <si>
    <t>TBD</t>
  </si>
  <si>
    <t>통합 콜센터 UAT 서버
VoC</t>
  </si>
  <si>
    <t>AIAK_OS_0360</t>
  </si>
  <si>
    <t>SELDCPLVOC01</t>
  </si>
  <si>
    <t>SVR-KR-0696</t>
  </si>
  <si>
    <t>통합 콜센터 PROD 서버
VoC(Voice of Customer) Production Server</t>
  </si>
  <si>
    <t>AIAK_OS_0400</t>
  </si>
  <si>
    <t>SELDCDLVOC01</t>
  </si>
  <si>
    <t>Dev</t>
  </si>
  <si>
    <t>SVR-KR-0610</t>
  </si>
  <si>
    <t xml:space="preserve">Voice Of Custermer TEST
</t>
  </si>
  <si>
    <t>-</t>
    <phoneticPr fontId="5" type="noConversion"/>
  </si>
  <si>
    <t>AIAK_OS_0542</t>
  </si>
  <si>
    <t>KRPCMULCSM010</t>
  </si>
  <si>
    <t>UAT server of COSMOS project.</t>
  </si>
  <si>
    <t>AIAK_OS_0559</t>
  </si>
  <si>
    <t>AIAK_OS_0560</t>
  </si>
  <si>
    <t>AIAK_OS_0561</t>
  </si>
  <si>
    <t>AIAK_OS_0562</t>
  </si>
  <si>
    <t>KRPCMPLVMM010</t>
  </si>
  <si>
    <t>KVMMP</t>
  </si>
  <si>
    <t>Prod Vitality WAS Server #1</t>
  </si>
  <si>
    <t>GRGG3</t>
  </si>
  <si>
    <t>KRPCMPLVMM020</t>
  </si>
  <si>
    <t>Prod Vitality WAS Server #2</t>
  </si>
  <si>
    <t>KRPCMULVMM010</t>
  </si>
  <si>
    <t>UAT Vitality WAS Server</t>
  </si>
  <si>
    <t>KRSCMDLVMM010</t>
  </si>
  <si>
    <t>Dev Vitality WAS Server</t>
  </si>
  <si>
    <t>AIAK_OS_0621</t>
  </si>
  <si>
    <t>KRPCMPLWEB010</t>
    <phoneticPr fontId="4" type="noConversion"/>
  </si>
  <si>
    <t>RUN</t>
    <phoneticPr fontId="5" type="noConversion"/>
  </si>
  <si>
    <t>Banca Web Server
Bancassurance system</t>
  </si>
  <si>
    <t>CHG0131157</t>
  </si>
  <si>
    <t>AIAK_OS_0624</t>
  </si>
  <si>
    <t>KRPCMPLWEB020</t>
    <phoneticPr fontId="4" type="noConversion"/>
  </si>
  <si>
    <t>AIAK_OS_0651</t>
  </si>
  <si>
    <t>AIAK_OS_0652</t>
  </si>
  <si>
    <t>KRPCMPWMLB010</t>
    <phoneticPr fontId="5" type="noConversion"/>
  </si>
  <si>
    <t>Media Library</t>
  </si>
  <si>
    <t>cl_KR_PDC_INT_Windows_01</t>
    <phoneticPr fontId="5" type="noConversion"/>
  </si>
  <si>
    <t>WIN</t>
  </si>
  <si>
    <t>Microsoft Windows Server 2016 STD (64-bit)</t>
    <phoneticPr fontId="5" type="noConversion"/>
  </si>
  <si>
    <t>Media Library Server</t>
    <phoneticPr fontId="5" type="noConversion"/>
  </si>
  <si>
    <t>PDC</t>
    <phoneticPr fontId="5" type="noConversion"/>
  </si>
  <si>
    <t>CHG0142581</t>
    <phoneticPr fontId="5" type="noConversion"/>
  </si>
  <si>
    <t>KRPCMPWSQL050</t>
    <phoneticPr fontId="5" type="noConversion"/>
  </si>
  <si>
    <t>AIAK_OS_0736</t>
  </si>
  <si>
    <t>AIAK_OS_0737</t>
  </si>
  <si>
    <t>KRPCMPLWEB180</t>
  </si>
  <si>
    <t>cl_KR_PDC_DMZT1_01</t>
  </si>
  <si>
    <t>SP5</t>
    <phoneticPr fontId="4" type="noConversion"/>
  </si>
  <si>
    <t>DMZ-1</t>
  </si>
  <si>
    <t>MYAIA_PROD</t>
    <phoneticPr fontId="5" type="noConversion"/>
  </si>
  <si>
    <t>CHG0196359</t>
    <phoneticPr fontId="4" type="noConversion"/>
  </si>
  <si>
    <t>DRGG</t>
  </si>
  <si>
    <t>KRPCMPLWEB190</t>
  </si>
  <si>
    <t>AIAK_OS_0741</t>
  </si>
  <si>
    <t>KRPCMULWEB180</t>
  </si>
  <si>
    <t>MYAIA_UAT</t>
    <phoneticPr fontId="5" type="noConversion"/>
  </si>
  <si>
    <t>AIAK_OS_0794</t>
  </si>
  <si>
    <t>AIAK_OS_0795</t>
  </si>
  <si>
    <t>AIAK_OS_0796</t>
  </si>
  <si>
    <t>KRSCMDLAPI010</t>
  </si>
  <si>
    <t>cl_KR_SDC_DMZT2_01</t>
  </si>
  <si>
    <t xml:space="preserve">APIM </t>
    <phoneticPr fontId="5" type="noConversion"/>
  </si>
  <si>
    <t>CHG0224560 /</t>
    <phoneticPr fontId="5" type="noConversion"/>
  </si>
  <si>
    <t>KRSCMDLAUT010</t>
  </si>
  <si>
    <t>KRSCMDLAPW010</t>
  </si>
  <si>
    <t>cl_KR_SDC_DMZT1_01</t>
  </si>
  <si>
    <t>APIM Web server</t>
    <phoneticPr fontId="5" type="noConversion"/>
  </si>
  <si>
    <t>AIAK_OS_0801</t>
  </si>
  <si>
    <t>AIAK_OS_0802</t>
  </si>
  <si>
    <t>AIAK_OS_0803</t>
  </si>
  <si>
    <t>AIAK_OS_0804</t>
  </si>
  <si>
    <t>KRPCMPLAPW010</t>
  </si>
  <si>
    <t xml:space="preserve">APIM </t>
  </si>
  <si>
    <t>CHG0233049 /</t>
    <phoneticPr fontId="5" type="noConversion"/>
  </si>
  <si>
    <t>KRPCMPLAPW010</t>
    <phoneticPr fontId="5" type="noConversion"/>
  </si>
  <si>
    <t>KRPCMPLAPW020</t>
  </si>
  <si>
    <t>KRPCMPLAUT010</t>
  </si>
  <si>
    <t>KRPCMPLAUT010</t>
    <phoneticPr fontId="5" type="noConversion"/>
  </si>
  <si>
    <t>KRPCMPLAUT020</t>
  </si>
  <si>
    <t>AIAK_OS_0806</t>
  </si>
  <si>
    <t>AIAK_OS_0807</t>
  </si>
  <si>
    <t>AIAK_OS_0808</t>
  </si>
  <si>
    <t>AIAK_OS_0809</t>
  </si>
  <si>
    <t>AIAK_OS_0810</t>
  </si>
  <si>
    <t>AIAK_OS_0811</t>
  </si>
  <si>
    <t>AIAK_OS_0812</t>
  </si>
  <si>
    <t>KRPCMULAPI010</t>
  </si>
  <si>
    <t>KRPCMULAUT010</t>
  </si>
  <si>
    <t>KRPCMULAPW010</t>
  </si>
  <si>
    <t>KRPCMPLAPI010</t>
  </si>
  <si>
    <t>CHG0233050 /</t>
    <phoneticPr fontId="5" type="noConversion"/>
  </si>
  <si>
    <t>KRPCMPLAPI010</t>
    <phoneticPr fontId="5" type="noConversion"/>
  </si>
  <si>
    <t>KRPCMPLAPI020</t>
    <phoneticPr fontId="5" type="noConversion"/>
  </si>
  <si>
    <t>KRPCMPLORA25A</t>
    <phoneticPr fontId="5" type="noConversion"/>
  </si>
  <si>
    <t>KRPCMPLORA250</t>
    <phoneticPr fontId="5" type="noConversion"/>
  </si>
  <si>
    <t>KRPCMPLORA25B</t>
    <phoneticPr fontId="5" type="noConversion"/>
  </si>
  <si>
    <t>AIAK_OS_0825</t>
  </si>
  <si>
    <t>KRPCMPLFAM010</t>
    <phoneticPr fontId="5" type="noConversion"/>
  </si>
  <si>
    <t>Asset Management</t>
  </si>
  <si>
    <t>Asset Management Server</t>
    <phoneticPr fontId="5" type="noConversion"/>
  </si>
  <si>
    <t xml:space="preserve">CHG0245994 / </t>
    <phoneticPr fontId="5" type="noConversion"/>
  </si>
  <si>
    <t>N</t>
    <phoneticPr fontId="4" type="noConversion"/>
  </si>
  <si>
    <t>Y</t>
    <phoneticPr fontId="4" type="noConversion"/>
  </si>
  <si>
    <t>AIAK_OS_0727</t>
  </si>
  <si>
    <t>AIAK_OS_0728</t>
  </si>
  <si>
    <t>KRPCMPLRFM010</t>
  </si>
  <si>
    <t>RFM(Recording File Managememt) Server PROD Server</t>
    <phoneticPr fontId="4" type="noConversion"/>
  </si>
  <si>
    <t>CHG0187853</t>
  </si>
  <si>
    <t>KRSCMDLRFM010</t>
  </si>
  <si>
    <t>RFM(Recording File Managememt) Server DEV Server</t>
    <phoneticPr fontId="4" type="noConversion"/>
  </si>
  <si>
    <t>RFM</t>
    <phoneticPr fontId="4" type="noConversion"/>
  </si>
  <si>
    <t>BU</t>
  </si>
  <si>
    <t>Platform</t>
  </si>
  <si>
    <t xml:space="preserve">Host Name </t>
  </si>
  <si>
    <t>Name of Middleware</t>
  </si>
  <si>
    <t>No. of instances per OSI</t>
  </si>
  <si>
    <t>(Current) # of billable instances (3/15/18)</t>
    <phoneticPr fontId="20" type="noConversion"/>
  </si>
  <si>
    <t>Version</t>
    <phoneticPr fontId="20" type="noConversion"/>
  </si>
  <si>
    <t>Remark</t>
    <phoneticPr fontId="20" type="noConversion"/>
  </si>
  <si>
    <t>KR</t>
    <phoneticPr fontId="5" type="noConversion"/>
  </si>
  <si>
    <t>Jukjeon</t>
  </si>
  <si>
    <t>Linux</t>
  </si>
  <si>
    <t>WebSphere</t>
    <phoneticPr fontId="5" type="noConversion"/>
  </si>
  <si>
    <t>9.0.5.11</t>
  </si>
  <si>
    <t>IHS</t>
    <phoneticPr fontId="5" type="noConversion"/>
  </si>
  <si>
    <t>Pyeongchon</t>
  </si>
  <si>
    <t>SELDCPLVOC01</t>
    <phoneticPr fontId="20" type="noConversion"/>
  </si>
  <si>
    <t>9.0.0.11</t>
  </si>
  <si>
    <t>XAIDLWAS-2</t>
    <phoneticPr fontId="4" type="noConversion"/>
  </si>
  <si>
    <t>KRPCMULCSM010</t>
    <phoneticPr fontId="20" type="noConversion"/>
  </si>
  <si>
    <t>KRPCMPLVMM010</t>
    <phoneticPr fontId="24" type="noConversion"/>
  </si>
  <si>
    <t>9.0.0.7</t>
  </si>
  <si>
    <t>KRPCMPLVMM020</t>
    <phoneticPr fontId="24" type="noConversion"/>
  </si>
  <si>
    <t>KRPCMULVMM010</t>
    <phoneticPr fontId="24" type="noConversion"/>
  </si>
  <si>
    <t>KRSCMDLVMM010</t>
    <phoneticPr fontId="24" type="noConversion"/>
  </si>
  <si>
    <t>KRPCMULWEB180</t>
    <phoneticPr fontId="4" type="noConversion"/>
  </si>
  <si>
    <t>KRSCMDLAPI010</t>
    <phoneticPr fontId="4" type="noConversion"/>
  </si>
  <si>
    <t>KRSCMDLAUT010</t>
    <phoneticPr fontId="4" type="noConversion"/>
  </si>
  <si>
    <t>KRSCMDLAPW010</t>
    <phoneticPr fontId="4" type="noConversion"/>
  </si>
  <si>
    <t>KRPCMPLAPI010</t>
    <phoneticPr fontId="4" type="noConversion"/>
  </si>
  <si>
    <t>9.0.5.7</t>
  </si>
  <si>
    <t>KRPCMPLAPI020</t>
    <phoneticPr fontId="4" type="noConversion"/>
  </si>
  <si>
    <t>KRPCMPLAPW010</t>
    <phoneticPr fontId="4" type="noConversion"/>
  </si>
  <si>
    <t>KRPCMPLAPW020</t>
    <phoneticPr fontId="4" type="noConversion"/>
  </si>
  <si>
    <t>KRPCMPLAUT010</t>
    <phoneticPr fontId="4" type="noConversion"/>
  </si>
  <si>
    <t>KRPCMPLAUT020</t>
    <phoneticPr fontId="4" type="noConversion"/>
  </si>
  <si>
    <t>KRPCMULAPI010</t>
    <phoneticPr fontId="4" type="noConversion"/>
  </si>
  <si>
    <t>KRPCMULAUT010</t>
    <phoneticPr fontId="4" type="noConversion"/>
  </si>
  <si>
    <t>KRPCMULAPW010</t>
    <phoneticPr fontId="4" type="noConversion"/>
  </si>
  <si>
    <t>Activated</t>
    <phoneticPr fontId="4" type="noConversion"/>
  </si>
  <si>
    <t>is RU</t>
  </si>
  <si>
    <t>#</t>
    <phoneticPr fontId="4" type="noConversion"/>
  </si>
  <si>
    <t>DB Instance Name</t>
    <phoneticPr fontId="5" type="noConversion"/>
  </si>
  <si>
    <t>Port</t>
    <phoneticPr fontId="5" type="noConversion"/>
  </si>
  <si>
    <t>Business Application Name</t>
  </si>
  <si>
    <t>Environment</t>
    <phoneticPr fontId="5" type="noConversion"/>
  </si>
  <si>
    <t>Platform</t>
    <phoneticPr fontId="5" type="noConversion"/>
  </si>
  <si>
    <t>Service Tier</t>
    <phoneticPr fontId="5" type="noConversion"/>
  </si>
  <si>
    <t>Product</t>
  </si>
  <si>
    <t>Version</t>
  </si>
  <si>
    <t>Patch Level</t>
  </si>
  <si>
    <t xml:space="preserve">DB
backup </t>
    <phoneticPr fontId="4" type="noConversion"/>
  </si>
  <si>
    <t>Archive
backup</t>
    <phoneticPr fontId="4" type="noConversion"/>
  </si>
  <si>
    <t>Activation Date</t>
    <phoneticPr fontId="5" type="noConversion"/>
  </si>
  <si>
    <t>Decommission Date</t>
    <phoneticPr fontId="5" type="noConversion"/>
  </si>
  <si>
    <t>EOS Date</t>
  </si>
  <si>
    <t>Edition</t>
  </si>
  <si>
    <t>Character Set</t>
  </si>
  <si>
    <t>HA Type</t>
  </si>
  <si>
    <t>HA Mode</t>
  </si>
  <si>
    <t>HA Host Name</t>
  </si>
  <si>
    <t>XDGAS01</t>
  </si>
  <si>
    <t>XAIDLORA-5</t>
    <phoneticPr fontId="4" type="noConversion"/>
  </si>
  <si>
    <t>Accounting Management System</t>
  </si>
  <si>
    <t>Oracle Database</t>
  </si>
  <si>
    <t>19.20.0.0</t>
    <phoneticPr fontId="4" type="noConversion"/>
  </si>
  <si>
    <t>Enterprise Edition</t>
    <phoneticPr fontId="4" type="noConversion"/>
  </si>
  <si>
    <t>KO16KSC5601</t>
  </si>
  <si>
    <t>AIAK_OS_0065</t>
  </si>
  <si>
    <t>XPGAS01</t>
  </si>
  <si>
    <t>XAIPLORA-5</t>
    <phoneticPr fontId="4" type="noConversion"/>
  </si>
  <si>
    <t>Gold</t>
    <phoneticPr fontId="4" type="noConversion"/>
  </si>
  <si>
    <t>19.20.0.0</t>
  </si>
  <si>
    <t>RMAN</t>
    <phoneticPr fontId="4" type="noConversion"/>
  </si>
  <si>
    <t>XUGAS01</t>
    <phoneticPr fontId="4" type="noConversion"/>
  </si>
  <si>
    <t>XAIULORA-5</t>
    <phoneticPr fontId="4" type="noConversion"/>
  </si>
  <si>
    <t>Enterprise Edition</t>
  </si>
  <si>
    <t>N(SK)</t>
    <phoneticPr fontId="4" type="noConversion"/>
  </si>
  <si>
    <t>AIAK_OS_0522</t>
  </si>
  <si>
    <t>XPWZX01</t>
  </si>
  <si>
    <t>KRPCMPLORA21A</t>
    <phoneticPr fontId="4" type="noConversion"/>
  </si>
  <si>
    <t>AI Call Center (Chatbot, HappyCall)</t>
  </si>
  <si>
    <t>AI Chatbot</t>
  </si>
  <si>
    <t>12.2.0.1</t>
  </si>
  <si>
    <t>Local backup</t>
    <phoneticPr fontId="4" type="noConversion"/>
  </si>
  <si>
    <t>UTF8</t>
  </si>
  <si>
    <t>Oracle Real Application Clusters (RAC)</t>
  </si>
  <si>
    <t>Active/Active</t>
  </si>
  <si>
    <t>KRPCMPLORA22B</t>
  </si>
  <si>
    <t>AIAK_OS_0523</t>
  </si>
  <si>
    <t>XPWZX02</t>
  </si>
  <si>
    <t>KRPCMPLORA21A</t>
  </si>
  <si>
    <t>AIAK_OS_0126</t>
  </si>
  <si>
    <t>XDNBS01</t>
    <phoneticPr fontId="4" type="noConversion"/>
  </si>
  <si>
    <t>XAIDLORA-7</t>
    <phoneticPr fontId="4" type="noConversion"/>
  </si>
  <si>
    <t>AIAONE- Sales Force Automation &amp; New Business System</t>
  </si>
  <si>
    <t>AIAK_OS_0070</t>
  </si>
  <si>
    <t>XPNBS01</t>
    <phoneticPr fontId="4" type="noConversion"/>
  </si>
  <si>
    <t>XAIPLORA07A</t>
    <phoneticPr fontId="4" type="noConversion"/>
  </si>
  <si>
    <t>XAIPLORA07B</t>
  </si>
  <si>
    <t>AIAK_OS_0069</t>
  </si>
  <si>
    <t>XPNBS02</t>
    <phoneticPr fontId="4" type="noConversion"/>
  </si>
  <si>
    <t>XAIPLORA07B</t>
    <phoneticPr fontId="4" type="noConversion"/>
  </si>
  <si>
    <t>XAIPLORA07A</t>
  </si>
  <si>
    <t>N(DR)</t>
    <phoneticPr fontId="4" type="noConversion"/>
  </si>
  <si>
    <t>AIAK_OS_0025</t>
  </si>
  <si>
    <t>XPNBS01</t>
  </si>
  <si>
    <t>XAIRLORA-7</t>
  </si>
  <si>
    <t>VM</t>
    <phoneticPr fontId="5" type="noConversion"/>
  </si>
  <si>
    <t>AIAK_OS_0007</t>
  </si>
  <si>
    <t>XUNBS01</t>
    <phoneticPr fontId="4" type="noConversion"/>
  </si>
  <si>
    <t>XAIULORA-7</t>
    <phoneticPr fontId="4" type="noConversion"/>
  </si>
  <si>
    <t>AIAK_OS_0141</t>
  </si>
  <si>
    <t>XDDWH01</t>
  </si>
  <si>
    <t>XAIDLDWH-1</t>
  </si>
  <si>
    <t>Campaign Management System</t>
  </si>
  <si>
    <t>AIAK_OS_0091</t>
  </si>
  <si>
    <t>XPDWH01</t>
  </si>
  <si>
    <t>XAIPLDWH-1</t>
  </si>
  <si>
    <t>XPDWH02</t>
  </si>
  <si>
    <t>AIAK_OS_0019</t>
  </si>
  <si>
    <t>XUDWH01</t>
  </si>
  <si>
    <t>XAIULDWH-1</t>
  </si>
  <si>
    <t>Campaign Management System</t>
    <phoneticPr fontId="4" type="noConversion"/>
  </si>
  <si>
    <t>AIAK_OS_0127</t>
  </si>
  <si>
    <t>XDDMD01</t>
  </si>
  <si>
    <t>XAIDLORA-6</t>
  </si>
  <si>
    <t>Direct Marketing Website</t>
  </si>
  <si>
    <t>XDVUL01</t>
  </si>
  <si>
    <t>XDWSS01</t>
  </si>
  <si>
    <t>AIAK_OS_0064</t>
  </si>
  <si>
    <t>XPDMD01</t>
  </si>
  <si>
    <t>XAIPLORA-6</t>
  </si>
  <si>
    <t>XPVUL01</t>
  </si>
  <si>
    <t>XPWSS01</t>
  </si>
  <si>
    <t>AIAK_OS_0008</t>
  </si>
  <si>
    <t>XUDMD01</t>
  </si>
  <si>
    <t>XAIULORA-6</t>
  </si>
  <si>
    <t>XUVUL01</t>
  </si>
  <si>
    <t>XUWSS01</t>
  </si>
  <si>
    <t>XDBIZ01</t>
  </si>
  <si>
    <t>eBusiness, External Connectivity system</t>
  </si>
  <si>
    <t>XDECS01</t>
  </si>
  <si>
    <t>XPBIZ01</t>
  </si>
  <si>
    <t>XAIPLORA03A</t>
    <phoneticPr fontId="4" type="noConversion"/>
  </si>
  <si>
    <t>XAIPLORA03B</t>
  </si>
  <si>
    <t>XPECS01</t>
  </si>
  <si>
    <t>AIAK_OS_0073</t>
  </si>
  <si>
    <t>XPBIZ02</t>
  </si>
  <si>
    <t>XPECS02</t>
  </si>
  <si>
    <t>AIAK_OS_0027</t>
  </si>
  <si>
    <t>XAIRLORA-3</t>
  </si>
  <si>
    <t>XUBIZ01</t>
  </si>
  <si>
    <t>XUECS01</t>
  </si>
  <si>
    <t>N(Exadata)</t>
    <phoneticPr fontId="4" type="noConversion"/>
  </si>
  <si>
    <t>AIAK_OS_0502</t>
  </si>
  <si>
    <t>XPEDW01</t>
  </si>
  <si>
    <t>KRPCMPLEXA010</t>
    <phoneticPr fontId="4" type="noConversion"/>
  </si>
  <si>
    <t>EDW</t>
  </si>
  <si>
    <t>EXA</t>
  </si>
  <si>
    <t>보류상태</t>
    <phoneticPr fontId="4" type="noConversion"/>
  </si>
  <si>
    <t>KO16MSWIN949</t>
  </si>
  <si>
    <t>KRPCMPLEXA020, KRPCMPLEXA030</t>
  </si>
  <si>
    <t>AIAK_OS_0501</t>
  </si>
  <si>
    <t>XPEDW02</t>
  </si>
  <si>
    <t>KRPCMPLEXA020</t>
  </si>
  <si>
    <t>KRPCMPLEXA010, KRPCMPLEXA030</t>
  </si>
  <si>
    <t>AIAK_OS_0500</t>
  </si>
  <si>
    <t>XPEDW03</t>
  </si>
  <si>
    <t>KRPCMPLEXA030</t>
  </si>
  <si>
    <t>KRPCMPLEXA010, KRPCMPLEXA020</t>
  </si>
  <si>
    <t>AIAK_OS_0488</t>
  </si>
  <si>
    <t>XUEDW01</t>
  </si>
  <si>
    <t>KRPCMULEXA010</t>
    <phoneticPr fontId="4" type="noConversion"/>
  </si>
  <si>
    <t>AIAK_OS_0483</t>
  </si>
  <si>
    <t>XDEDW01</t>
    <phoneticPr fontId="4" type="noConversion"/>
  </si>
  <si>
    <t>KRSCMDLEXA010</t>
  </si>
  <si>
    <t>KRSCMDLEXA020</t>
  </si>
  <si>
    <t>AIAK_OS_0482</t>
  </si>
  <si>
    <t>XDEDW02</t>
  </si>
  <si>
    <t>AIAK_OS_0480</t>
  </si>
  <si>
    <t>XPODM01</t>
    <phoneticPr fontId="5" type="noConversion"/>
  </si>
  <si>
    <t>KRSCMRLEXA010</t>
    <phoneticPr fontId="5" type="noConversion"/>
  </si>
  <si>
    <t>ODM(iVOC, ATIS)</t>
  </si>
  <si>
    <t>DR</t>
    <phoneticPr fontId="5" type="noConversion"/>
  </si>
  <si>
    <t>AIAK_OS_0479</t>
  </si>
  <si>
    <t>KRSCMRLEXA020</t>
    <phoneticPr fontId="5" type="noConversion"/>
  </si>
  <si>
    <t>AIAK_OS_0581</t>
  </si>
  <si>
    <t>XDESB01</t>
  </si>
  <si>
    <t>SELDCDLORA09</t>
  </si>
  <si>
    <t>ESB</t>
  </si>
  <si>
    <t>AIAK_OS_0603</t>
  </si>
  <si>
    <t>XPESB01</t>
  </si>
  <si>
    <t>SELDCPLORA09</t>
    <phoneticPr fontId="4" type="noConversion"/>
  </si>
  <si>
    <t>AIAK_OS_0590</t>
  </si>
  <si>
    <t>XUESB01</t>
  </si>
  <si>
    <t>SELDCULORA09</t>
    <phoneticPr fontId="4" type="noConversion"/>
  </si>
  <si>
    <t>AIAK_OS_0129</t>
  </si>
  <si>
    <t>XDSVS01</t>
  </si>
  <si>
    <t>XAIDLORA-4</t>
  </si>
  <si>
    <t>eService-Policy inquiring system</t>
  </si>
  <si>
    <t>AIAK_OS_0072</t>
  </si>
  <si>
    <t>XPSVS01</t>
    <phoneticPr fontId="4" type="noConversion"/>
  </si>
  <si>
    <t>XAIPLORA04A</t>
    <phoneticPr fontId="4" type="noConversion"/>
  </si>
  <si>
    <t>XAIPLORA04B</t>
  </si>
  <si>
    <t>AIAK_OS_0071</t>
  </si>
  <si>
    <t>XPSVS02</t>
  </si>
  <si>
    <t>XAIPLORA04A</t>
  </si>
  <si>
    <t>AIAK_OS_0026</t>
  </si>
  <si>
    <t>XPSVS01</t>
  </si>
  <si>
    <t>XAIRLORA-4</t>
  </si>
  <si>
    <t>AIAK_OS_0010</t>
  </si>
  <si>
    <t>XUSVS01</t>
  </si>
  <si>
    <t>XAIULORA-4</t>
  </si>
  <si>
    <t>AIAK_OS_0605</t>
  </si>
  <si>
    <t>XPBIM01</t>
    <phoneticPr fontId="4" type="noConversion"/>
  </si>
  <si>
    <t>KRPCMPLORA120</t>
  </si>
  <si>
    <t>ETL &amp; MSTR Metadata system</t>
    <phoneticPr fontId="4" type="noConversion"/>
  </si>
  <si>
    <t>XPBIT01</t>
  </si>
  <si>
    <t>ETL &amp; MSTR Metadata system</t>
  </si>
  <si>
    <t>AIAK_OS_0135</t>
  </si>
  <si>
    <t>XDIMG01</t>
  </si>
  <si>
    <t>XAIDLIMG-1</t>
  </si>
  <si>
    <t>Imaging&amp;workflow System</t>
  </si>
  <si>
    <t>AIAK_OS_0080</t>
  </si>
  <si>
    <t>XPIMG01</t>
    <phoneticPr fontId="4" type="noConversion"/>
  </si>
  <si>
    <t>XAIPLIMG01A</t>
    <phoneticPr fontId="4" type="noConversion"/>
  </si>
  <si>
    <t>XAIPLIMG01B</t>
  </si>
  <si>
    <t>AIAK_OS_0079</t>
  </si>
  <si>
    <t>XPIMG02</t>
  </si>
  <si>
    <t>XAIPLIMG01A</t>
  </si>
  <si>
    <t>AIAK_OS_0029</t>
  </si>
  <si>
    <t>XPIMG01</t>
  </si>
  <si>
    <t>XAIRLIMG-1</t>
  </si>
  <si>
    <t>AIAK_OS_0015</t>
  </si>
  <si>
    <t>XUIMG01</t>
    <phoneticPr fontId="4" type="noConversion"/>
  </si>
  <si>
    <t>XAIULIMG-1</t>
  </si>
  <si>
    <t>AIAK_OS_0403</t>
  </si>
  <si>
    <t>XDRMS01</t>
  </si>
  <si>
    <t>SELDCDLORA11</t>
  </si>
  <si>
    <t>Integrated Customer Risk Analysis System</t>
    <phoneticPr fontId="4" type="noConversion"/>
  </si>
  <si>
    <t>AIAK_OS_0365</t>
  </si>
  <si>
    <t>XPRMS01</t>
  </si>
  <si>
    <t>SELDCPLORA11</t>
  </si>
  <si>
    <t>AIAK_OS_0243</t>
  </si>
  <si>
    <t>XURMS01</t>
  </si>
  <si>
    <t>SELDCULORA11</t>
  </si>
  <si>
    <t>Integrated Customer Risk Analysis System</t>
  </si>
  <si>
    <t>XPODM01</t>
  </si>
  <si>
    <t>KRPCMPLEXA010</t>
  </si>
  <si>
    <t>XPODM02</t>
  </si>
  <si>
    <t>XPODM03</t>
  </si>
  <si>
    <t>XUODM01</t>
    <phoneticPr fontId="4" type="noConversion"/>
  </si>
  <si>
    <t>KRPCMULEXA010</t>
  </si>
  <si>
    <t>XDODM01</t>
    <phoneticPr fontId="4" type="noConversion"/>
  </si>
  <si>
    <t>XDODM02</t>
  </si>
  <si>
    <t>AIAK_OS_0415</t>
  </si>
  <si>
    <t>XDAIH01</t>
    <phoneticPr fontId="4" type="noConversion"/>
  </si>
  <si>
    <t>SELDCDLAIH01</t>
    <phoneticPr fontId="4" type="noConversion"/>
  </si>
  <si>
    <t>TOSS</t>
  </si>
  <si>
    <t>AIAK_OS_0405</t>
  </si>
  <si>
    <t>XDAIB01</t>
    <phoneticPr fontId="4" type="noConversion"/>
  </si>
  <si>
    <t>SELDCDLORA02</t>
  </si>
  <si>
    <t>AIAK_OS_0397</t>
  </si>
  <si>
    <t>XMAIB01</t>
    <phoneticPr fontId="4" type="noConversion"/>
  </si>
  <si>
    <t>SELDCMLORA02</t>
  </si>
  <si>
    <t>Flash copy</t>
    <phoneticPr fontId="4" type="noConversion"/>
  </si>
  <si>
    <t>AIAK_OS_0396</t>
  </si>
  <si>
    <t>XMAIB03</t>
  </si>
  <si>
    <t>SELDCMLORA03</t>
  </si>
  <si>
    <t>AIAK_OS_0394</t>
  </si>
  <si>
    <t>XUAIH01</t>
    <phoneticPr fontId="4" type="noConversion"/>
  </si>
  <si>
    <t>SELDCPLAIH01</t>
    <phoneticPr fontId="4" type="noConversion"/>
  </si>
  <si>
    <t>AIAK_OS_0245</t>
  </si>
  <si>
    <t>XUAIB01</t>
    <phoneticPr fontId="4" type="noConversion"/>
  </si>
  <si>
    <t>SELDCULORA02</t>
  </si>
  <si>
    <t>AIAK_OS_0132</t>
  </si>
  <si>
    <t>XDAIM01</t>
  </si>
  <si>
    <t>XAIDLORA-1</t>
    <phoneticPr fontId="4" type="noConversion"/>
  </si>
  <si>
    <t>TOSS</t>
    <phoneticPr fontId="4" type="noConversion"/>
  </si>
  <si>
    <t>AIAK_OS_0068</t>
  </si>
  <si>
    <t>XPAIM01</t>
  </si>
  <si>
    <t>XAIPLORA-1</t>
    <phoneticPr fontId="4" type="noConversion"/>
  </si>
  <si>
    <t>AIAK_OS_0012</t>
  </si>
  <si>
    <t>XUAIM01</t>
    <phoneticPr fontId="4" type="noConversion"/>
  </si>
  <si>
    <t>XAIULORA-1</t>
    <phoneticPr fontId="4" type="noConversion"/>
  </si>
  <si>
    <r>
      <t>N(</t>
    </r>
    <r>
      <rPr>
        <sz val="9"/>
        <rFont val="맑은 고딕"/>
        <family val="3"/>
        <charset val="129"/>
      </rPr>
      <t>안받기로함</t>
    </r>
    <r>
      <rPr>
        <sz val="9"/>
        <rFont val="Verdana"/>
        <family val="2"/>
      </rPr>
      <t>-</t>
    </r>
    <r>
      <rPr>
        <sz val="9"/>
        <rFont val="맑은 고딕"/>
        <family val="3"/>
        <charset val="129"/>
      </rPr>
      <t>이현우부장님</t>
    </r>
    <r>
      <rPr>
        <sz val="9"/>
        <rFont val="돋움"/>
        <family val="2"/>
        <charset val="129"/>
      </rPr>
      <t>)</t>
    </r>
    <r>
      <rPr>
        <sz val="9"/>
        <rFont val="Verdana"/>
        <family val="2"/>
      </rPr>
      <t xml:space="preserve"> (sk)</t>
    </r>
    <phoneticPr fontId="4" type="noConversion"/>
  </si>
  <si>
    <t>AIAK_OS_0486</t>
  </si>
  <si>
    <t>XUWEX01</t>
    <phoneticPr fontId="4" type="noConversion"/>
  </si>
  <si>
    <t>KRPCMULWEX010</t>
    <phoneticPr fontId="4" type="noConversion"/>
  </si>
  <si>
    <t>12.2.0.1</t>
    <phoneticPr fontId="4" type="noConversion"/>
  </si>
  <si>
    <r>
      <t>N</t>
    </r>
    <r>
      <rPr>
        <sz val="8"/>
        <rFont val="Verdana"/>
        <family val="2"/>
      </rPr>
      <t>(</t>
    </r>
    <r>
      <rPr>
        <sz val="8"/>
        <rFont val="맑은 고딕"/>
        <family val="3"/>
        <charset val="129"/>
      </rPr>
      <t>안받기로함</t>
    </r>
    <r>
      <rPr>
        <sz val="8"/>
        <rFont val="Verdana"/>
        <family val="2"/>
      </rPr>
      <t>-</t>
    </r>
    <r>
      <rPr>
        <sz val="8"/>
        <rFont val="맑은 고딕"/>
        <family val="3"/>
        <charset val="129"/>
      </rPr>
      <t>이현우부장님</t>
    </r>
    <r>
      <rPr>
        <sz val="8"/>
        <rFont val="돋움"/>
        <family val="2"/>
        <charset val="129"/>
      </rPr>
      <t>)</t>
    </r>
    <r>
      <rPr>
        <sz val="8"/>
        <rFont val="Verdana"/>
        <family val="2"/>
      </rPr>
      <t xml:space="preserve"> (sk)</t>
    </r>
    <phoneticPr fontId="4" type="noConversion"/>
  </si>
  <si>
    <t>AIAK_OS_0398</t>
  </si>
  <si>
    <t>XDWEX01</t>
  </si>
  <si>
    <t>KRSCMDLWEX010</t>
    <phoneticPr fontId="4" type="noConversion"/>
  </si>
  <si>
    <r>
      <t>N(망분리</t>
    </r>
    <r>
      <rPr>
        <sz val="9"/>
        <rFont val="돋움"/>
        <family val="2"/>
        <charset val="129"/>
      </rPr>
      <t>)</t>
    </r>
    <phoneticPr fontId="4" type="noConversion"/>
  </si>
  <si>
    <t>SELDCIWSQL03\SEDPMS01</t>
    <phoneticPr fontId="5" type="noConversion"/>
  </si>
  <si>
    <t>SELDCIWSQL03</t>
    <phoneticPr fontId="4" type="noConversion"/>
  </si>
  <si>
    <r>
      <t>(망분리</t>
    </r>
    <r>
      <rPr>
        <sz val="9"/>
        <rFont val="돋움"/>
        <family val="2"/>
        <charset val="129"/>
      </rPr>
      <t>)</t>
    </r>
    <r>
      <rPr>
        <sz val="9"/>
        <rFont val="Verdana"/>
        <family val="2"/>
      </rPr>
      <t>Network Separation</t>
    </r>
    <phoneticPr fontId="4" type="noConversion"/>
  </si>
  <si>
    <t>Microsoft SQL Server</t>
  </si>
  <si>
    <t>SP4</t>
    <phoneticPr fontId="5" type="noConversion"/>
  </si>
  <si>
    <t>Standard Edition</t>
  </si>
  <si>
    <t>SELDCIWSQL03\SEDVMS02</t>
    <phoneticPr fontId="5" type="noConversion"/>
  </si>
  <si>
    <t>SELDCIWSQL03</t>
  </si>
  <si>
    <t>AIAK_OS_0571</t>
  </si>
  <si>
    <t>XPOFF01</t>
    <phoneticPr fontId="4" type="noConversion"/>
  </si>
  <si>
    <t>KRPCMPLOFF020</t>
    <phoneticPr fontId="4" type="noConversion"/>
  </si>
  <si>
    <t>PC Off</t>
    <phoneticPr fontId="4" type="noConversion"/>
  </si>
  <si>
    <t>AIAK_OS_0583</t>
  </si>
  <si>
    <t>XDBIT01</t>
  </si>
  <si>
    <t>KRSCMDLORA120</t>
  </si>
  <si>
    <t>XDBIM01</t>
    <phoneticPr fontId="4" type="noConversion"/>
  </si>
  <si>
    <t>KRSCMDLORA120</t>
    <phoneticPr fontId="4" type="noConversion"/>
  </si>
  <si>
    <t>AIAK_OS_0607</t>
  </si>
  <si>
    <t>XPDQS01</t>
    <phoneticPr fontId="4" type="noConversion"/>
  </si>
  <si>
    <t>KRPCMPLDQS010</t>
    <phoneticPr fontId="4" type="noConversion"/>
  </si>
  <si>
    <t>Data Query Server</t>
  </si>
  <si>
    <t>AIAK_OS_0617</t>
  </si>
  <si>
    <t>XUDMS01</t>
    <phoneticPr fontId="5" type="noConversion"/>
  </si>
  <si>
    <t>KRPCMULORA200</t>
    <phoneticPr fontId="5" type="noConversion"/>
  </si>
  <si>
    <t>Document Central Management System</t>
    <phoneticPr fontId="5" type="noConversion"/>
  </si>
  <si>
    <t>UAT</t>
    <phoneticPr fontId="5" type="noConversion"/>
  </si>
  <si>
    <t>Oracle Database</t>
    <phoneticPr fontId="5" type="noConversion"/>
  </si>
  <si>
    <t>AIAK_OS_0627</t>
  </si>
  <si>
    <t>KRPCMPWMPS010\SEDMPS01</t>
    <phoneticPr fontId="5" type="noConversion"/>
  </si>
  <si>
    <t>KRPCMPWMPS010</t>
    <phoneticPr fontId="5" type="noConversion"/>
  </si>
  <si>
    <t>OA</t>
    <phoneticPr fontId="5" type="noConversion"/>
  </si>
  <si>
    <t>PROD</t>
    <phoneticPr fontId="5" type="noConversion"/>
  </si>
  <si>
    <t>SP2-CU17(GDR)</t>
  </si>
  <si>
    <t>MCCS</t>
    <phoneticPr fontId="5" type="noConversion"/>
  </si>
  <si>
    <t>Active/Passive</t>
  </si>
  <si>
    <t>KRPCMPWMPS011</t>
    <phoneticPr fontId="5" type="noConversion"/>
  </si>
  <si>
    <t>AIAK_OS_0628</t>
  </si>
  <si>
    <t>KRPCMPWMPS011\SEDMPS01</t>
    <phoneticPr fontId="5" type="noConversion"/>
  </si>
  <si>
    <t>Active/Passive</t>
    <phoneticPr fontId="4" type="noConversion"/>
  </si>
  <si>
    <t>N(EM)</t>
    <phoneticPr fontId="5" type="noConversion"/>
  </si>
  <si>
    <t>AIAK_OS_0088</t>
  </si>
  <si>
    <t>XPEMS01</t>
    <phoneticPr fontId="5" type="noConversion"/>
  </si>
  <si>
    <t>XAIPLEMS-1</t>
    <phoneticPr fontId="5" type="noConversion"/>
  </si>
  <si>
    <t>Oracle EM Cloud Control, RMAN Repository</t>
    <phoneticPr fontId="5" type="noConversion"/>
  </si>
  <si>
    <t>Bronze</t>
    <phoneticPr fontId="4" type="noConversion"/>
  </si>
  <si>
    <t>AIAK_OS_0104</t>
  </si>
  <si>
    <t>XMEMS01</t>
    <phoneticPr fontId="5" type="noConversion"/>
  </si>
  <si>
    <t>XAIMLEMS-1</t>
    <phoneticPr fontId="5" type="noConversion"/>
  </si>
  <si>
    <t>Oracle EM Cloud Control</t>
    <phoneticPr fontId="5" type="noConversion"/>
  </si>
  <si>
    <t>MGMT</t>
    <phoneticPr fontId="5" type="noConversion"/>
  </si>
  <si>
    <t>AIAK_OS_0632</t>
  </si>
  <si>
    <t>XPDMS01</t>
    <phoneticPr fontId="5" type="noConversion"/>
  </si>
  <si>
    <t>KRPCMPLORA20A</t>
    <phoneticPr fontId="5" type="noConversion"/>
  </si>
  <si>
    <t>문서중앙화</t>
    <phoneticPr fontId="5" type="noConversion"/>
  </si>
  <si>
    <t>KRPCMPLORA20B</t>
    <phoneticPr fontId="5" type="noConversion"/>
  </si>
  <si>
    <t>AIAK_OS_0633</t>
  </si>
  <si>
    <t>XPDMS02</t>
    <phoneticPr fontId="5" type="noConversion"/>
  </si>
  <si>
    <r>
      <t>N(</t>
    </r>
    <r>
      <rPr>
        <sz val="10"/>
        <color theme="1"/>
        <rFont val="Verdana"/>
        <family val="2"/>
      </rPr>
      <t>DR)</t>
    </r>
    <phoneticPr fontId="4" type="noConversion"/>
  </si>
  <si>
    <t>AIAK_OS_0639</t>
  </si>
  <si>
    <t>KRSCMRLORA20A</t>
    <phoneticPr fontId="4" type="noConversion"/>
  </si>
  <si>
    <t>문서중앙화</t>
    <phoneticPr fontId="4" type="noConversion"/>
  </si>
  <si>
    <t>DR</t>
    <phoneticPr fontId="4" type="noConversion"/>
  </si>
  <si>
    <t>KRPCMPWSQL050\SEDMLB01</t>
    <phoneticPr fontId="5" type="noConversion"/>
  </si>
  <si>
    <t>AIAK_OS_0655</t>
  </si>
  <si>
    <t>KRPCMPWFPM010\SEDFPM01</t>
    <phoneticPr fontId="5" type="noConversion"/>
  </si>
  <si>
    <t>KRPCMPWFPM010</t>
    <phoneticPr fontId="5" type="noConversion"/>
  </si>
  <si>
    <t>FingerPrint Masking</t>
    <phoneticPr fontId="5" type="noConversion"/>
  </si>
  <si>
    <t>VM</t>
    <phoneticPr fontId="4" type="noConversion"/>
  </si>
  <si>
    <t>Standard Edition</t>
    <phoneticPr fontId="4" type="noConversion"/>
  </si>
  <si>
    <t>AIAK_OS_0669</t>
  </si>
  <si>
    <t>KRPCMPWSQL010\SEDNCT01</t>
    <phoneticPr fontId="5" type="noConversion"/>
  </si>
  <si>
    <t>KRPCMPWSQL010</t>
    <phoneticPr fontId="5" type="noConversion"/>
  </si>
  <si>
    <t>Net Client</t>
    <phoneticPr fontId="5" type="noConversion"/>
  </si>
  <si>
    <t>KRPCMPWSQL010\SEDSBM01</t>
    <phoneticPr fontId="5" type="noConversion"/>
  </si>
  <si>
    <t>SBM</t>
    <phoneticPr fontId="5" type="noConversion"/>
  </si>
  <si>
    <t>AIAK_OS_0680</t>
  </si>
  <si>
    <t>KRPCMPWSQL040\SEDNMS01</t>
    <phoneticPr fontId="5" type="noConversion"/>
  </si>
  <si>
    <t>KRPCMPWSQL040</t>
    <phoneticPr fontId="4" type="noConversion"/>
  </si>
  <si>
    <t>Solawinds NMS Server</t>
    <phoneticPr fontId="5" type="noConversion"/>
  </si>
  <si>
    <t>RTM-CU31</t>
    <phoneticPr fontId="4" type="noConversion"/>
  </si>
  <si>
    <t>AIAK_OS_0689</t>
  </si>
  <si>
    <t>KRPCMPWSQL030\SEDDRM01</t>
    <phoneticPr fontId="4" type="noConversion"/>
  </si>
  <si>
    <t>KRPCMPWSQL030</t>
    <phoneticPr fontId="4" type="noConversion"/>
  </si>
  <si>
    <t xml:space="preserve">Document Right Management </t>
    <phoneticPr fontId="4" type="noConversion"/>
  </si>
  <si>
    <r>
      <t>N(IBM</t>
    </r>
    <r>
      <rPr>
        <sz val="9"/>
        <color theme="1"/>
        <rFont val="돋움"/>
        <family val="2"/>
        <charset val="129"/>
      </rPr>
      <t>테스트용도)</t>
    </r>
    <phoneticPr fontId="4" type="noConversion"/>
  </si>
  <si>
    <t>AIAK_OS_0661</t>
  </si>
  <si>
    <t>XTTST01</t>
    <phoneticPr fontId="4" type="noConversion"/>
  </si>
  <si>
    <t>SELIBTLORA010</t>
    <phoneticPr fontId="4" type="noConversion"/>
  </si>
  <si>
    <t>TEST SERVER</t>
    <phoneticPr fontId="4" type="noConversion"/>
  </si>
  <si>
    <t>TEST</t>
    <phoneticPr fontId="4" type="noConversion"/>
  </si>
  <si>
    <t>AIAK_OS_0662</t>
  </si>
  <si>
    <t>XTTST02</t>
    <phoneticPr fontId="4" type="noConversion"/>
  </si>
  <si>
    <t>SELIBTLORA020</t>
    <phoneticPr fontId="4" type="noConversion"/>
  </si>
  <si>
    <t>KRPCMPWSQL010\SEDVDI01</t>
    <phoneticPr fontId="4" type="noConversion"/>
  </si>
  <si>
    <t>VDI EVENT DB</t>
    <phoneticPr fontId="4" type="noConversion"/>
  </si>
  <si>
    <t>AIAK_OS_0710</t>
  </si>
  <si>
    <t>KRPCMPWSQL060\SEDFDR01</t>
    <phoneticPr fontId="4" type="noConversion"/>
  </si>
  <si>
    <t>KRPCMPWSQL060</t>
    <phoneticPr fontId="5" type="noConversion"/>
  </si>
  <si>
    <t>FASOO DATA RADAR SERVER</t>
    <phoneticPr fontId="4" type="noConversion"/>
  </si>
  <si>
    <t>AIAK_OS_0716</t>
  </si>
  <si>
    <t>XPVRM01</t>
    <phoneticPr fontId="4" type="noConversion"/>
  </si>
  <si>
    <t>KRPCMPLORA310</t>
    <phoneticPr fontId="4" type="noConversion"/>
  </si>
  <si>
    <t>STT 3.0</t>
    <phoneticPr fontId="4" type="noConversion"/>
  </si>
  <si>
    <t>AIAK_OS_0718</t>
  </si>
  <si>
    <t>XPACV01</t>
    <phoneticPr fontId="4" type="noConversion"/>
  </si>
  <si>
    <t>KRPCMPLORA990</t>
    <phoneticPr fontId="4" type="noConversion"/>
  </si>
  <si>
    <t>PI Archiving</t>
  </si>
  <si>
    <t>XPACB01</t>
    <phoneticPr fontId="4" type="noConversion"/>
  </si>
  <si>
    <t>AIAK_OS_0719</t>
  </si>
  <si>
    <t>XUACV01</t>
    <phoneticPr fontId="4" type="noConversion"/>
  </si>
  <si>
    <t>KRPCMULORA990</t>
    <phoneticPr fontId="4" type="noConversion"/>
  </si>
  <si>
    <t>UAT</t>
    <phoneticPr fontId="4" type="noConversion"/>
  </si>
  <si>
    <t>XUACB01</t>
    <phoneticPr fontId="4" type="noConversion"/>
  </si>
  <si>
    <t>AIAK_OS_0720</t>
  </si>
  <si>
    <t>XDACV01</t>
    <phoneticPr fontId="4" type="noConversion"/>
  </si>
  <si>
    <t>KRSCMDLORA990</t>
    <phoneticPr fontId="4" type="noConversion"/>
  </si>
  <si>
    <t>XDACB01</t>
    <phoneticPr fontId="4" type="noConversion"/>
  </si>
  <si>
    <t>AIAK_OS_0767</t>
  </si>
  <si>
    <t>KRPCMPWSQL080\SEDVRO01</t>
    <phoneticPr fontId="4" type="noConversion"/>
  </si>
  <si>
    <t>KRPCMPWSQL080</t>
    <phoneticPr fontId="4" type="noConversion"/>
  </si>
  <si>
    <t>Voice Recording Online Backup System/SalesQA Server #1</t>
    <phoneticPr fontId="4" type="noConversion"/>
  </si>
  <si>
    <t>PROD</t>
    <phoneticPr fontId="4" type="noConversion"/>
  </si>
  <si>
    <t>AIAK_OS_0768</t>
  </si>
  <si>
    <t>KRPCMUWSQL010\SEDVRO01</t>
    <phoneticPr fontId="4" type="noConversion"/>
  </si>
  <si>
    <t>KRPCMUWSQL010</t>
    <phoneticPr fontId="4" type="noConversion"/>
  </si>
  <si>
    <t>AIAK_OS_0769</t>
  </si>
  <si>
    <t>KRSCMDWSQL010\SEDVROD01</t>
    <phoneticPr fontId="4" type="noConversion"/>
  </si>
  <si>
    <t>KRSCMDWSQL010</t>
    <phoneticPr fontId="4" type="noConversion"/>
  </si>
  <si>
    <t>DEV</t>
    <phoneticPr fontId="4" type="noConversion"/>
  </si>
  <si>
    <t>AIAK_OS_0813</t>
  </si>
  <si>
    <t>KRPCMPWRPA010\SEDRPA01</t>
    <phoneticPr fontId="4" type="noConversion"/>
  </si>
  <si>
    <t>KRPCMPWRPA010</t>
    <phoneticPr fontId="4" type="noConversion"/>
  </si>
  <si>
    <t>RPA</t>
    <phoneticPr fontId="4" type="noConversion"/>
  </si>
  <si>
    <t>Microsoft SQL Server</t>
    <phoneticPr fontId="4" type="noConversion"/>
  </si>
  <si>
    <t>MCCS</t>
    <phoneticPr fontId="4" type="noConversion"/>
  </si>
  <si>
    <t>KRPCMPWRPA011</t>
    <phoneticPr fontId="4" type="noConversion"/>
  </si>
  <si>
    <t>AIAK_OS_0814</t>
  </si>
  <si>
    <t>KRPCMPWRPA011\SEDRPA01</t>
    <phoneticPr fontId="4" type="noConversion"/>
  </si>
  <si>
    <t>AIAK_OS_0815</t>
  </si>
  <si>
    <t>KRSCMDWRPA010\SEDRPA01</t>
    <phoneticPr fontId="4" type="noConversion"/>
  </si>
  <si>
    <t>KRSCMDWRPA010</t>
    <phoneticPr fontId="4" type="noConversion"/>
  </si>
  <si>
    <t>Developer Edition</t>
    <phoneticPr fontId="4" type="noConversion"/>
  </si>
  <si>
    <t>AIAK_OS_0799</t>
  </si>
  <si>
    <t>SEDTST01</t>
    <phoneticPr fontId="4" type="noConversion"/>
  </si>
  <si>
    <t>SELIBPWSQL010</t>
    <phoneticPr fontId="4" type="noConversion"/>
  </si>
  <si>
    <t>Recovery Test</t>
    <phoneticPr fontId="4" type="noConversion"/>
  </si>
  <si>
    <t>IBM MGMT</t>
    <phoneticPr fontId="4" type="noConversion"/>
  </si>
  <si>
    <t>XPAPI01</t>
    <phoneticPr fontId="4" type="noConversion"/>
  </si>
  <si>
    <t>KRPCMPLORA25A</t>
    <phoneticPr fontId="4" type="noConversion"/>
  </si>
  <si>
    <t>APIM (MyDATA)</t>
    <phoneticPr fontId="4" type="noConversion"/>
  </si>
  <si>
    <t>Oracle Database</t>
    <phoneticPr fontId="4" type="noConversion"/>
  </si>
  <si>
    <t>Oracle Data Guard (Active)</t>
    <phoneticPr fontId="4" type="noConversion"/>
  </si>
  <si>
    <t>KRPCMPLORA25B</t>
    <phoneticPr fontId="4" type="noConversion"/>
  </si>
  <si>
    <t>Oracle Data Guard (Standby)</t>
    <phoneticPr fontId="4" type="noConversion"/>
  </si>
  <si>
    <t>XPFAM01</t>
    <phoneticPr fontId="4" type="noConversion"/>
  </si>
  <si>
    <t>KRPCMPLFAM010</t>
    <phoneticPr fontId="4" type="noConversion"/>
  </si>
  <si>
    <t>Asset Management</t>
    <phoneticPr fontId="4" type="noConversion"/>
  </si>
  <si>
    <t>AIAK_OS_0836</t>
    <phoneticPr fontId="4" type="noConversion"/>
  </si>
  <si>
    <t>XDOFF01</t>
    <phoneticPr fontId="4" type="noConversion"/>
  </si>
  <si>
    <t>KRSCMDLOFF020</t>
    <phoneticPr fontId="4" type="noConversion"/>
  </si>
  <si>
    <t>AIAK_OS_0839</t>
    <phoneticPr fontId="4" type="noConversion"/>
  </si>
  <si>
    <t>KRPCMPWWDB010\SEDJOB01</t>
    <phoneticPr fontId="4" type="noConversion"/>
  </si>
  <si>
    <t>KRPCMPWWDB010</t>
    <phoneticPr fontId="4" type="noConversion"/>
  </si>
  <si>
    <t>Autosys Workload Scheduler</t>
    <phoneticPr fontId="4" type="noConversion"/>
  </si>
  <si>
    <t>Microsoft SQL Server</t>
    <phoneticPr fontId="5" type="noConversion"/>
  </si>
  <si>
    <t>RTM-CU18</t>
    <phoneticPr fontId="4" type="noConversion"/>
  </si>
  <si>
    <t>AIAK_OS_0857</t>
    <phoneticPr fontId="4" type="noConversion"/>
  </si>
  <si>
    <t>KRPCMPWSQL090\SEDDRM03</t>
    <phoneticPr fontId="4" type="noConversion"/>
  </si>
  <si>
    <t>KRPCMPWSQL090</t>
    <phoneticPr fontId="4" type="noConversion"/>
  </si>
  <si>
    <t>Document Right Management</t>
    <phoneticPr fontId="4" type="noConversion"/>
  </si>
  <si>
    <t>AIAK_OS_0856</t>
    <phoneticPr fontId="4" type="noConversion"/>
  </si>
  <si>
    <t>KRSCMDLORA230</t>
    <phoneticPr fontId="4" type="noConversion"/>
  </si>
  <si>
    <t>AIAK_OS_0855</t>
    <phoneticPr fontId="4" type="noConversion"/>
  </si>
  <si>
    <t>XUBIM01</t>
    <phoneticPr fontId="4" type="noConversion"/>
  </si>
  <si>
    <t>KRPCMULORA230</t>
    <phoneticPr fontId="4" type="noConversion"/>
  </si>
  <si>
    <t>AIAK_OS_0854</t>
    <phoneticPr fontId="4" type="noConversion"/>
  </si>
  <si>
    <t>KRPCMPLORA230</t>
    <phoneticPr fontId="4" type="noConversion"/>
  </si>
  <si>
    <t>AIAK_OS_0866</t>
    <phoneticPr fontId="4" type="noConversion"/>
  </si>
  <si>
    <t>XDICH01</t>
    <phoneticPr fontId="4" type="noConversion"/>
  </si>
  <si>
    <t>KRSCMDLORA150</t>
    <phoneticPr fontId="4" type="noConversion"/>
  </si>
  <si>
    <t>iChain (interface log DB)</t>
    <phoneticPr fontId="4" type="noConversion"/>
  </si>
  <si>
    <t>AIAK_OS_0886</t>
    <phoneticPr fontId="4" type="noConversion"/>
  </si>
  <si>
    <t>XPICH01</t>
    <phoneticPr fontId="4" type="noConversion"/>
  </si>
  <si>
    <t>KRPCMPLORA150</t>
    <phoneticPr fontId="4" type="noConversion"/>
  </si>
  <si>
    <t>AIAK_OS_0858</t>
    <phoneticPr fontId="4" type="noConversion"/>
  </si>
  <si>
    <t>XPAIB01</t>
    <phoneticPr fontId="4" type="noConversion"/>
  </si>
  <si>
    <t>KRPCMPLORA020</t>
    <phoneticPr fontId="4" type="noConversion"/>
  </si>
  <si>
    <t>Cold backup</t>
    <phoneticPr fontId="4" type="noConversion"/>
  </si>
  <si>
    <t>file, log backup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</si>
</sst>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00"/>
    <numFmt numFmtId="177" formatCode="#\ &quot;GB&quot;"/>
    <numFmt numFmtId="178" formatCode="[$-409]mmm/yyyy;@"/>
    <numFmt numFmtId="179" formatCode="0_);[Red]\(0\)"/>
    <numFmt numFmtId="180" formatCode="[$-F800]dddd\,\ mmmm\ dd\,\ yyyy"/>
    <numFmt numFmtId="181" formatCode="yyyy/mm/dd;@"/>
  </numFmts>
  <fonts count="45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0"/>
      <name val="맑은 고딕"/>
      <family val="3"/>
      <charset val="129"/>
    </font>
    <font>
      <sz val="8"/>
      <name val="맑은 고딕"/>
      <family val="2"/>
      <charset val="129"/>
      <scheme val="minor"/>
    </font>
    <font>
      <sz val="8"/>
      <name val="verdana"/>
      <family val="2"/>
      <charset val="129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0"/>
      <name val="맑은 고딕"/>
      <family val="3"/>
      <charset val="129"/>
    </font>
    <font>
      <sz val="10"/>
      <name val="Helv"/>
      <family val="2"/>
    </font>
    <font>
      <strike/>
      <sz val="10"/>
      <name val="맑은 고딕"/>
      <family val="3"/>
      <charset val="129"/>
    </font>
    <font>
      <sz val="10"/>
      <color theme="1"/>
      <name val="verdana"/>
      <family val="2"/>
      <charset val="129"/>
    </font>
    <font>
      <sz val="10"/>
      <color theme="1"/>
      <name val="맑은 고딕"/>
      <family val="3"/>
      <charset val="129"/>
    </font>
    <font>
      <strike/>
      <sz val="10"/>
      <color theme="1"/>
      <name val="맑은 고딕"/>
      <family val="3"/>
      <charset val="129"/>
    </font>
    <font>
      <sz val="10"/>
      <color rgb="FF000000"/>
      <name val="맑은 고딕"/>
      <family val="3"/>
      <charset val="129"/>
    </font>
    <font>
      <sz val="11"/>
      <name val="돋움"/>
      <family val="3"/>
      <charset val="129"/>
    </font>
    <font>
      <b/>
      <sz val="10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8"/>
      <name val="맑은 고딕"/>
      <family val="2"/>
      <scheme val="minor"/>
    </font>
    <font>
      <sz val="10"/>
      <color theme="1"/>
      <name val="Arial Unicode MS"/>
      <family val="2"/>
      <charset val="129"/>
    </font>
    <font>
      <sz val="1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8"/>
      <name val="돋움"/>
      <family val="3"/>
      <charset val="129"/>
    </font>
    <font>
      <sz val="10"/>
      <color theme="1"/>
      <name val="맑은 고딕"/>
      <family val="2"/>
      <scheme val="minor"/>
    </font>
    <font>
      <b/>
      <sz val="8"/>
      <name val="Verdana"/>
      <family val="2"/>
    </font>
    <font>
      <b/>
      <sz val="9"/>
      <name val="Verdana"/>
      <family val="2"/>
    </font>
    <font>
      <b/>
      <sz val="9"/>
      <name val="Arial Unicode MS"/>
      <family val="2"/>
      <charset val="129"/>
    </font>
    <font>
      <sz val="9"/>
      <name val="Verdana"/>
      <family val="2"/>
    </font>
    <font>
      <sz val="9"/>
      <color theme="1"/>
      <name val="Verdana"/>
      <family val="2"/>
    </font>
    <font>
      <sz val="8"/>
      <color theme="1"/>
      <name val="Verdana"/>
      <family val="2"/>
    </font>
    <font>
      <sz val="9"/>
      <color theme="1"/>
      <name val="Arial Unicode MS"/>
      <family val="2"/>
      <charset val="129"/>
    </font>
    <font>
      <sz val="9"/>
      <color theme="1"/>
      <name val="굴림"/>
      <family val="2"/>
      <charset val="129"/>
    </font>
    <font>
      <strike/>
      <sz val="9"/>
      <name val="Verdana"/>
      <family val="2"/>
    </font>
    <font>
      <sz val="9"/>
      <name val="맑은 고딕"/>
      <family val="3"/>
      <charset val="129"/>
    </font>
    <font>
      <sz val="9"/>
      <name val="돋움"/>
      <family val="2"/>
      <charset val="129"/>
    </font>
    <font>
      <sz val="8"/>
      <name val="Verdana"/>
      <family val="2"/>
    </font>
    <font>
      <sz val="8"/>
      <name val="맑은 고딕"/>
      <family val="3"/>
      <charset val="129"/>
    </font>
    <font>
      <sz val="8"/>
      <name val="돋움"/>
      <family val="2"/>
      <charset val="129"/>
    </font>
    <font>
      <sz val="10"/>
      <color theme="1"/>
      <name val="돋움"/>
      <family val="2"/>
      <charset val="129"/>
    </font>
    <font>
      <sz val="10"/>
      <color theme="1"/>
      <name val="Verdana"/>
      <family val="2"/>
    </font>
    <font>
      <sz val="9"/>
      <color theme="1"/>
      <name val="verdana"/>
      <family val="2"/>
      <charset val="129"/>
    </font>
    <font>
      <sz val="9"/>
      <color theme="1"/>
      <name val="돋움"/>
      <family val="2"/>
      <charset val="129"/>
    </font>
    <font>
      <sz val="10"/>
      <name val="Verdana"/>
      <family val="2"/>
    </font>
  </fonts>
  <fills count="11">
    <fill>
      <patternFill patternType="none"/>
    </fill>
    <fill>
      <patternFill patternType="gray125"/>
    </fill>
    <fill>
      <patternFill patternType="solid">
        <fgColor theme="4" tint="0.59999389629810485"/>
        <bgColor indexed="41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6337778862885"/>
        <bgColor indexed="41"/>
      </patternFill>
    </fill>
    <fill>
      <patternFill patternType="solid">
        <fgColor theme="4" tint="0.59996337778862885"/>
        <bgColor indexed="31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41"/>
      </patternFill>
    </fill>
    <fill>
      <patternFill patternType="solid">
        <fgColor theme="9" tint="0.59999389629810485"/>
        <bgColor indexed="41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9">
    <xf numFmtId="0" fontId="0" fillId="0" borderId="0">
      <alignment vertical="center"/>
    </xf>
    <xf numFmtId="0" fontId="2" fillId="0" borderId="0">
      <alignment vertical="center"/>
    </xf>
    <xf numFmtId="0" fontId="11" fillId="0" borderId="0"/>
    <xf numFmtId="0" fontId="13" fillId="0" borderId="0">
      <alignment vertical="center"/>
    </xf>
    <xf numFmtId="0" fontId="1" fillId="0" borderId="0">
      <alignment vertical="center"/>
    </xf>
    <xf numFmtId="0" fontId="17" fillId="0" borderId="0"/>
    <xf numFmtId="0" fontId="1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</cellStyleXfs>
  <cellXfs count="95">
    <xf numFmtId="0" fontId="0" fillId="0" borderId="0" xfId="0">
      <alignment vertical="center"/>
    </xf>
    <xf numFmtId="176" fontId="3" fillId="2" borderId="1" xfId="1" applyNumberFormat="1" applyFont="1" applyFill="1" applyBorder="1" applyAlignment="1" applyProtection="1">
      <alignment horizontal="center" vertical="center"/>
      <protection locked="0"/>
    </xf>
    <xf numFmtId="0" fontId="3" fillId="3" borderId="1" xfId="1" applyFont="1" applyFill="1" applyBorder="1" applyAlignment="1" applyProtection="1">
      <alignment horizontal="center" vertical="center"/>
      <protection locked="0"/>
    </xf>
    <xf numFmtId="0" fontId="3" fillId="2" borderId="1" xfId="1" applyFont="1" applyFill="1" applyBorder="1" applyAlignment="1" applyProtection="1">
      <alignment horizontal="center" vertical="center"/>
      <protection locked="0"/>
    </xf>
    <xf numFmtId="0" fontId="3" fillId="2" borderId="1" xfId="1" applyFont="1" applyFill="1" applyBorder="1" applyAlignment="1" applyProtection="1">
      <alignment horizontal="center" vertical="center" wrapText="1"/>
      <protection locked="0"/>
    </xf>
    <xf numFmtId="0" fontId="3" fillId="4" borderId="1" xfId="1" applyFont="1" applyFill="1" applyBorder="1" applyAlignment="1">
      <alignment horizontal="center" vertical="center"/>
    </xf>
    <xf numFmtId="0" fontId="3" fillId="4" borderId="1" xfId="1" applyFont="1" applyFill="1" applyBorder="1" applyAlignment="1">
      <alignment vertical="center" wrapText="1"/>
    </xf>
    <xf numFmtId="14" fontId="3" fillId="2" borderId="1" xfId="1" applyNumberFormat="1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horizontal="center" vertical="center" wrapText="1"/>
    </xf>
    <xf numFmtId="177" fontId="3" fillId="2" borderId="1" xfId="1" applyNumberFormat="1" applyFont="1" applyFill="1" applyBorder="1" applyAlignment="1">
      <alignment horizontal="center" vertical="center" wrapText="1"/>
    </xf>
    <xf numFmtId="0" fontId="3" fillId="4" borderId="1" xfId="1" applyFont="1" applyFill="1" applyBorder="1" applyAlignment="1">
      <alignment horizontal="center" vertical="center" wrapText="1"/>
    </xf>
    <xf numFmtId="178" fontId="3" fillId="4" borderId="1" xfId="1" applyNumberFormat="1" applyFont="1" applyFill="1" applyBorder="1" applyAlignment="1">
      <alignment horizontal="center" vertical="center" wrapText="1"/>
    </xf>
    <xf numFmtId="0" fontId="3" fillId="5" borderId="1" xfId="1" applyFont="1" applyFill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/>
    </xf>
    <xf numFmtId="0" fontId="18" fillId="7" borderId="1" xfId="5" applyFont="1" applyFill="1" applyBorder="1" applyAlignment="1">
      <alignment horizontal="center" vertical="center" wrapText="1"/>
    </xf>
    <xf numFmtId="0" fontId="18" fillId="0" borderId="1" xfId="5" applyFont="1" applyBorder="1" applyAlignment="1">
      <alignment horizontal="center" vertical="center" wrapText="1"/>
    </xf>
    <xf numFmtId="0" fontId="19" fillId="0" borderId="1" xfId="0" applyFont="1" applyBorder="1">
      <alignment vertical="center"/>
    </xf>
    <xf numFmtId="0" fontId="19" fillId="0" borderId="1" xfId="0" applyFont="1" applyBorder="1" applyAlignment="1">
      <alignment horizontal="left" vertical="center"/>
    </xf>
    <xf numFmtId="0" fontId="21" fillId="0" borderId="0" xfId="0" applyFont="1" applyAlignment="1">
      <alignment horizontal="center" vertical="center"/>
    </xf>
    <xf numFmtId="0" fontId="22" fillId="0" borderId="1" xfId="5" applyFont="1" applyBorder="1"/>
    <xf numFmtId="0" fontId="22" fillId="0" borderId="1" xfId="5" applyFont="1" applyBorder="1" applyAlignment="1">
      <alignment horizontal="center"/>
    </xf>
    <xf numFmtId="0" fontId="23" fillId="0" borderId="1" xfId="0" applyFont="1" applyBorder="1" applyAlignment="1">
      <alignment horizontal="center" vertical="center"/>
    </xf>
    <xf numFmtId="0" fontId="23" fillId="0" borderId="1" xfId="0" applyFont="1" applyBorder="1">
      <alignment vertical="center"/>
    </xf>
    <xf numFmtId="0" fontId="23" fillId="8" borderId="1" xfId="0" applyFont="1" applyFill="1" applyBorder="1">
      <alignment vertical="center"/>
    </xf>
    <xf numFmtId="0" fontId="22" fillId="8" borderId="1" xfId="0" applyFont="1" applyFill="1" applyBorder="1" applyAlignment="1">
      <alignment vertical="center" wrapText="1"/>
    </xf>
    <xf numFmtId="0" fontId="25" fillId="0" borderId="2" xfId="0" applyFont="1" applyBorder="1" applyAlignment="1">
      <alignment horizontal="center" vertical="center"/>
    </xf>
    <xf numFmtId="0" fontId="23" fillId="6" borderId="1" xfId="0" applyFont="1" applyFill="1" applyBorder="1">
      <alignment vertical="center"/>
    </xf>
    <xf numFmtId="0" fontId="23" fillId="0" borderId="0" xfId="0" applyFont="1">
      <alignment vertical="center"/>
    </xf>
    <xf numFmtId="176" fontId="10" fillId="0" borderId="1" xfId="1" applyNumberFormat="1" applyFont="1" applyFill="1" applyBorder="1" applyAlignment="1" applyProtection="1">
      <alignment horizontal="center" vertical="center" wrapText="1"/>
      <protection locked="0"/>
    </xf>
    <xf numFmtId="0" fontId="10" fillId="0" borderId="1" xfId="1" applyFont="1" applyFill="1" applyBorder="1" applyAlignment="1">
      <alignment horizontal="center" vertical="center" wrapText="1"/>
    </xf>
    <xf numFmtId="0" fontId="10" fillId="0" borderId="2" xfId="2" applyFont="1" applyFill="1" applyBorder="1" applyAlignment="1" applyProtection="1">
      <alignment horizontal="center" vertical="center" wrapText="1"/>
      <protection locked="0"/>
    </xf>
    <xf numFmtId="0" fontId="10" fillId="0" borderId="1" xfId="1" applyFont="1" applyFill="1" applyBorder="1" applyAlignment="1" applyProtection="1">
      <alignment horizontal="center" vertical="center" wrapText="1"/>
      <protection locked="0"/>
    </xf>
    <xf numFmtId="0" fontId="10" fillId="0" borderId="1" xfId="1" applyFont="1" applyFill="1" applyBorder="1" applyAlignment="1" applyProtection="1">
      <alignment horizontal="center" vertical="center"/>
      <protection locked="0"/>
    </xf>
    <xf numFmtId="0" fontId="10" fillId="0" borderId="1" xfId="1" applyFont="1" applyFill="1" applyBorder="1" applyAlignment="1">
      <alignment horizontal="center" vertical="center"/>
    </xf>
    <xf numFmtId="14" fontId="10" fillId="0" borderId="1" xfId="1" applyNumberFormat="1" applyFont="1" applyFill="1" applyBorder="1" applyAlignment="1" applyProtection="1">
      <alignment horizontal="center" vertical="center" wrapText="1"/>
      <protection locked="0"/>
    </xf>
    <xf numFmtId="0" fontId="10" fillId="0" borderId="1" xfId="1" applyFont="1" applyFill="1" applyBorder="1" applyAlignment="1" applyProtection="1">
      <alignment vertical="center" wrapText="1"/>
      <protection locked="0"/>
    </xf>
    <xf numFmtId="179" fontId="10" fillId="0" borderId="1" xfId="1" applyNumberFormat="1" applyFont="1" applyFill="1" applyBorder="1" applyAlignment="1">
      <alignment horizontal="center" vertical="center" wrapText="1"/>
    </xf>
    <xf numFmtId="178" fontId="10" fillId="0" borderId="1" xfId="1" applyNumberFormat="1" applyFont="1" applyFill="1" applyBorder="1" applyAlignment="1" applyProtection="1">
      <alignment horizontal="center" vertical="center" wrapText="1"/>
      <protection locked="0"/>
    </xf>
    <xf numFmtId="0" fontId="12" fillId="0" borderId="1" xfId="1" applyFont="1" applyFill="1" applyBorder="1" applyAlignment="1" applyProtection="1">
      <alignment horizontal="center" vertical="center" wrapText="1"/>
      <protection locked="0"/>
    </xf>
    <xf numFmtId="0" fontId="14" fillId="0" borderId="1" xfId="3" applyFont="1" applyFill="1" applyBorder="1" applyAlignment="1">
      <alignment horizontal="center" vertical="center"/>
    </xf>
    <xf numFmtId="0" fontId="10" fillId="0" borderId="1" xfId="4" applyFont="1" applyFill="1" applyBorder="1" applyAlignment="1">
      <alignment horizontal="center" vertical="center"/>
    </xf>
    <xf numFmtId="179" fontId="10" fillId="0" borderId="1" xfId="1" applyNumberFormat="1" applyFont="1" applyFill="1" applyBorder="1" applyAlignment="1" applyProtection="1">
      <alignment horizontal="center" vertical="center" wrapText="1"/>
      <protection locked="0"/>
    </xf>
    <xf numFmtId="0" fontId="14" fillId="0" borderId="1" xfId="0" applyFont="1" applyFill="1" applyBorder="1" applyAlignment="1">
      <alignment horizontal="center" vertical="center"/>
    </xf>
    <xf numFmtId="14" fontId="14" fillId="0" borderId="1" xfId="0" applyNumberFormat="1" applyFont="1" applyFill="1" applyBorder="1" applyAlignment="1">
      <alignment horizontal="center" vertical="center"/>
    </xf>
    <xf numFmtId="17" fontId="14" fillId="0" borderId="1" xfId="0" applyNumberFormat="1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 wrapText="1"/>
    </xf>
    <xf numFmtId="0" fontId="15" fillId="0" borderId="1" xfId="3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4" fillId="0" borderId="1" xfId="0" applyFont="1" applyFill="1" applyBorder="1">
      <alignment vertical="center"/>
    </xf>
    <xf numFmtId="0" fontId="26" fillId="9" borderId="1" xfId="5" applyFont="1" applyFill="1" applyBorder="1" applyAlignment="1" applyProtection="1">
      <alignment horizontal="center" vertical="center"/>
      <protection locked="0"/>
    </xf>
    <xf numFmtId="0" fontId="27" fillId="9" borderId="1" xfId="5" applyFont="1" applyFill="1" applyBorder="1" applyAlignment="1" applyProtection="1">
      <alignment horizontal="center" vertical="center"/>
      <protection locked="0"/>
    </xf>
    <xf numFmtId="0" fontId="27" fillId="2" borderId="1" xfId="5" applyFont="1" applyFill="1" applyBorder="1" applyAlignment="1" applyProtection="1">
      <alignment horizontal="center" vertical="center" wrapText="1"/>
      <protection locked="0"/>
    </xf>
    <xf numFmtId="0" fontId="27" fillId="2" borderId="1" xfId="5" applyFont="1" applyFill="1" applyBorder="1" applyAlignment="1" applyProtection="1">
      <alignment horizontal="center" vertical="center"/>
      <protection locked="0"/>
    </xf>
    <xf numFmtId="0" fontId="27" fillId="10" borderId="1" xfId="5" applyFont="1" applyFill="1" applyBorder="1" applyAlignment="1" applyProtection="1">
      <alignment horizontal="center" vertical="center"/>
      <protection locked="0"/>
    </xf>
    <xf numFmtId="0" fontId="27" fillId="10" borderId="1" xfId="5" applyFont="1" applyFill="1" applyBorder="1" applyAlignment="1" applyProtection="1">
      <alignment horizontal="center" vertical="center" wrapText="1"/>
      <protection locked="0"/>
    </xf>
    <xf numFmtId="180" fontId="27" fillId="2" borderId="1" xfId="5" applyNumberFormat="1" applyFont="1" applyFill="1" applyBorder="1" applyAlignment="1" applyProtection="1">
      <alignment horizontal="center" vertical="center"/>
      <protection locked="0"/>
    </xf>
    <xf numFmtId="0" fontId="28" fillId="2" borderId="1" xfId="5" applyFont="1" applyFill="1" applyBorder="1" applyAlignment="1" applyProtection="1">
      <alignment horizontal="center" vertical="center"/>
      <protection locked="0"/>
    </xf>
    <xf numFmtId="0" fontId="29" fillId="0" borderId="1" xfId="5" applyFont="1" applyBorder="1" applyAlignment="1">
      <alignment horizontal="center" vertical="center"/>
    </xf>
    <xf numFmtId="0" fontId="30" fillId="0" borderId="1" xfId="6" applyFont="1" applyBorder="1" applyAlignment="1">
      <alignment horizontal="center" vertical="center"/>
    </xf>
    <xf numFmtId="181" fontId="30" fillId="0" borderId="1" xfId="6" applyNumberFormat="1" applyFont="1" applyBorder="1" applyAlignment="1">
      <alignment horizontal="center" vertical="center"/>
    </xf>
    <xf numFmtId="180" fontId="30" fillId="0" borderId="1" xfId="6" applyNumberFormat="1" applyFont="1" applyBorder="1">
      <alignment vertical="center"/>
    </xf>
    <xf numFmtId="180" fontId="29" fillId="0" borderId="1" xfId="5" applyNumberFormat="1" applyFont="1" applyBorder="1" applyAlignment="1">
      <alignment horizontal="center" vertical="center"/>
    </xf>
    <xf numFmtId="0" fontId="13" fillId="6" borderId="1" xfId="6" applyFill="1" applyBorder="1">
      <alignment vertical="center"/>
    </xf>
    <xf numFmtId="0" fontId="31" fillId="0" borderId="1" xfId="6" applyFont="1" applyBorder="1" applyAlignment="1">
      <alignment horizontal="center" vertical="center"/>
    </xf>
    <xf numFmtId="0" fontId="29" fillId="0" borderId="1" xfId="5" applyFont="1" applyBorder="1" applyAlignment="1">
      <alignment horizontal="center" vertical="center" wrapText="1"/>
    </xf>
    <xf numFmtId="0" fontId="13" fillId="0" borderId="1" xfId="6" applyBorder="1" applyAlignment="1">
      <alignment horizontal="center" vertical="center"/>
    </xf>
    <xf numFmtId="0" fontId="32" fillId="0" borderId="1" xfId="6" applyFont="1" applyBorder="1" applyAlignment="1">
      <alignment horizontal="center" vertical="center"/>
    </xf>
    <xf numFmtId="0" fontId="33" fillId="0" borderId="1" xfId="6" applyFont="1" applyBorder="1" applyAlignment="1">
      <alignment horizontal="center" vertical="center"/>
    </xf>
    <xf numFmtId="0" fontId="29" fillId="0" borderId="1" xfId="5" applyFont="1" applyBorder="1" applyAlignment="1">
      <alignment vertical="center"/>
    </xf>
    <xf numFmtId="0" fontId="34" fillId="0" borderId="1" xfId="5" applyFont="1" applyBorder="1" applyAlignment="1">
      <alignment horizontal="center" vertical="center"/>
    </xf>
    <xf numFmtId="0" fontId="29" fillId="0" borderId="1" xfId="7" applyFont="1" applyBorder="1" applyAlignment="1" applyProtection="1">
      <alignment horizontal="center" vertical="center" wrapText="1"/>
      <protection locked="0"/>
    </xf>
    <xf numFmtId="180" fontId="23" fillId="0" borderId="1" xfId="6" applyNumberFormat="1" applyFont="1" applyBorder="1" applyAlignment="1">
      <alignment horizontal="center" vertical="center"/>
    </xf>
    <xf numFmtId="180" fontId="30" fillId="0" borderId="1" xfId="6" applyNumberFormat="1" applyFont="1" applyBorder="1" applyAlignment="1">
      <alignment horizontal="center" vertical="center"/>
    </xf>
    <xf numFmtId="0" fontId="30" fillId="0" borderId="1" xfId="6" applyFont="1" applyBorder="1">
      <alignment vertical="center"/>
    </xf>
    <xf numFmtId="0" fontId="40" fillId="0" borderId="1" xfId="6" applyFont="1" applyBorder="1" applyAlignment="1">
      <alignment horizontal="center" vertical="center"/>
    </xf>
    <xf numFmtId="181" fontId="13" fillId="0" borderId="1" xfId="6" applyNumberFormat="1" applyBorder="1" applyAlignment="1">
      <alignment horizontal="center" vertical="center"/>
    </xf>
    <xf numFmtId="180" fontId="13" fillId="0" borderId="1" xfId="6" applyNumberFormat="1" applyBorder="1">
      <alignment vertical="center"/>
    </xf>
    <xf numFmtId="0" fontId="13" fillId="0" borderId="1" xfId="6" applyBorder="1">
      <alignment vertical="center"/>
    </xf>
    <xf numFmtId="14" fontId="13" fillId="0" borderId="1" xfId="6" applyNumberFormat="1" applyBorder="1" applyAlignment="1">
      <alignment horizontal="center" vertical="center"/>
    </xf>
    <xf numFmtId="0" fontId="42" fillId="0" borderId="1" xfId="6" applyFont="1" applyBorder="1" applyAlignment="1">
      <alignment horizontal="center" vertical="center"/>
    </xf>
    <xf numFmtId="176" fontId="44" fillId="0" borderId="1" xfId="7" applyNumberFormat="1" applyFont="1" applyBorder="1" applyAlignment="1" applyProtection="1">
      <alignment horizontal="center" vertical="center" wrapText="1"/>
      <protection locked="0"/>
    </xf>
    <xf numFmtId="176" fontId="44" fillId="0" borderId="1" xfId="8" applyNumberFormat="1" applyFont="1" applyBorder="1" applyAlignment="1" applyProtection="1">
      <alignment horizontal="center" vertical="center" wrapText="1"/>
      <protection locked="0"/>
    </xf>
    <xf numFmtId="0" fontId="41" fillId="0" borderId="1" xfId="6" applyFont="1" applyBorder="1" applyAlignment="1">
      <alignment horizontal="center" vertical="center"/>
    </xf>
    <xf numFmtId="0" fontId="13" fillId="0" borderId="3" xfId="6" applyBorder="1" applyAlignment="1">
      <alignment horizontal="center" vertical="center"/>
    </xf>
    <xf numFmtId="176" fontId="44" fillId="0" borderId="3" xfId="8" applyNumberFormat="1" applyFont="1" applyBorder="1" applyAlignment="1" applyProtection="1">
      <alignment horizontal="center" vertical="center" wrapText="1"/>
      <protection locked="0"/>
    </xf>
    <xf numFmtId="0" fontId="29" fillId="0" borderId="3" xfId="5" applyFont="1" applyBorder="1" applyAlignment="1">
      <alignment horizontal="center" vertical="center"/>
    </xf>
    <xf numFmtId="0" fontId="30" fillId="0" borderId="3" xfId="6" applyFont="1" applyBorder="1" applyAlignment="1">
      <alignment horizontal="center" vertical="center"/>
    </xf>
    <xf numFmtId="0" fontId="30" fillId="0" borderId="0" xfId="6" applyFont="1" applyAlignment="1">
      <alignment horizontal="center" vertical="center"/>
    </xf>
    <xf numFmtId="14" fontId="13" fillId="0" borderId="0" xfId="6" applyNumberFormat="1" applyAlignment="1">
      <alignment horizontal="center" vertical="center"/>
    </xf>
    <xf numFmtId="0" fontId="13" fillId="0" borderId="3" xfId="6" applyBorder="1">
      <alignment vertical="center"/>
    </xf>
    <xf numFmtId="180" fontId="30" fillId="0" borderId="3" xfId="6" applyNumberFormat="1" applyFont="1" applyBorder="1" applyAlignment="1">
      <alignment horizontal="center" vertical="center"/>
    </xf>
    <xf numFmtId="0" fontId="30" fillId="0" borderId="1" xfId="0" applyFont="1" applyBorder="1" applyAlignment="1">
      <alignment horizontal="center" vertical="center"/>
    </xf>
  </cellXfs>
  <cellStyles count="9">
    <cellStyle name="표준" xfId="0" builtinId="0"/>
    <cellStyle name="표준 2" xfId="1" xr:uid="{AD0D20FE-700F-4098-9DAC-548E61504921}"/>
    <cellStyle name="표준 2 104 2" xfId="8" xr:uid="{B2B978C8-FC02-4FCD-B0D6-492FDD2A20AE}"/>
    <cellStyle name="표준 2 2" xfId="5" xr:uid="{3B1AB4CE-D70B-4D44-8784-A9BD092FF102}"/>
    <cellStyle name="표준 2 3 2" xfId="7" xr:uid="{1E089C3B-BD6C-47AD-9148-4D7042B3D69E}"/>
    <cellStyle name="표준 2 5" xfId="6" xr:uid="{B0F9DD36-FE3D-47C3-B602-E7A6B54E162C}"/>
    <cellStyle name="표준 3" xfId="4" xr:uid="{743AC08C-FBBD-4DF3-AEDB-32C662BEA4F4}"/>
    <cellStyle name="표준 9" xfId="3" xr:uid="{3EE0F4C7-077F-4EBC-BF46-18A9242AE5E3}"/>
    <cellStyle name="표준_Baseline-0519-fina-서버 상세 시트" xfId="2" xr:uid="{FD8DD42F-7423-40BC-B64F-2375EFAED6FC}"/>
  </cellStyles>
  <dxfs count="10"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kyndryl-my.sharepoint.com/personal/choijg_kyndryl_com/Documents/Kyndryl_Work/&#44256;&#44061;&#49324;/AIA/2024&#45380;/Containerization%20Assessment/&#51064;&#48292;&#53664;&#47532;/AIAKR_inventory_20240411_choijg.xlsx" TargetMode="External"/><Relationship Id="rId1" Type="http://schemas.openxmlformats.org/officeDocument/2006/relationships/externalLinkPath" Target="/personal/choijg_kyndryl_com/Documents/Kyndryl_Work/&#44256;&#44061;&#49324;/AIA/2024&#45380;/Containerization%20Assessment/&#51064;&#48292;&#53664;&#47532;/AIAKR_inventory_20240411_choij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ack Info"/>
      <sheetName val="Hardware Info"/>
      <sheetName val="OperationSystem Info"/>
      <sheetName val="Sheet2"/>
      <sheetName val="Sheet1"/>
      <sheetName val="Database"/>
      <sheetName val="MiddleWare"/>
    </sheetNames>
    <sheetDataSet>
      <sheetData sheetId="0"/>
      <sheetData sheetId="1"/>
      <sheetData sheetId="2"/>
      <sheetData sheetId="3">
        <row r="1">
          <cell r="A1" t="str">
            <v>KRSCMDWSQA010</v>
          </cell>
          <cell r="B1" t="str">
            <v>SalesQA</v>
          </cell>
          <cell r="C1">
            <v>1</v>
          </cell>
        </row>
        <row r="2">
          <cell r="A2" t="str">
            <v>KRSCMDWMRT010</v>
          </cell>
          <cell r="B2" t="str">
            <v>SalesQA</v>
          </cell>
          <cell r="C2">
            <v>1</v>
          </cell>
        </row>
        <row r="3">
          <cell r="A3" t="str">
            <v>KRPCMPWSQA010</v>
          </cell>
          <cell r="B3" t="str">
            <v>SalesQA</v>
          </cell>
          <cell r="C3">
            <v>1</v>
          </cell>
        </row>
        <row r="4">
          <cell r="A4" t="str">
            <v>KRPCMPWSQL080</v>
          </cell>
          <cell r="B4" t="str">
            <v>SalesQA</v>
          </cell>
          <cell r="C4">
            <v>1</v>
          </cell>
        </row>
        <row r="5">
          <cell r="A5" t="str">
            <v>KRPCMUWSQA010</v>
          </cell>
          <cell r="B5" t="str">
            <v>SalesQA</v>
          </cell>
          <cell r="C5">
            <v>1</v>
          </cell>
        </row>
        <row r="6">
          <cell r="A6" t="str">
            <v>KRPCMPLWEX020</v>
          </cell>
          <cell r="B6" t="str">
            <v>SalesQA</v>
          </cell>
          <cell r="C6">
            <v>1</v>
          </cell>
        </row>
        <row r="7">
          <cell r="A7" t="str">
            <v>KRPCMPLQUE010</v>
          </cell>
          <cell r="B7" t="str">
            <v>SalesQA</v>
          </cell>
          <cell r="C7">
            <v>1</v>
          </cell>
        </row>
        <row r="8">
          <cell r="A8" t="str">
            <v>KRPCMPWMPS010</v>
          </cell>
          <cell r="B8" t="str">
            <v>SmartPrint</v>
          </cell>
          <cell r="C8">
            <v>1</v>
          </cell>
        </row>
        <row r="9">
          <cell r="A9" t="str">
            <v>KRPCMPWMPS011</v>
          </cell>
          <cell r="B9" t="str">
            <v>SmartPrint</v>
          </cell>
          <cell r="C9">
            <v>1</v>
          </cell>
        </row>
        <row r="10">
          <cell r="A10" t="str">
            <v>SELDCPWWCC01</v>
          </cell>
          <cell r="B10" t="str">
            <v>AutoSys</v>
          </cell>
          <cell r="C10">
            <v>1</v>
          </cell>
        </row>
        <row r="11">
          <cell r="A11" t="str">
            <v>KRPCMPWOKM010</v>
          </cell>
          <cell r="B11" t="str">
            <v>KMS</v>
          </cell>
          <cell r="C11">
            <v>1</v>
          </cell>
        </row>
        <row r="12">
          <cell r="A12" t="str">
            <v>KRPCMPWNMS020</v>
          </cell>
          <cell r="B12" t="str">
            <v>(Job Server) 업무용서버 - Solawinds 서버</v>
          </cell>
          <cell r="C12">
            <v>1</v>
          </cell>
        </row>
        <row r="13">
          <cell r="A13" t="str">
            <v>KRSCMDWRPA010</v>
          </cell>
          <cell r="B13" t="str">
            <v>RPA</v>
          </cell>
          <cell r="C13">
            <v>1</v>
          </cell>
        </row>
        <row r="14">
          <cell r="A14" t="str">
            <v>KRPCMPWRPA010</v>
          </cell>
          <cell r="B14" t="str">
            <v>RPA</v>
          </cell>
          <cell r="C14">
            <v>1</v>
          </cell>
        </row>
        <row r="15">
          <cell r="A15" t="str">
            <v>KRPCMPWRPA011</v>
          </cell>
          <cell r="B15" t="str">
            <v>RPA</v>
          </cell>
          <cell r="C15">
            <v>1</v>
          </cell>
        </row>
        <row r="16">
          <cell r="A16" t="str">
            <v>KRSCMDWVRO010</v>
          </cell>
          <cell r="B16" t="str">
            <v>VROBS</v>
          </cell>
          <cell r="C16">
            <v>1</v>
          </cell>
        </row>
        <row r="17">
          <cell r="A17" t="str">
            <v>KRSCMDWMRT010</v>
          </cell>
          <cell r="B17" t="str">
            <v>VROBS</v>
          </cell>
          <cell r="C17">
            <v>1</v>
          </cell>
        </row>
        <row r="18">
          <cell r="A18" t="str">
            <v>KRPCMPWVRO010</v>
          </cell>
          <cell r="B18" t="str">
            <v>VROBS</v>
          </cell>
          <cell r="C18">
            <v>1</v>
          </cell>
        </row>
        <row r="19">
          <cell r="A19" t="str">
            <v>KRPCMPWAGT040</v>
          </cell>
          <cell r="B19" t="str">
            <v>VROBS</v>
          </cell>
          <cell r="C19">
            <v>1</v>
          </cell>
        </row>
        <row r="20">
          <cell r="A20" t="str">
            <v>KRPCMPWAGT030</v>
          </cell>
          <cell r="B20" t="str">
            <v>VROBS</v>
          </cell>
          <cell r="C20">
            <v>1</v>
          </cell>
        </row>
        <row r="21">
          <cell r="A21" t="str">
            <v>KRPCMPWAGT020</v>
          </cell>
          <cell r="B21" t="str">
            <v>VROBS</v>
          </cell>
          <cell r="C21">
            <v>1</v>
          </cell>
        </row>
        <row r="22">
          <cell r="A22" t="str">
            <v>KRPCMPWAGT010</v>
          </cell>
          <cell r="B22" t="str">
            <v>VROBS</v>
          </cell>
          <cell r="C22">
            <v>1</v>
          </cell>
        </row>
        <row r="23">
          <cell r="A23" t="str">
            <v>KRPCMPLFTP020</v>
          </cell>
          <cell r="B23" t="str">
            <v>VROBS</v>
          </cell>
          <cell r="C23">
            <v>1</v>
          </cell>
        </row>
        <row r="24">
          <cell r="A24" t="str">
            <v>KRPCMPWSQL080</v>
          </cell>
          <cell r="B24" t="str">
            <v>VROBS</v>
          </cell>
          <cell r="C24">
            <v>1</v>
          </cell>
        </row>
        <row r="25">
          <cell r="A25" t="str">
            <v>KRPCMUWVRO010</v>
          </cell>
          <cell r="B25" t="str">
            <v>VROBS</v>
          </cell>
          <cell r="C25">
            <v>1</v>
          </cell>
        </row>
        <row r="26">
          <cell r="A26" t="str">
            <v>XAIDLZIP-1</v>
          </cell>
          <cell r="B26" t="str">
            <v>Address Refining System</v>
          </cell>
          <cell r="C26">
            <v>1</v>
          </cell>
        </row>
        <row r="27">
          <cell r="A27" t="str">
            <v>XAIPLZIP-1</v>
          </cell>
          <cell r="B27" t="str">
            <v>Address Refining System</v>
          </cell>
          <cell r="C27">
            <v>1</v>
          </cell>
        </row>
        <row r="28">
          <cell r="A28" t="str">
            <v>KRSCMDLAML010</v>
          </cell>
          <cell r="B28" t="str">
            <v>AML</v>
          </cell>
          <cell r="C28">
            <v>2</v>
          </cell>
        </row>
        <row r="29">
          <cell r="A29" t="str">
            <v>KRSCMDLEXA020</v>
          </cell>
          <cell r="B29" t="str">
            <v>AML</v>
          </cell>
          <cell r="C29">
            <v>2</v>
          </cell>
        </row>
        <row r="30">
          <cell r="A30" t="str">
            <v>KRSCMDLEXA010</v>
          </cell>
          <cell r="B30" t="str">
            <v>AML</v>
          </cell>
          <cell r="C30">
            <v>2</v>
          </cell>
        </row>
        <row r="31">
          <cell r="A31" t="str">
            <v>KRPCMPLAML010</v>
          </cell>
          <cell r="B31" t="str">
            <v>AML</v>
          </cell>
          <cell r="C31">
            <v>2</v>
          </cell>
        </row>
        <row r="32">
          <cell r="A32" t="str">
            <v>KRPCMPLAML020</v>
          </cell>
          <cell r="B32" t="str">
            <v>AML</v>
          </cell>
          <cell r="C32">
            <v>2</v>
          </cell>
        </row>
        <row r="33">
          <cell r="A33" t="str">
            <v>KRPCMPLEXA030</v>
          </cell>
          <cell r="B33" t="str">
            <v>AML</v>
          </cell>
          <cell r="C33">
            <v>2</v>
          </cell>
        </row>
        <row r="34">
          <cell r="A34" t="str">
            <v>KRPCMPLEXA020</v>
          </cell>
          <cell r="B34" t="str">
            <v>AML</v>
          </cell>
          <cell r="C34">
            <v>2</v>
          </cell>
        </row>
        <row r="35">
          <cell r="A35" t="str">
            <v>KRPCMPLEXA010</v>
          </cell>
          <cell r="B35" t="str">
            <v>AML</v>
          </cell>
          <cell r="C35">
            <v>2</v>
          </cell>
        </row>
        <row r="36">
          <cell r="A36" t="str">
            <v>KRPCMULAML010</v>
          </cell>
          <cell r="B36" t="str">
            <v>AML</v>
          </cell>
          <cell r="C36">
            <v>2</v>
          </cell>
        </row>
        <row r="37">
          <cell r="A37" t="str">
            <v>KRPCMULEXA010</v>
          </cell>
          <cell r="B37" t="str">
            <v>AML</v>
          </cell>
          <cell r="C37">
            <v>2</v>
          </cell>
        </row>
        <row r="38">
          <cell r="A38" t="str">
            <v>XAIDLWAS-1</v>
          </cell>
          <cell r="B38" t="str">
            <v>DMD</v>
          </cell>
          <cell r="C38">
            <v>2</v>
          </cell>
        </row>
        <row r="39">
          <cell r="A39" t="str">
            <v>XAIDLORA-6</v>
          </cell>
          <cell r="B39" t="str">
            <v>DMD</v>
          </cell>
          <cell r="C39">
            <v>2</v>
          </cell>
        </row>
        <row r="40">
          <cell r="A40" t="str">
            <v>KRPCMPLWEB160</v>
          </cell>
          <cell r="B40" t="str">
            <v>DMD</v>
          </cell>
          <cell r="C40">
            <v>2</v>
          </cell>
        </row>
        <row r="41">
          <cell r="A41" t="str">
            <v>KRPCMPLWEB170</v>
          </cell>
          <cell r="B41" t="str">
            <v>DMD</v>
          </cell>
          <cell r="C41">
            <v>2</v>
          </cell>
        </row>
        <row r="42">
          <cell r="A42" t="str">
            <v>XAIPLDMD-1</v>
          </cell>
          <cell r="B42" t="str">
            <v>DMD</v>
          </cell>
          <cell r="C42">
            <v>2</v>
          </cell>
        </row>
        <row r="43">
          <cell r="A43" t="str">
            <v>XAIPLDMD-2</v>
          </cell>
          <cell r="B43" t="str">
            <v>DMD</v>
          </cell>
          <cell r="C43">
            <v>2</v>
          </cell>
        </row>
        <row r="44">
          <cell r="A44" t="str">
            <v>XAIPLORA-6</v>
          </cell>
          <cell r="B44" t="str">
            <v>DMD</v>
          </cell>
          <cell r="C44">
            <v>2</v>
          </cell>
        </row>
        <row r="45">
          <cell r="A45" t="str">
            <v>XAIULWAS-1</v>
          </cell>
          <cell r="B45" t="str">
            <v>DMD</v>
          </cell>
          <cell r="C45">
            <v>2</v>
          </cell>
        </row>
        <row r="46">
          <cell r="A46" t="str">
            <v>XAIULORA-6</v>
          </cell>
          <cell r="B46" t="str">
            <v>DMD</v>
          </cell>
          <cell r="C46">
            <v>2</v>
          </cell>
        </row>
        <row r="47">
          <cell r="A47" t="str">
            <v>SELDCDLVOC01</v>
          </cell>
          <cell r="B47" t="str">
            <v>iVOC</v>
          </cell>
          <cell r="C47">
            <v>2</v>
          </cell>
        </row>
        <row r="48">
          <cell r="A48" t="str">
            <v>KRSCMDLEXA020</v>
          </cell>
          <cell r="B48" t="str">
            <v>iVOC</v>
          </cell>
          <cell r="C48">
            <v>2</v>
          </cell>
        </row>
        <row r="49">
          <cell r="A49" t="str">
            <v>KRSCMDLEXA010</v>
          </cell>
          <cell r="B49" t="str">
            <v>iVOC</v>
          </cell>
          <cell r="C49">
            <v>2</v>
          </cell>
        </row>
        <row r="50">
          <cell r="A50" t="str">
            <v>SELDCPLVOC01</v>
          </cell>
          <cell r="B50" t="str">
            <v>iVOC</v>
          </cell>
          <cell r="C50">
            <v>2</v>
          </cell>
        </row>
        <row r="51">
          <cell r="A51" t="str">
            <v>KRPCMPLEXA030</v>
          </cell>
          <cell r="B51" t="str">
            <v>iVOC</v>
          </cell>
          <cell r="C51">
            <v>2</v>
          </cell>
        </row>
        <row r="52">
          <cell r="A52" t="str">
            <v>KRPCMPLEXA020</v>
          </cell>
          <cell r="B52" t="str">
            <v>iVOC</v>
          </cell>
          <cell r="C52">
            <v>2</v>
          </cell>
        </row>
        <row r="53">
          <cell r="A53" t="str">
            <v>KRPCMPLEXA010</v>
          </cell>
          <cell r="B53" t="str">
            <v>iVOC</v>
          </cell>
          <cell r="C53">
            <v>2</v>
          </cell>
        </row>
        <row r="54">
          <cell r="A54" t="str">
            <v>SELDCULVOC01</v>
          </cell>
          <cell r="B54" t="str">
            <v>iVOC</v>
          </cell>
          <cell r="C54">
            <v>2</v>
          </cell>
        </row>
        <row r="55">
          <cell r="A55" t="str">
            <v>KRPCMULEXA010</v>
          </cell>
          <cell r="B55" t="str">
            <v>iVOC</v>
          </cell>
          <cell r="C55">
            <v>2</v>
          </cell>
        </row>
        <row r="56">
          <cell r="A56" t="str">
            <v>KRSCMDLVMM010</v>
          </cell>
          <cell r="B56" t="str">
            <v>KVMMP</v>
          </cell>
          <cell r="C56">
            <v>2</v>
          </cell>
        </row>
        <row r="57">
          <cell r="A57" t="str">
            <v>KRSCMDLEXA020</v>
          </cell>
          <cell r="B57" t="str">
            <v>KVMMP</v>
          </cell>
          <cell r="C57">
            <v>2</v>
          </cell>
        </row>
        <row r="58">
          <cell r="A58" t="str">
            <v>KRSCMDLEXA010</v>
          </cell>
          <cell r="B58" t="str">
            <v>KVMMP</v>
          </cell>
          <cell r="C58">
            <v>2</v>
          </cell>
        </row>
        <row r="59">
          <cell r="A59" t="str">
            <v>KRPCMPLVMM010</v>
          </cell>
          <cell r="B59" t="str">
            <v>KVMMP</v>
          </cell>
          <cell r="C59">
            <v>2</v>
          </cell>
        </row>
        <row r="60">
          <cell r="A60" t="str">
            <v>KRPCMPLVMM020</v>
          </cell>
          <cell r="B60" t="str">
            <v>KVMMP</v>
          </cell>
          <cell r="C60">
            <v>2</v>
          </cell>
        </row>
        <row r="61">
          <cell r="A61" t="str">
            <v>KRPCMPLEXA030</v>
          </cell>
          <cell r="B61" t="str">
            <v>KVMMP</v>
          </cell>
          <cell r="C61">
            <v>2</v>
          </cell>
        </row>
        <row r="62">
          <cell r="A62" t="str">
            <v>KRPCMPLEXA020</v>
          </cell>
          <cell r="B62" t="str">
            <v>KVMMP</v>
          </cell>
          <cell r="C62">
            <v>2</v>
          </cell>
        </row>
        <row r="63">
          <cell r="A63" t="str">
            <v>KRPCMPLEXA010</v>
          </cell>
          <cell r="B63" t="str">
            <v>KVMMP</v>
          </cell>
          <cell r="C63">
            <v>2</v>
          </cell>
        </row>
        <row r="64">
          <cell r="A64" t="str">
            <v>KRPCMULVMM010</v>
          </cell>
          <cell r="B64" t="str">
            <v>KVMMP</v>
          </cell>
          <cell r="C64">
            <v>2</v>
          </cell>
        </row>
        <row r="65">
          <cell r="A65" t="str">
            <v>KRPCMULEXA010</v>
          </cell>
          <cell r="B65" t="str">
            <v>KVMMP</v>
          </cell>
          <cell r="C65">
            <v>2</v>
          </cell>
        </row>
        <row r="66">
          <cell r="A66" t="str">
            <v>KRSCMDLSTA010</v>
          </cell>
          <cell r="B66" t="str">
            <v>SAS</v>
          </cell>
          <cell r="C66">
            <v>2</v>
          </cell>
        </row>
        <row r="67">
          <cell r="A67" t="str">
            <v>KRPCMPLSTA010</v>
          </cell>
          <cell r="B67" t="str">
            <v>SAS</v>
          </cell>
          <cell r="C67">
            <v>2</v>
          </cell>
        </row>
        <row r="68">
          <cell r="A68" t="str">
            <v>KRPCMPWMLB010</v>
          </cell>
          <cell r="B68" t="str">
            <v>Media Library</v>
          </cell>
          <cell r="C68">
            <v>2</v>
          </cell>
        </row>
        <row r="69">
          <cell r="A69" t="str">
            <v>KRPCMPWSQL050</v>
          </cell>
          <cell r="B69" t="str">
            <v>Media Library</v>
          </cell>
          <cell r="C69">
            <v>2</v>
          </cell>
        </row>
        <row r="70">
          <cell r="A70" t="str">
            <v>KRPCMPLFAM010</v>
          </cell>
          <cell r="B70" t="str">
            <v>Asset Management</v>
          </cell>
          <cell r="C70">
            <v>2</v>
          </cell>
        </row>
        <row r="71">
          <cell r="A71" t="str">
            <v>XAIDLWAS-2</v>
          </cell>
          <cell r="B71" t="str">
            <v>bancaAdmin</v>
          </cell>
          <cell r="C71">
            <v>3</v>
          </cell>
        </row>
        <row r="72">
          <cell r="A72" t="str">
            <v>XAIDLORA-6</v>
          </cell>
          <cell r="B72" t="str">
            <v>bancaAdmin</v>
          </cell>
          <cell r="C72">
            <v>3</v>
          </cell>
        </row>
        <row r="73">
          <cell r="A73" t="str">
            <v>XAIPLINT-1</v>
          </cell>
          <cell r="B73" t="str">
            <v>bancaAdmin</v>
          </cell>
          <cell r="C73">
            <v>3</v>
          </cell>
        </row>
        <row r="74">
          <cell r="A74" t="str">
            <v>XAIPLORA-6</v>
          </cell>
          <cell r="B74" t="str">
            <v>bancaAdmin</v>
          </cell>
          <cell r="C74">
            <v>3</v>
          </cell>
        </row>
        <row r="75">
          <cell r="A75" t="str">
            <v>XAIDLWAS-1</v>
          </cell>
          <cell r="B75" t="str">
            <v>eBanca</v>
          </cell>
          <cell r="C75">
            <v>3</v>
          </cell>
        </row>
        <row r="76">
          <cell r="A76" t="str">
            <v>XAIDLORA-6</v>
          </cell>
          <cell r="B76" t="str">
            <v>eBanca</v>
          </cell>
          <cell r="C76">
            <v>3</v>
          </cell>
        </row>
        <row r="77">
          <cell r="A77" t="str">
            <v>KRPCMPLWEB010</v>
          </cell>
          <cell r="B77" t="str">
            <v>eBanca</v>
          </cell>
          <cell r="C77">
            <v>3</v>
          </cell>
        </row>
        <row r="78">
          <cell r="A78" t="str">
            <v>KRPCMPLWEB020</v>
          </cell>
          <cell r="B78" t="str">
            <v>eBanca</v>
          </cell>
          <cell r="C78">
            <v>3</v>
          </cell>
        </row>
        <row r="79">
          <cell r="A79" t="str">
            <v>XAIPLBAS-1</v>
          </cell>
          <cell r="B79" t="str">
            <v>eBanca</v>
          </cell>
          <cell r="C79">
            <v>3</v>
          </cell>
        </row>
        <row r="80">
          <cell r="A80" t="str">
            <v>XAIPLBAS-2</v>
          </cell>
          <cell r="B80" t="str">
            <v>eBanca</v>
          </cell>
          <cell r="C80">
            <v>3</v>
          </cell>
        </row>
        <row r="81">
          <cell r="A81" t="str">
            <v>XAIPLORA-6</v>
          </cell>
          <cell r="B81" t="str">
            <v>eBanca</v>
          </cell>
          <cell r="C81">
            <v>3</v>
          </cell>
        </row>
        <row r="82">
          <cell r="A82" t="str">
            <v>XAIULWAS-1</v>
          </cell>
          <cell r="B82" t="str">
            <v>eBanca</v>
          </cell>
          <cell r="C82">
            <v>3</v>
          </cell>
        </row>
        <row r="83">
          <cell r="A83" t="str">
            <v>XAIULORA-6</v>
          </cell>
          <cell r="B83" t="str">
            <v>eBanca</v>
          </cell>
          <cell r="C83">
            <v>3</v>
          </cell>
        </row>
        <row r="84">
          <cell r="A84" t="str">
            <v>XAIDLORA-3</v>
          </cell>
          <cell r="B84" t="str">
            <v>homepage</v>
          </cell>
          <cell r="C84">
            <v>3</v>
          </cell>
        </row>
        <row r="85">
          <cell r="A85" t="str">
            <v>XAIDLWAS-2</v>
          </cell>
          <cell r="B85" t="str">
            <v>homepage</v>
          </cell>
          <cell r="C85">
            <v>3</v>
          </cell>
        </row>
        <row r="86">
          <cell r="A86" t="str">
            <v>KRPCMPLWEB180</v>
          </cell>
          <cell r="B86" t="str">
            <v>homepage</v>
          </cell>
          <cell r="C86">
            <v>3</v>
          </cell>
        </row>
        <row r="87">
          <cell r="A87" t="str">
            <v>KRPCMPLWEB190</v>
          </cell>
          <cell r="B87" t="str">
            <v>homepage</v>
          </cell>
          <cell r="C87">
            <v>3</v>
          </cell>
        </row>
        <row r="88">
          <cell r="A88" t="str">
            <v>XAIPLWAS-8</v>
          </cell>
          <cell r="B88" t="str">
            <v>homepage</v>
          </cell>
          <cell r="C88">
            <v>3</v>
          </cell>
        </row>
        <row r="89">
          <cell r="A89" t="str">
            <v>XAIPLWAS-9</v>
          </cell>
          <cell r="B89" t="str">
            <v>homepage</v>
          </cell>
          <cell r="C89">
            <v>3</v>
          </cell>
        </row>
        <row r="90">
          <cell r="A90" t="str">
            <v>XAIPLORA03A</v>
          </cell>
          <cell r="B90" t="str">
            <v>homepage</v>
          </cell>
          <cell r="C90">
            <v>3</v>
          </cell>
        </row>
        <row r="91">
          <cell r="A91" t="str">
            <v>XAIULORA-3</v>
          </cell>
          <cell r="B91" t="str">
            <v>homepage</v>
          </cell>
          <cell r="C91">
            <v>3</v>
          </cell>
        </row>
        <row r="92">
          <cell r="A92" t="str">
            <v>KRPCMULWEB180</v>
          </cell>
          <cell r="B92" t="str">
            <v>homepage</v>
          </cell>
          <cell r="C92">
            <v>3</v>
          </cell>
        </row>
        <row r="93">
          <cell r="A93" t="str">
            <v>KRPCMULCSM010</v>
          </cell>
          <cell r="B93" t="str">
            <v>homepage</v>
          </cell>
          <cell r="C93">
            <v>3</v>
          </cell>
        </row>
        <row r="94">
          <cell r="A94" t="str">
            <v>XAIULORA-3</v>
          </cell>
          <cell r="B94" t="str">
            <v>ebiz DB</v>
          </cell>
          <cell r="C94">
            <v>3</v>
          </cell>
        </row>
        <row r="95">
          <cell r="A95" t="str">
            <v>XAIPLORA03B</v>
          </cell>
          <cell r="B95" t="str">
            <v>ebiz DB</v>
          </cell>
          <cell r="C95">
            <v>3</v>
          </cell>
        </row>
        <row r="96">
          <cell r="A96" t="str">
            <v>XAIPLORA03A</v>
          </cell>
          <cell r="B96" t="str">
            <v>ebiz DB</v>
          </cell>
          <cell r="C96">
            <v>3</v>
          </cell>
        </row>
        <row r="97">
          <cell r="A97" t="str">
            <v>XAIDLORA-3</v>
          </cell>
          <cell r="B97" t="str">
            <v>ebiz DB</v>
          </cell>
          <cell r="C97">
            <v>3</v>
          </cell>
        </row>
        <row r="98">
          <cell r="A98" t="str">
            <v>KRPCMPLDQS010</v>
          </cell>
          <cell r="B98" t="str">
            <v xml:space="preserve">Query </v>
          </cell>
          <cell r="C98">
            <v>3</v>
          </cell>
        </row>
        <row r="99">
          <cell r="A99" t="str">
            <v>KRSCMDLAPW010</v>
          </cell>
          <cell r="B99" t="str">
            <v>mydata</v>
          </cell>
          <cell r="C99">
            <v>3</v>
          </cell>
        </row>
        <row r="100">
          <cell r="A100" t="str">
            <v>KRSCMDLAPI010</v>
          </cell>
          <cell r="B100" t="str">
            <v>mydata</v>
          </cell>
          <cell r="C100">
            <v>3</v>
          </cell>
        </row>
        <row r="101">
          <cell r="A101" t="str">
            <v>KRSCMDLAUT010</v>
          </cell>
          <cell r="B101" t="str">
            <v>mydata</v>
          </cell>
          <cell r="C101">
            <v>3</v>
          </cell>
        </row>
        <row r="102">
          <cell r="A102" t="str">
            <v>KRPCMULAPW010</v>
          </cell>
          <cell r="B102" t="str">
            <v>mydata</v>
          </cell>
          <cell r="C102">
            <v>3</v>
          </cell>
        </row>
        <row r="103">
          <cell r="A103" t="str">
            <v>KRPCMULAPI010</v>
          </cell>
          <cell r="B103" t="str">
            <v>mydata</v>
          </cell>
          <cell r="C103">
            <v>3</v>
          </cell>
        </row>
        <row r="104">
          <cell r="A104" t="str">
            <v>KRPCMULAUT010</v>
          </cell>
          <cell r="B104" t="str">
            <v>mydata</v>
          </cell>
          <cell r="C104">
            <v>3</v>
          </cell>
        </row>
        <row r="105">
          <cell r="A105" t="str">
            <v>KRPCMPLAPW010</v>
          </cell>
          <cell r="B105" t="str">
            <v>mydata</v>
          </cell>
          <cell r="C105">
            <v>3</v>
          </cell>
        </row>
        <row r="106">
          <cell r="A106" t="str">
            <v>KRPCMPLAPW020</v>
          </cell>
          <cell r="B106" t="str">
            <v>mydata</v>
          </cell>
          <cell r="C106">
            <v>3</v>
          </cell>
        </row>
        <row r="107">
          <cell r="A107" t="str">
            <v>KRPCMPLAPI010</v>
          </cell>
          <cell r="B107" t="str">
            <v>mydata</v>
          </cell>
          <cell r="C107">
            <v>3</v>
          </cell>
        </row>
        <row r="108">
          <cell r="A108" t="str">
            <v>KRPCMPLAPI020</v>
          </cell>
          <cell r="B108" t="str">
            <v>mydata</v>
          </cell>
          <cell r="C108">
            <v>3</v>
          </cell>
        </row>
        <row r="109">
          <cell r="A109" t="str">
            <v>KRPCMPLAUT010</v>
          </cell>
          <cell r="B109" t="str">
            <v>mydata</v>
          </cell>
          <cell r="C109">
            <v>3</v>
          </cell>
        </row>
        <row r="110">
          <cell r="A110" t="str">
            <v>KRPCMPLAUT020</v>
          </cell>
          <cell r="B110" t="str">
            <v>mydata</v>
          </cell>
          <cell r="C110">
            <v>3</v>
          </cell>
        </row>
        <row r="111">
          <cell r="A111" t="str">
            <v>krpcmplora25a</v>
          </cell>
          <cell r="B111" t="str">
            <v>mydata</v>
          </cell>
          <cell r="C111">
            <v>3</v>
          </cell>
        </row>
        <row r="112">
          <cell r="A112" t="str">
            <v>krpcmplora25b</v>
          </cell>
          <cell r="B112" t="str">
            <v>mydata</v>
          </cell>
          <cell r="C112">
            <v>3</v>
          </cell>
        </row>
        <row r="113">
          <cell r="A113" t="str">
            <v>XAIDLORA-5</v>
          </cell>
          <cell r="B113" t="str">
            <v>mydata</v>
          </cell>
          <cell r="C113">
            <v>3</v>
          </cell>
        </row>
        <row r="114">
          <cell r="A114" t="str">
            <v>XAIULORA-5</v>
          </cell>
          <cell r="B114" t="str">
            <v>mydata</v>
          </cell>
          <cell r="C114">
            <v>3</v>
          </cell>
        </row>
      </sheetData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E949-8439-4120-8023-33425D06948B}">
  <dimension ref="A1:AO44"/>
  <sheetViews>
    <sheetView tabSelected="1" workbookViewId="0">
      <selection activeCell="M2" sqref="M2"/>
    </sheetView>
  </sheetViews>
  <sheetFormatPr defaultRowHeight="17.399999999999999"/>
  <cols>
    <col min="1" max="1" width="16.59765625" customWidth="1"/>
    <col min="2" max="2" width="16.8984375" customWidth="1"/>
    <col min="3" max="3" width="11.8984375" customWidth="1"/>
    <col min="18" max="18" width="41.3984375" customWidth="1"/>
  </cols>
  <sheetData>
    <row r="1" spans="1:39" ht="62.4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3" t="s">
        <v>17</v>
      </c>
      <c r="S1" s="5" t="s">
        <v>18</v>
      </c>
      <c r="T1" s="6" t="s">
        <v>19</v>
      </c>
      <c r="U1" s="7" t="s">
        <v>20</v>
      </c>
      <c r="V1" s="7" t="s">
        <v>21</v>
      </c>
      <c r="W1" s="8" t="s">
        <v>22</v>
      </c>
      <c r="X1" s="9" t="s">
        <v>23</v>
      </c>
      <c r="Y1" s="9" t="s">
        <v>24</v>
      </c>
      <c r="Z1" s="10" t="s">
        <v>25</v>
      </c>
      <c r="AA1" s="10" t="s">
        <v>26</v>
      </c>
      <c r="AB1" s="10" t="s">
        <v>27</v>
      </c>
      <c r="AC1" s="11" t="s">
        <v>28</v>
      </c>
      <c r="AD1" s="11" t="s">
        <v>29</v>
      </c>
      <c r="AE1" s="12" t="s">
        <v>30</v>
      </c>
      <c r="AF1" s="12" t="s">
        <v>31</v>
      </c>
      <c r="AG1" s="12" t="s">
        <v>32</v>
      </c>
      <c r="AH1" s="12" t="s">
        <v>33</v>
      </c>
      <c r="AI1" s="12" t="s">
        <v>34</v>
      </c>
      <c r="AJ1" s="12" t="s">
        <v>35</v>
      </c>
      <c r="AK1" s="12" t="s">
        <v>36</v>
      </c>
      <c r="AL1" s="12" t="s">
        <v>37</v>
      </c>
      <c r="AM1" s="12" t="s">
        <v>38</v>
      </c>
    </row>
    <row r="2" spans="1:39" ht="46.8">
      <c r="A2" s="29" t="s">
        <v>39</v>
      </c>
      <c r="B2" s="30" t="s">
        <v>40</v>
      </c>
      <c r="C2" s="31" t="s">
        <v>41</v>
      </c>
      <c r="D2" s="31">
        <v>3</v>
      </c>
      <c r="E2" s="30" t="s">
        <v>42</v>
      </c>
      <c r="F2" s="30" t="s">
        <v>43</v>
      </c>
      <c r="G2" s="32" t="s">
        <v>44</v>
      </c>
      <c r="H2" s="32" t="s">
        <v>45</v>
      </c>
      <c r="I2" s="33" t="s">
        <v>46</v>
      </c>
      <c r="J2" s="33" t="s">
        <v>47</v>
      </c>
      <c r="K2" s="33" t="s">
        <v>48</v>
      </c>
      <c r="L2" s="32" t="s">
        <v>49</v>
      </c>
      <c r="M2" s="34" t="s">
        <v>50</v>
      </c>
      <c r="N2" s="32" t="s">
        <v>51</v>
      </c>
      <c r="O2" s="32"/>
      <c r="P2" s="35">
        <v>44651</v>
      </c>
      <c r="Q2" s="32" t="s">
        <v>52</v>
      </c>
      <c r="R2" s="32" t="s">
        <v>53</v>
      </c>
      <c r="S2" s="32" t="s">
        <v>54</v>
      </c>
      <c r="T2" s="36"/>
      <c r="U2" s="35" t="s">
        <v>55</v>
      </c>
      <c r="V2" s="35"/>
      <c r="W2" s="37">
        <v>2</v>
      </c>
      <c r="X2" s="37">
        <v>8</v>
      </c>
      <c r="Y2" s="37" t="s">
        <v>56</v>
      </c>
      <c r="Z2" s="32" t="s">
        <v>57</v>
      </c>
      <c r="AA2" s="32" t="s">
        <v>58</v>
      </c>
      <c r="AB2" s="32" t="s">
        <v>58</v>
      </c>
      <c r="AC2" s="38"/>
      <c r="AD2" s="32" t="s">
        <v>59</v>
      </c>
      <c r="AE2" s="39" t="s">
        <v>59</v>
      </c>
      <c r="AF2" s="32" t="s">
        <v>57</v>
      </c>
      <c r="AG2" s="32" t="s">
        <v>59</v>
      </c>
      <c r="AH2" s="32" t="s">
        <v>60</v>
      </c>
      <c r="AI2" s="32" t="s">
        <v>59</v>
      </c>
      <c r="AJ2" s="32" t="s">
        <v>61</v>
      </c>
      <c r="AK2" s="32" t="s">
        <v>61</v>
      </c>
      <c r="AL2" s="32"/>
      <c r="AM2" s="32"/>
    </row>
    <row r="3" spans="1:39" ht="46.8">
      <c r="A3" s="29" t="s">
        <v>62</v>
      </c>
      <c r="B3" s="30" t="s">
        <v>63</v>
      </c>
      <c r="C3" s="31" t="s">
        <v>64</v>
      </c>
      <c r="D3" s="31">
        <v>3</v>
      </c>
      <c r="E3" s="30" t="s">
        <v>42</v>
      </c>
      <c r="F3" s="30" t="s">
        <v>43</v>
      </c>
      <c r="G3" s="32" t="s">
        <v>44</v>
      </c>
      <c r="H3" s="32" t="s">
        <v>45</v>
      </c>
      <c r="I3" s="33" t="s">
        <v>65</v>
      </c>
      <c r="J3" s="33" t="s">
        <v>47</v>
      </c>
      <c r="K3" s="33" t="s">
        <v>48</v>
      </c>
      <c r="L3" s="32" t="s">
        <v>49</v>
      </c>
      <c r="M3" s="34" t="s">
        <v>50</v>
      </c>
      <c r="N3" s="32" t="s">
        <v>51</v>
      </c>
      <c r="O3" s="32"/>
      <c r="P3" s="35">
        <v>44651</v>
      </c>
      <c r="Q3" s="32" t="s">
        <v>52</v>
      </c>
      <c r="R3" s="32" t="s">
        <v>66</v>
      </c>
      <c r="S3" s="32" t="s">
        <v>54</v>
      </c>
      <c r="T3" s="36"/>
      <c r="U3" s="35" t="s">
        <v>55</v>
      </c>
      <c r="V3" s="35"/>
      <c r="W3" s="37">
        <v>2</v>
      </c>
      <c r="X3" s="37">
        <v>16</v>
      </c>
      <c r="Y3" s="37" t="s">
        <v>56</v>
      </c>
      <c r="Z3" s="32" t="s">
        <v>57</v>
      </c>
      <c r="AA3" s="32" t="s">
        <v>58</v>
      </c>
      <c r="AB3" s="32" t="s">
        <v>58</v>
      </c>
      <c r="AC3" s="38"/>
      <c r="AD3" s="32" t="s">
        <v>59</v>
      </c>
      <c r="AE3" s="39" t="s">
        <v>59</v>
      </c>
      <c r="AF3" s="32" t="s">
        <v>57</v>
      </c>
      <c r="AG3" s="32" t="s">
        <v>59</v>
      </c>
      <c r="AH3" s="32" t="s">
        <v>60</v>
      </c>
      <c r="AI3" s="32" t="s">
        <v>59</v>
      </c>
      <c r="AJ3" s="32" t="s">
        <v>61</v>
      </c>
      <c r="AK3" s="32" t="s">
        <v>61</v>
      </c>
      <c r="AL3" s="32"/>
      <c r="AM3" s="32"/>
    </row>
    <row r="4" spans="1:39">
      <c r="A4" s="29" t="s">
        <v>67</v>
      </c>
      <c r="B4" s="30" t="s">
        <v>69</v>
      </c>
      <c r="C4" s="31" t="s">
        <v>64</v>
      </c>
      <c r="D4" s="31">
        <v>3</v>
      </c>
      <c r="E4" s="30" t="s">
        <v>42</v>
      </c>
      <c r="F4" s="30" t="s">
        <v>43</v>
      </c>
      <c r="G4" s="32" t="s">
        <v>44</v>
      </c>
      <c r="H4" s="32" t="s">
        <v>70</v>
      </c>
      <c r="I4" s="33" t="s">
        <v>71</v>
      </c>
      <c r="J4" s="33" t="s">
        <v>47</v>
      </c>
      <c r="K4" s="33" t="s">
        <v>72</v>
      </c>
      <c r="L4" s="32" t="s">
        <v>49</v>
      </c>
      <c r="M4" s="34" t="s">
        <v>73</v>
      </c>
      <c r="N4" s="32" t="s">
        <v>51</v>
      </c>
      <c r="O4" s="32"/>
      <c r="P4" s="35">
        <v>44651</v>
      </c>
      <c r="Q4" s="32" t="s">
        <v>74</v>
      </c>
      <c r="R4" s="32" t="s">
        <v>75</v>
      </c>
      <c r="S4" s="32" t="s">
        <v>54</v>
      </c>
      <c r="T4" s="36"/>
      <c r="U4" s="35" t="s">
        <v>55</v>
      </c>
      <c r="V4" s="35"/>
      <c r="W4" s="37">
        <v>2</v>
      </c>
      <c r="X4" s="37">
        <v>8</v>
      </c>
      <c r="Y4" s="37" t="s">
        <v>76</v>
      </c>
      <c r="Z4" s="32" t="s">
        <v>57</v>
      </c>
      <c r="AA4" s="32" t="s">
        <v>58</v>
      </c>
      <c r="AB4" s="32" t="s">
        <v>58</v>
      </c>
      <c r="AC4" s="38"/>
      <c r="AD4" s="32" t="s">
        <v>59</v>
      </c>
      <c r="AE4" s="39" t="s">
        <v>59</v>
      </c>
      <c r="AF4" s="32" t="s">
        <v>59</v>
      </c>
      <c r="AG4" s="32" t="s">
        <v>59</v>
      </c>
      <c r="AH4" s="32" t="s">
        <v>60</v>
      </c>
      <c r="AI4" s="32" t="s">
        <v>59</v>
      </c>
      <c r="AJ4" s="32" t="s">
        <v>61</v>
      </c>
      <c r="AK4" s="32" t="s">
        <v>61</v>
      </c>
      <c r="AL4" s="32"/>
      <c r="AM4" s="32"/>
    </row>
    <row r="5" spans="1:39" ht="31.2">
      <c r="A5" s="29" t="s">
        <v>68</v>
      </c>
      <c r="B5" s="30" t="s">
        <v>77</v>
      </c>
      <c r="C5" s="31" t="s">
        <v>64</v>
      </c>
      <c r="D5" s="31">
        <v>3</v>
      </c>
      <c r="E5" s="30" t="s">
        <v>42</v>
      </c>
      <c r="F5" s="30" t="s">
        <v>43</v>
      </c>
      <c r="G5" s="32" t="s">
        <v>44</v>
      </c>
      <c r="H5" s="32" t="s">
        <v>70</v>
      </c>
      <c r="I5" s="33" t="s">
        <v>78</v>
      </c>
      <c r="J5" s="33" t="s">
        <v>79</v>
      </c>
      <c r="K5" s="33" t="s">
        <v>72</v>
      </c>
      <c r="L5" s="32" t="s">
        <v>49</v>
      </c>
      <c r="M5" s="34" t="s">
        <v>73</v>
      </c>
      <c r="N5" s="32" t="s">
        <v>51</v>
      </c>
      <c r="O5" s="32"/>
      <c r="P5" s="35">
        <v>44651</v>
      </c>
      <c r="Q5" s="32" t="s">
        <v>74</v>
      </c>
      <c r="R5" s="32" t="s">
        <v>75</v>
      </c>
      <c r="S5" s="32" t="s">
        <v>54</v>
      </c>
      <c r="T5" s="36"/>
      <c r="U5" s="35" t="s">
        <v>55</v>
      </c>
      <c r="V5" s="35"/>
      <c r="W5" s="37">
        <v>2</v>
      </c>
      <c r="X5" s="37">
        <v>8</v>
      </c>
      <c r="Y5" s="37" t="s">
        <v>76</v>
      </c>
      <c r="Z5" s="32" t="s">
        <v>59</v>
      </c>
      <c r="AA5" s="32" t="s">
        <v>77</v>
      </c>
      <c r="AB5" s="32"/>
      <c r="AC5" s="38"/>
      <c r="AD5" s="32" t="s">
        <v>59</v>
      </c>
      <c r="AE5" s="39" t="s">
        <v>59</v>
      </c>
      <c r="AF5" s="32" t="s">
        <v>59</v>
      </c>
      <c r="AG5" s="32" t="s">
        <v>59</v>
      </c>
      <c r="AH5" s="32" t="s">
        <v>60</v>
      </c>
      <c r="AI5" s="32" t="s">
        <v>59</v>
      </c>
      <c r="AJ5" s="32" t="s">
        <v>61</v>
      </c>
      <c r="AK5" s="32" t="s">
        <v>61</v>
      </c>
      <c r="AL5" s="32"/>
      <c r="AM5" s="32"/>
    </row>
    <row r="6" spans="1:39" ht="46.8">
      <c r="A6" s="29" t="s">
        <v>80</v>
      </c>
      <c r="B6" s="30" t="s">
        <v>81</v>
      </c>
      <c r="C6" s="31" t="s">
        <v>64</v>
      </c>
      <c r="D6" s="31">
        <v>3</v>
      </c>
      <c r="E6" s="30" t="s">
        <v>42</v>
      </c>
      <c r="F6" s="30" t="s">
        <v>43</v>
      </c>
      <c r="G6" s="32" t="s">
        <v>82</v>
      </c>
      <c r="H6" s="32" t="s">
        <v>70</v>
      </c>
      <c r="I6" s="33" t="s">
        <v>83</v>
      </c>
      <c r="J6" s="33" t="s">
        <v>84</v>
      </c>
      <c r="K6" s="33" t="s">
        <v>58</v>
      </c>
      <c r="L6" s="32" t="s">
        <v>49</v>
      </c>
      <c r="M6" s="34" t="s">
        <v>50</v>
      </c>
      <c r="N6" s="32" t="s">
        <v>51</v>
      </c>
      <c r="O6" s="32"/>
      <c r="P6" s="35">
        <v>44651</v>
      </c>
      <c r="Q6" s="32" t="s">
        <v>52</v>
      </c>
      <c r="R6" s="32" t="s">
        <v>85</v>
      </c>
      <c r="S6" s="32" t="s">
        <v>54</v>
      </c>
      <c r="T6" s="36"/>
      <c r="U6" s="35">
        <v>41960</v>
      </c>
      <c r="V6" s="35"/>
      <c r="W6" s="37">
        <v>8</v>
      </c>
      <c r="X6" s="37">
        <v>64</v>
      </c>
      <c r="Y6" s="37" t="s">
        <v>76</v>
      </c>
      <c r="Z6" s="32" t="s">
        <v>59</v>
      </c>
      <c r="AA6" s="32" t="s">
        <v>86</v>
      </c>
      <c r="AB6" s="32"/>
      <c r="AC6" s="38"/>
      <c r="AD6" s="32" t="s">
        <v>59</v>
      </c>
      <c r="AE6" s="39" t="s">
        <v>59</v>
      </c>
      <c r="AF6" s="32" t="s">
        <v>57</v>
      </c>
      <c r="AG6" s="32" t="s">
        <v>59</v>
      </c>
      <c r="AH6" s="32" t="s">
        <v>60</v>
      </c>
      <c r="AI6" s="32" t="s">
        <v>59</v>
      </c>
      <c r="AJ6" s="32" t="s">
        <v>61</v>
      </c>
      <c r="AK6" s="32" t="s">
        <v>61</v>
      </c>
      <c r="AL6" s="32"/>
      <c r="AM6" s="32"/>
    </row>
    <row r="7" spans="1:39" ht="31.2">
      <c r="A7" s="29" t="s">
        <v>87</v>
      </c>
      <c r="B7" s="30" t="s">
        <v>88</v>
      </c>
      <c r="C7" s="31" t="s">
        <v>89</v>
      </c>
      <c r="D7" s="31">
        <v>3</v>
      </c>
      <c r="E7" s="30" t="s">
        <v>42</v>
      </c>
      <c r="F7" s="30" t="s">
        <v>43</v>
      </c>
      <c r="G7" s="32" t="s">
        <v>44</v>
      </c>
      <c r="H7" s="32" t="s">
        <v>70</v>
      </c>
      <c r="I7" s="33" t="s">
        <v>90</v>
      </c>
      <c r="J7" s="33" t="s">
        <v>79</v>
      </c>
      <c r="K7" s="33" t="s">
        <v>91</v>
      </c>
      <c r="L7" s="32" t="s">
        <v>49</v>
      </c>
      <c r="M7" s="34" t="s">
        <v>73</v>
      </c>
      <c r="N7" s="32" t="s">
        <v>51</v>
      </c>
      <c r="O7" s="32"/>
      <c r="P7" s="35">
        <v>44651</v>
      </c>
      <c r="Q7" s="32" t="s">
        <v>52</v>
      </c>
      <c r="R7" s="32" t="s">
        <v>92</v>
      </c>
      <c r="S7" s="32" t="s">
        <v>54</v>
      </c>
      <c r="T7" s="36"/>
      <c r="U7" s="35" t="s">
        <v>55</v>
      </c>
      <c r="V7" s="35"/>
      <c r="W7" s="37">
        <v>4</v>
      </c>
      <c r="X7" s="37">
        <v>12</v>
      </c>
      <c r="Y7" s="37" t="s">
        <v>76</v>
      </c>
      <c r="Z7" s="32" t="s">
        <v>59</v>
      </c>
      <c r="AA7" s="32" t="s">
        <v>88</v>
      </c>
      <c r="AB7" s="32"/>
      <c r="AC7" s="38"/>
      <c r="AD7" s="32" t="s">
        <v>59</v>
      </c>
      <c r="AE7" s="39" t="s">
        <v>59</v>
      </c>
      <c r="AF7" s="32" t="s">
        <v>59</v>
      </c>
      <c r="AG7" s="32" t="s">
        <v>59</v>
      </c>
      <c r="AH7" s="32" t="s">
        <v>60</v>
      </c>
      <c r="AI7" s="32" t="s">
        <v>59</v>
      </c>
      <c r="AJ7" s="32" t="s">
        <v>61</v>
      </c>
      <c r="AK7" s="32" t="s">
        <v>61</v>
      </c>
      <c r="AL7" s="32"/>
      <c r="AM7" s="32"/>
    </row>
    <row r="8" spans="1:39" ht="31.2">
      <c r="A8" s="29" t="s">
        <v>93</v>
      </c>
      <c r="B8" s="30" t="s">
        <v>95</v>
      </c>
      <c r="C8" s="31" t="s">
        <v>96</v>
      </c>
      <c r="D8" s="31">
        <v>3</v>
      </c>
      <c r="E8" s="30" t="s">
        <v>42</v>
      </c>
      <c r="F8" s="30" t="s">
        <v>43</v>
      </c>
      <c r="G8" s="32" t="s">
        <v>44</v>
      </c>
      <c r="H8" s="32" t="s">
        <v>70</v>
      </c>
      <c r="I8" s="33" t="s">
        <v>97</v>
      </c>
      <c r="J8" s="33" t="s">
        <v>47</v>
      </c>
      <c r="K8" s="33" t="s">
        <v>72</v>
      </c>
      <c r="L8" s="32" t="s">
        <v>49</v>
      </c>
      <c r="M8" s="34" t="s">
        <v>73</v>
      </c>
      <c r="N8" s="32" t="s">
        <v>51</v>
      </c>
      <c r="O8" s="32"/>
      <c r="P8" s="35">
        <v>44651</v>
      </c>
      <c r="Q8" s="32" t="s">
        <v>74</v>
      </c>
      <c r="R8" s="32" t="s">
        <v>98</v>
      </c>
      <c r="S8" s="32" t="s">
        <v>54</v>
      </c>
      <c r="T8" s="36"/>
      <c r="U8" s="35" t="s">
        <v>55</v>
      </c>
      <c r="V8" s="35"/>
      <c r="W8" s="37">
        <v>2</v>
      </c>
      <c r="X8" s="37">
        <v>8</v>
      </c>
      <c r="Y8" s="37" t="s">
        <v>76</v>
      </c>
      <c r="Z8" s="32" t="s">
        <v>57</v>
      </c>
      <c r="AA8" s="32" t="s">
        <v>58</v>
      </c>
      <c r="AB8" s="32" t="s">
        <v>58</v>
      </c>
      <c r="AC8" s="38"/>
      <c r="AD8" s="32" t="s">
        <v>59</v>
      </c>
      <c r="AE8" s="39" t="s">
        <v>59</v>
      </c>
      <c r="AF8" s="32" t="s">
        <v>57</v>
      </c>
      <c r="AG8" s="32" t="s">
        <v>59</v>
      </c>
      <c r="AH8" s="32" t="s">
        <v>60</v>
      </c>
      <c r="AI8" s="32" t="s">
        <v>59</v>
      </c>
      <c r="AJ8" s="32" t="s">
        <v>61</v>
      </c>
      <c r="AK8" s="32" t="s">
        <v>61</v>
      </c>
      <c r="AL8" s="32"/>
      <c r="AM8" s="32"/>
    </row>
    <row r="9" spans="1:39" ht="31.2">
      <c r="A9" s="29" t="s">
        <v>94</v>
      </c>
      <c r="B9" s="30" t="s">
        <v>99</v>
      </c>
      <c r="C9" s="31" t="s">
        <v>96</v>
      </c>
      <c r="D9" s="31">
        <v>3</v>
      </c>
      <c r="E9" s="30" t="s">
        <v>42</v>
      </c>
      <c r="F9" s="30" t="s">
        <v>43</v>
      </c>
      <c r="G9" s="32" t="s">
        <v>44</v>
      </c>
      <c r="H9" s="32" t="s">
        <v>70</v>
      </c>
      <c r="I9" s="33" t="s">
        <v>100</v>
      </c>
      <c r="J9" s="33" t="s">
        <v>79</v>
      </c>
      <c r="K9" s="33" t="s">
        <v>72</v>
      </c>
      <c r="L9" s="32" t="s">
        <v>49</v>
      </c>
      <c r="M9" s="34" t="s">
        <v>73</v>
      </c>
      <c r="N9" s="32" t="s">
        <v>51</v>
      </c>
      <c r="O9" s="32"/>
      <c r="P9" s="35">
        <v>44651</v>
      </c>
      <c r="Q9" s="32" t="s">
        <v>74</v>
      </c>
      <c r="R9" s="32" t="s">
        <v>98</v>
      </c>
      <c r="S9" s="32" t="s">
        <v>54</v>
      </c>
      <c r="T9" s="36"/>
      <c r="U9" s="35" t="s">
        <v>55</v>
      </c>
      <c r="V9" s="35"/>
      <c r="W9" s="37">
        <v>2</v>
      </c>
      <c r="X9" s="37">
        <v>8</v>
      </c>
      <c r="Y9" s="37" t="s">
        <v>76</v>
      </c>
      <c r="Z9" s="32" t="s">
        <v>59</v>
      </c>
      <c r="AA9" s="32" t="s">
        <v>99</v>
      </c>
      <c r="AB9" s="32"/>
      <c r="AC9" s="38"/>
      <c r="AD9" s="32" t="s">
        <v>59</v>
      </c>
      <c r="AE9" s="39" t="s">
        <v>59</v>
      </c>
      <c r="AF9" s="32" t="s">
        <v>57</v>
      </c>
      <c r="AG9" s="32" t="s">
        <v>59</v>
      </c>
      <c r="AH9" s="32" t="s">
        <v>60</v>
      </c>
      <c r="AI9" s="32" t="s">
        <v>59</v>
      </c>
      <c r="AJ9" s="32" t="s">
        <v>61</v>
      </c>
      <c r="AK9" s="32" t="s">
        <v>61</v>
      </c>
      <c r="AL9" s="32"/>
      <c r="AM9" s="32"/>
    </row>
    <row r="10" spans="1:39" ht="31.2">
      <c r="A10" s="29" t="s">
        <v>101</v>
      </c>
      <c r="B10" s="30" t="s">
        <v>102</v>
      </c>
      <c r="C10" s="31" t="s">
        <v>89</v>
      </c>
      <c r="D10" s="31">
        <v>3</v>
      </c>
      <c r="E10" s="30" t="s">
        <v>42</v>
      </c>
      <c r="F10" s="30" t="s">
        <v>43</v>
      </c>
      <c r="G10" s="32" t="s">
        <v>44</v>
      </c>
      <c r="H10" s="32" t="s">
        <v>103</v>
      </c>
      <c r="I10" s="33" t="s">
        <v>104</v>
      </c>
      <c r="J10" s="33" t="s">
        <v>47</v>
      </c>
      <c r="K10" s="33" t="s">
        <v>105</v>
      </c>
      <c r="L10" s="32" t="s">
        <v>49</v>
      </c>
      <c r="M10" s="34" t="s">
        <v>73</v>
      </c>
      <c r="N10" s="32" t="s">
        <v>51</v>
      </c>
      <c r="O10" s="32"/>
      <c r="P10" s="35" t="s">
        <v>106</v>
      </c>
      <c r="Q10" s="32" t="s">
        <v>52</v>
      </c>
      <c r="R10" s="32" t="s">
        <v>107</v>
      </c>
      <c r="S10" s="32" t="s">
        <v>108</v>
      </c>
      <c r="T10" s="36"/>
      <c r="U10" s="35" t="s">
        <v>55</v>
      </c>
      <c r="V10" s="35"/>
      <c r="W10" s="37">
        <v>2</v>
      </c>
      <c r="X10" s="37">
        <v>8</v>
      </c>
      <c r="Y10" s="37" t="s">
        <v>56</v>
      </c>
      <c r="Z10" s="32" t="s">
        <v>57</v>
      </c>
      <c r="AA10" s="32" t="s">
        <v>58</v>
      </c>
      <c r="AB10" s="32" t="s">
        <v>58</v>
      </c>
      <c r="AC10" s="38"/>
      <c r="AD10" s="32" t="s">
        <v>59</v>
      </c>
      <c r="AE10" s="39" t="s">
        <v>59</v>
      </c>
      <c r="AF10" s="32" t="s">
        <v>57</v>
      </c>
      <c r="AG10" s="32" t="s">
        <v>59</v>
      </c>
      <c r="AH10" s="32" t="s">
        <v>60</v>
      </c>
      <c r="AI10" s="32" t="s">
        <v>59</v>
      </c>
      <c r="AJ10" s="32" t="s">
        <v>61</v>
      </c>
      <c r="AK10" s="32" t="s">
        <v>61</v>
      </c>
      <c r="AL10" s="32"/>
      <c r="AM10" s="32"/>
    </row>
    <row r="11" spans="1:39" ht="46.8">
      <c r="A11" s="29" t="s">
        <v>109</v>
      </c>
      <c r="B11" s="30" t="s">
        <v>110</v>
      </c>
      <c r="C11" s="31" t="s">
        <v>41</v>
      </c>
      <c r="D11" s="31">
        <v>3</v>
      </c>
      <c r="E11" s="30" t="s">
        <v>42</v>
      </c>
      <c r="F11" s="30" t="s">
        <v>43</v>
      </c>
      <c r="G11" s="32" t="s">
        <v>44</v>
      </c>
      <c r="H11" s="32" t="s">
        <v>103</v>
      </c>
      <c r="I11" s="33" t="s">
        <v>111</v>
      </c>
      <c r="J11" s="33" t="s">
        <v>47</v>
      </c>
      <c r="K11" s="33" t="s">
        <v>112</v>
      </c>
      <c r="L11" s="32" t="s">
        <v>49</v>
      </c>
      <c r="M11" s="34" t="s">
        <v>50</v>
      </c>
      <c r="N11" s="32" t="s">
        <v>51</v>
      </c>
      <c r="O11" s="32"/>
      <c r="P11" s="35">
        <v>44651</v>
      </c>
      <c r="Q11" s="32" t="s">
        <v>52</v>
      </c>
      <c r="R11" s="32" t="s">
        <v>113</v>
      </c>
      <c r="S11" s="32" t="s">
        <v>108</v>
      </c>
      <c r="T11" s="36"/>
      <c r="U11" s="35" t="s">
        <v>55</v>
      </c>
      <c r="V11" s="35"/>
      <c r="W11" s="37">
        <v>2</v>
      </c>
      <c r="X11" s="37">
        <v>8</v>
      </c>
      <c r="Y11" s="37" t="s">
        <v>56</v>
      </c>
      <c r="Z11" s="32" t="s">
        <v>57</v>
      </c>
      <c r="AA11" s="32" t="s">
        <v>58</v>
      </c>
      <c r="AB11" s="32" t="s">
        <v>58</v>
      </c>
      <c r="AC11" s="38"/>
      <c r="AD11" s="32" t="s">
        <v>59</v>
      </c>
      <c r="AE11" s="39" t="s">
        <v>59</v>
      </c>
      <c r="AF11" s="32" t="s">
        <v>57</v>
      </c>
      <c r="AG11" s="32" t="s">
        <v>59</v>
      </c>
      <c r="AH11" s="32" t="s">
        <v>60</v>
      </c>
      <c r="AI11" s="32" t="s">
        <v>59</v>
      </c>
      <c r="AJ11" s="32" t="s">
        <v>61</v>
      </c>
      <c r="AK11" s="32" t="s">
        <v>61</v>
      </c>
      <c r="AL11" s="32"/>
      <c r="AM11" s="32"/>
    </row>
    <row r="12" spans="1:39" ht="46.8">
      <c r="A12" s="29" t="s">
        <v>114</v>
      </c>
      <c r="B12" s="30" t="s">
        <v>115</v>
      </c>
      <c r="C12" s="31" t="s">
        <v>64</v>
      </c>
      <c r="D12" s="31">
        <v>3</v>
      </c>
      <c r="E12" s="30" t="s">
        <v>42</v>
      </c>
      <c r="F12" s="30" t="s">
        <v>43</v>
      </c>
      <c r="G12" s="32" t="s">
        <v>44</v>
      </c>
      <c r="H12" s="32" t="s">
        <v>103</v>
      </c>
      <c r="I12" s="33" t="s">
        <v>116</v>
      </c>
      <c r="J12" s="33" t="s">
        <v>47</v>
      </c>
      <c r="K12" s="33" t="s">
        <v>112</v>
      </c>
      <c r="L12" s="32" t="s">
        <v>49</v>
      </c>
      <c r="M12" s="34" t="s">
        <v>50</v>
      </c>
      <c r="N12" s="32" t="s">
        <v>51</v>
      </c>
      <c r="O12" s="32"/>
      <c r="P12" s="35">
        <v>44651</v>
      </c>
      <c r="Q12" s="32" t="s">
        <v>52</v>
      </c>
      <c r="R12" s="32" t="s">
        <v>117</v>
      </c>
      <c r="S12" s="32" t="s">
        <v>108</v>
      </c>
      <c r="T12" s="36"/>
      <c r="U12" s="35" t="s">
        <v>55</v>
      </c>
      <c r="V12" s="35"/>
      <c r="W12" s="37">
        <v>2</v>
      </c>
      <c r="X12" s="37">
        <v>8</v>
      </c>
      <c r="Y12" s="37" t="s">
        <v>56</v>
      </c>
      <c r="Z12" s="32" t="s">
        <v>57</v>
      </c>
      <c r="AA12" s="32" t="s">
        <v>58</v>
      </c>
      <c r="AB12" s="32" t="s">
        <v>58</v>
      </c>
      <c r="AC12" s="38"/>
      <c r="AD12" s="32" t="s">
        <v>59</v>
      </c>
      <c r="AE12" s="39" t="s">
        <v>59</v>
      </c>
      <c r="AF12" s="32" t="s">
        <v>57</v>
      </c>
      <c r="AG12" s="32" t="s">
        <v>59</v>
      </c>
      <c r="AH12" s="32" t="s">
        <v>60</v>
      </c>
      <c r="AI12" s="32" t="s">
        <v>59</v>
      </c>
      <c r="AJ12" s="32" t="s">
        <v>61</v>
      </c>
      <c r="AK12" s="32" t="s">
        <v>61</v>
      </c>
      <c r="AL12" s="32"/>
      <c r="AM12" s="32"/>
    </row>
    <row r="13" spans="1:39" ht="31.2">
      <c r="A13" s="29" t="s">
        <v>118</v>
      </c>
      <c r="B13" s="32" t="s">
        <v>119</v>
      </c>
      <c r="C13" s="31" t="s">
        <v>120</v>
      </c>
      <c r="D13" s="31">
        <v>2</v>
      </c>
      <c r="E13" s="30" t="s">
        <v>42</v>
      </c>
      <c r="F13" s="32" t="s">
        <v>43</v>
      </c>
      <c r="G13" s="32" t="s">
        <v>44</v>
      </c>
      <c r="H13" s="32" t="s">
        <v>45</v>
      </c>
      <c r="I13" s="33" t="s">
        <v>121</v>
      </c>
      <c r="J13" s="33" t="s">
        <v>47</v>
      </c>
      <c r="K13" s="33" t="s">
        <v>122</v>
      </c>
      <c r="L13" s="32" t="s">
        <v>49</v>
      </c>
      <c r="M13" s="34" t="s">
        <v>73</v>
      </c>
      <c r="N13" s="32" t="s">
        <v>51</v>
      </c>
      <c r="O13" s="32"/>
      <c r="P13" s="35" t="s">
        <v>123</v>
      </c>
      <c r="Q13" s="32" t="s">
        <v>52</v>
      </c>
      <c r="R13" s="32" t="s">
        <v>124</v>
      </c>
      <c r="S13" s="30" t="s">
        <v>54</v>
      </c>
      <c r="T13" s="36"/>
      <c r="U13" s="35">
        <v>42886</v>
      </c>
      <c r="V13" s="35"/>
      <c r="W13" s="37">
        <v>2</v>
      </c>
      <c r="X13" s="37">
        <v>8</v>
      </c>
      <c r="Y13" s="37" t="s">
        <v>56</v>
      </c>
      <c r="Z13" s="32" t="s">
        <v>57</v>
      </c>
      <c r="AA13" s="32" t="s">
        <v>58</v>
      </c>
      <c r="AB13" s="32" t="s">
        <v>58</v>
      </c>
      <c r="AC13" s="38"/>
      <c r="AD13" s="32" t="s">
        <v>61</v>
      </c>
      <c r="AE13" s="39" t="s">
        <v>57</v>
      </c>
      <c r="AF13" s="32" t="s">
        <v>59</v>
      </c>
      <c r="AG13" s="32" t="s">
        <v>59</v>
      </c>
      <c r="AH13" s="32" t="s">
        <v>60</v>
      </c>
      <c r="AI13" s="32" t="s">
        <v>59</v>
      </c>
      <c r="AJ13" s="32" t="s">
        <v>61</v>
      </c>
      <c r="AK13" s="32" t="s">
        <v>61</v>
      </c>
      <c r="AL13" s="32"/>
      <c r="AM13" s="32"/>
    </row>
    <row r="14" spans="1:39" ht="31.2">
      <c r="A14" s="29" t="s">
        <v>125</v>
      </c>
      <c r="B14" s="32" t="s">
        <v>126</v>
      </c>
      <c r="C14" s="31" t="s">
        <v>120</v>
      </c>
      <c r="D14" s="31">
        <v>2</v>
      </c>
      <c r="E14" s="30" t="s">
        <v>42</v>
      </c>
      <c r="F14" s="32" t="s">
        <v>43</v>
      </c>
      <c r="G14" s="32" t="s">
        <v>44</v>
      </c>
      <c r="H14" s="32" t="s">
        <v>70</v>
      </c>
      <c r="I14" s="33" t="s">
        <v>127</v>
      </c>
      <c r="J14" s="33" t="s">
        <v>47</v>
      </c>
      <c r="K14" s="33" t="s">
        <v>91</v>
      </c>
      <c r="L14" s="32" t="s">
        <v>49</v>
      </c>
      <c r="M14" s="34" t="s">
        <v>73</v>
      </c>
      <c r="N14" s="32" t="s">
        <v>51</v>
      </c>
      <c r="O14" s="32"/>
      <c r="P14" s="35">
        <v>44286</v>
      </c>
      <c r="Q14" s="32" t="s">
        <v>52</v>
      </c>
      <c r="R14" s="32" t="s">
        <v>128</v>
      </c>
      <c r="S14" s="30" t="s">
        <v>54</v>
      </c>
      <c r="T14" s="36"/>
      <c r="U14" s="35">
        <v>42886</v>
      </c>
      <c r="V14" s="35"/>
      <c r="W14" s="37">
        <v>2</v>
      </c>
      <c r="X14" s="37">
        <v>16</v>
      </c>
      <c r="Y14" s="37" t="s">
        <v>56</v>
      </c>
      <c r="Z14" s="32" t="s">
        <v>57</v>
      </c>
      <c r="AA14" s="32" t="s">
        <v>58</v>
      </c>
      <c r="AB14" s="32" t="s">
        <v>58</v>
      </c>
      <c r="AC14" s="38"/>
      <c r="AD14" s="32" t="s">
        <v>59</v>
      </c>
      <c r="AE14" s="39" t="s">
        <v>57</v>
      </c>
      <c r="AF14" s="32" t="s">
        <v>59</v>
      </c>
      <c r="AG14" s="32" t="s">
        <v>59</v>
      </c>
      <c r="AH14" s="32" t="s">
        <v>60</v>
      </c>
      <c r="AI14" s="32" t="s">
        <v>59</v>
      </c>
      <c r="AJ14" s="32" t="s">
        <v>61</v>
      </c>
      <c r="AK14" s="32" t="s">
        <v>61</v>
      </c>
      <c r="AL14" s="32"/>
      <c r="AM14" s="32"/>
    </row>
    <row r="15" spans="1:39" ht="31.2">
      <c r="A15" s="29" t="s">
        <v>129</v>
      </c>
      <c r="B15" s="34" t="s">
        <v>130</v>
      </c>
      <c r="C15" s="31" t="s">
        <v>120</v>
      </c>
      <c r="D15" s="31">
        <v>2</v>
      </c>
      <c r="E15" s="30" t="s">
        <v>42</v>
      </c>
      <c r="F15" s="30" t="s">
        <v>43</v>
      </c>
      <c r="G15" s="32" t="s">
        <v>44</v>
      </c>
      <c r="H15" s="32" t="s">
        <v>131</v>
      </c>
      <c r="I15" s="33" t="s">
        <v>132</v>
      </c>
      <c r="J15" s="33" t="s">
        <v>47</v>
      </c>
      <c r="K15" s="33" t="s">
        <v>105</v>
      </c>
      <c r="L15" s="32" t="s">
        <v>49</v>
      </c>
      <c r="M15" s="34" t="s">
        <v>73</v>
      </c>
      <c r="N15" s="40" t="s">
        <v>51</v>
      </c>
      <c r="O15" s="32"/>
      <c r="P15" s="35" t="s">
        <v>123</v>
      </c>
      <c r="Q15" s="32" t="s">
        <v>52</v>
      </c>
      <c r="R15" s="32" t="s">
        <v>133</v>
      </c>
      <c r="S15" s="30" t="s">
        <v>108</v>
      </c>
      <c r="T15" s="36"/>
      <c r="U15" s="35" t="s">
        <v>134</v>
      </c>
      <c r="V15" s="35"/>
      <c r="W15" s="37">
        <v>2</v>
      </c>
      <c r="X15" s="37">
        <v>8</v>
      </c>
      <c r="Y15" s="37" t="s">
        <v>56</v>
      </c>
      <c r="Z15" s="32" t="s">
        <v>57</v>
      </c>
      <c r="AA15" s="32" t="s">
        <v>58</v>
      </c>
      <c r="AB15" s="32" t="s">
        <v>58</v>
      </c>
      <c r="AC15" s="38"/>
      <c r="AD15" s="32" t="s">
        <v>61</v>
      </c>
      <c r="AE15" s="39" t="s">
        <v>57</v>
      </c>
      <c r="AF15" s="32" t="s">
        <v>59</v>
      </c>
      <c r="AG15" s="32" t="s">
        <v>59</v>
      </c>
      <c r="AH15" s="32" t="s">
        <v>60</v>
      </c>
      <c r="AI15" s="32" t="s">
        <v>59</v>
      </c>
      <c r="AJ15" s="32" t="s">
        <v>61</v>
      </c>
      <c r="AK15" s="32" t="s">
        <v>61</v>
      </c>
      <c r="AL15" s="32"/>
      <c r="AM15" s="32"/>
    </row>
    <row r="16" spans="1:39">
      <c r="A16" s="29" t="s">
        <v>135</v>
      </c>
      <c r="B16" s="32" t="s">
        <v>136</v>
      </c>
      <c r="C16" s="31" t="s">
        <v>64</v>
      </c>
      <c r="D16" s="31">
        <v>3</v>
      </c>
      <c r="E16" s="30" t="s">
        <v>42</v>
      </c>
      <c r="F16" s="32" t="s">
        <v>43</v>
      </c>
      <c r="G16" s="32" t="s">
        <v>44</v>
      </c>
      <c r="H16" s="32" t="s">
        <v>45</v>
      </c>
      <c r="I16" s="33" t="s">
        <v>134</v>
      </c>
      <c r="J16" s="33" t="s">
        <v>47</v>
      </c>
      <c r="K16" s="33" t="s">
        <v>72</v>
      </c>
      <c r="L16" s="32" t="s">
        <v>49</v>
      </c>
      <c r="M16" s="34" t="s">
        <v>73</v>
      </c>
      <c r="N16" s="32" t="s">
        <v>51</v>
      </c>
      <c r="O16" s="32"/>
      <c r="P16" s="35" t="s">
        <v>123</v>
      </c>
      <c r="Q16" s="32" t="s">
        <v>55</v>
      </c>
      <c r="R16" s="32" t="s">
        <v>137</v>
      </c>
      <c r="S16" s="32" t="s">
        <v>54</v>
      </c>
      <c r="T16" s="36"/>
      <c r="U16" s="35">
        <v>42789</v>
      </c>
      <c r="V16" s="35"/>
      <c r="W16" s="37">
        <v>2</v>
      </c>
      <c r="X16" s="37">
        <v>8</v>
      </c>
      <c r="Y16" s="37" t="s">
        <v>56</v>
      </c>
      <c r="Z16" s="32" t="s">
        <v>57</v>
      </c>
      <c r="AA16" s="32" t="s">
        <v>58</v>
      </c>
      <c r="AB16" s="32" t="s">
        <v>58</v>
      </c>
      <c r="AC16" s="38"/>
      <c r="AD16" s="32" t="s">
        <v>61</v>
      </c>
      <c r="AE16" s="39" t="s">
        <v>57</v>
      </c>
      <c r="AF16" s="32" t="s">
        <v>59</v>
      </c>
      <c r="AG16" s="32" t="s">
        <v>59</v>
      </c>
      <c r="AH16" s="32" t="s">
        <v>60</v>
      </c>
      <c r="AI16" s="32" t="s">
        <v>59</v>
      </c>
      <c r="AJ16" s="32" t="s">
        <v>61</v>
      </c>
      <c r="AK16" s="32" t="s">
        <v>61</v>
      </c>
      <c r="AL16" s="32"/>
      <c r="AM16" s="32"/>
    </row>
    <row r="17" spans="1:39">
      <c r="A17" s="29" t="s">
        <v>138</v>
      </c>
      <c r="B17" s="41" t="s">
        <v>142</v>
      </c>
      <c r="C17" s="31" t="s">
        <v>143</v>
      </c>
      <c r="D17" s="31">
        <v>2</v>
      </c>
      <c r="E17" s="30" t="s">
        <v>42</v>
      </c>
      <c r="F17" s="32" t="s">
        <v>43</v>
      </c>
      <c r="G17" s="32" t="s">
        <v>44</v>
      </c>
      <c r="H17" s="32" t="s">
        <v>70</v>
      </c>
      <c r="I17" s="33" t="s">
        <v>134</v>
      </c>
      <c r="J17" s="33" t="s">
        <v>79</v>
      </c>
      <c r="K17" s="33" t="s">
        <v>91</v>
      </c>
      <c r="L17" s="32" t="s">
        <v>49</v>
      </c>
      <c r="M17" s="34" t="s">
        <v>73</v>
      </c>
      <c r="N17" s="32" t="s">
        <v>51</v>
      </c>
      <c r="O17" s="32"/>
      <c r="P17" s="35" t="s">
        <v>123</v>
      </c>
      <c r="Q17" s="32" t="s">
        <v>52</v>
      </c>
      <c r="R17" s="32" t="s">
        <v>144</v>
      </c>
      <c r="S17" s="32" t="s">
        <v>54</v>
      </c>
      <c r="T17" s="36"/>
      <c r="U17" s="35">
        <v>43213</v>
      </c>
      <c r="V17" s="35"/>
      <c r="W17" s="42">
        <v>2</v>
      </c>
      <c r="X17" s="42">
        <v>8</v>
      </c>
      <c r="Y17" s="37" t="s">
        <v>56</v>
      </c>
      <c r="Z17" s="32" t="s">
        <v>59</v>
      </c>
      <c r="AA17" s="41" t="s">
        <v>142</v>
      </c>
      <c r="AB17" s="32" t="s">
        <v>145</v>
      </c>
      <c r="AC17" s="38"/>
      <c r="AD17" s="32" t="s">
        <v>61</v>
      </c>
      <c r="AE17" s="39" t="s">
        <v>59</v>
      </c>
      <c r="AF17" s="32" t="s">
        <v>57</v>
      </c>
      <c r="AG17" s="32" t="s">
        <v>59</v>
      </c>
      <c r="AH17" s="32" t="s">
        <v>60</v>
      </c>
      <c r="AI17" s="32" t="s">
        <v>59</v>
      </c>
      <c r="AJ17" s="32" t="s">
        <v>61</v>
      </c>
      <c r="AK17" s="32" t="s">
        <v>61</v>
      </c>
      <c r="AL17" s="32"/>
      <c r="AM17" s="32"/>
    </row>
    <row r="18" spans="1:39">
      <c r="A18" s="29" t="s">
        <v>139</v>
      </c>
      <c r="B18" s="41" t="s">
        <v>146</v>
      </c>
      <c r="C18" s="31" t="s">
        <v>143</v>
      </c>
      <c r="D18" s="31">
        <v>2</v>
      </c>
      <c r="E18" s="30" t="s">
        <v>42</v>
      </c>
      <c r="F18" s="32" t="s">
        <v>43</v>
      </c>
      <c r="G18" s="32" t="s">
        <v>44</v>
      </c>
      <c r="H18" s="32" t="s">
        <v>70</v>
      </c>
      <c r="I18" s="33" t="s">
        <v>134</v>
      </c>
      <c r="J18" s="33" t="s">
        <v>47</v>
      </c>
      <c r="K18" s="33" t="s">
        <v>91</v>
      </c>
      <c r="L18" s="32" t="s">
        <v>49</v>
      </c>
      <c r="M18" s="34" t="s">
        <v>73</v>
      </c>
      <c r="N18" s="32" t="s">
        <v>51</v>
      </c>
      <c r="O18" s="32"/>
      <c r="P18" s="35" t="s">
        <v>123</v>
      </c>
      <c r="Q18" s="32" t="s">
        <v>52</v>
      </c>
      <c r="R18" s="32" t="s">
        <v>147</v>
      </c>
      <c r="S18" s="32" t="s">
        <v>54</v>
      </c>
      <c r="T18" s="36"/>
      <c r="U18" s="35">
        <v>43213</v>
      </c>
      <c r="V18" s="35"/>
      <c r="W18" s="42">
        <v>2</v>
      </c>
      <c r="X18" s="42">
        <v>8</v>
      </c>
      <c r="Y18" s="37" t="s">
        <v>56</v>
      </c>
      <c r="Z18" s="32" t="s">
        <v>57</v>
      </c>
      <c r="AA18" s="32" t="s">
        <v>58</v>
      </c>
      <c r="AB18" s="32" t="s">
        <v>58</v>
      </c>
      <c r="AC18" s="38"/>
      <c r="AD18" s="32" t="s">
        <v>61</v>
      </c>
      <c r="AE18" s="39" t="s">
        <v>59</v>
      </c>
      <c r="AF18" s="32" t="s">
        <v>57</v>
      </c>
      <c r="AG18" s="32" t="s">
        <v>59</v>
      </c>
      <c r="AH18" s="32" t="s">
        <v>60</v>
      </c>
      <c r="AI18" s="32" t="s">
        <v>59</v>
      </c>
      <c r="AJ18" s="32" t="s">
        <v>61</v>
      </c>
      <c r="AK18" s="32" t="s">
        <v>61</v>
      </c>
      <c r="AL18" s="32"/>
      <c r="AM18" s="32"/>
    </row>
    <row r="19" spans="1:39">
      <c r="A19" s="29" t="s">
        <v>140</v>
      </c>
      <c r="B19" s="41" t="s">
        <v>148</v>
      </c>
      <c r="C19" s="31" t="s">
        <v>143</v>
      </c>
      <c r="D19" s="31">
        <v>2</v>
      </c>
      <c r="E19" s="30" t="s">
        <v>42</v>
      </c>
      <c r="F19" s="32" t="s">
        <v>43</v>
      </c>
      <c r="G19" s="32" t="s">
        <v>44</v>
      </c>
      <c r="H19" s="32" t="s">
        <v>45</v>
      </c>
      <c r="I19" s="33" t="s">
        <v>134</v>
      </c>
      <c r="J19" s="33" t="s">
        <v>47</v>
      </c>
      <c r="K19" s="33" t="s">
        <v>91</v>
      </c>
      <c r="L19" s="32" t="s">
        <v>49</v>
      </c>
      <c r="M19" s="34" t="s">
        <v>73</v>
      </c>
      <c r="N19" s="32" t="s">
        <v>51</v>
      </c>
      <c r="O19" s="32"/>
      <c r="P19" s="35" t="s">
        <v>123</v>
      </c>
      <c r="Q19" s="32" t="s">
        <v>52</v>
      </c>
      <c r="R19" s="32" t="s">
        <v>149</v>
      </c>
      <c r="S19" s="32" t="s">
        <v>54</v>
      </c>
      <c r="T19" s="36"/>
      <c r="U19" s="35">
        <v>43213</v>
      </c>
      <c r="V19" s="35"/>
      <c r="W19" s="42">
        <v>2</v>
      </c>
      <c r="X19" s="42">
        <v>8</v>
      </c>
      <c r="Y19" s="37" t="s">
        <v>56</v>
      </c>
      <c r="Z19" s="32" t="s">
        <v>57</v>
      </c>
      <c r="AA19" s="32" t="s">
        <v>58</v>
      </c>
      <c r="AB19" s="32" t="s">
        <v>58</v>
      </c>
      <c r="AC19" s="38"/>
      <c r="AD19" s="32" t="s">
        <v>61</v>
      </c>
      <c r="AE19" s="39" t="s">
        <v>59</v>
      </c>
      <c r="AF19" s="32" t="s">
        <v>57</v>
      </c>
      <c r="AG19" s="32" t="s">
        <v>59</v>
      </c>
      <c r="AH19" s="32" t="s">
        <v>60</v>
      </c>
      <c r="AI19" s="32" t="s">
        <v>59</v>
      </c>
      <c r="AJ19" s="32" t="s">
        <v>61</v>
      </c>
      <c r="AK19" s="32" t="s">
        <v>61</v>
      </c>
      <c r="AL19" s="32"/>
      <c r="AM19" s="32"/>
    </row>
    <row r="20" spans="1:39">
      <c r="A20" s="29" t="s">
        <v>141</v>
      </c>
      <c r="B20" s="41" t="s">
        <v>150</v>
      </c>
      <c r="C20" s="31" t="s">
        <v>143</v>
      </c>
      <c r="D20" s="31">
        <v>2</v>
      </c>
      <c r="E20" s="30" t="s">
        <v>42</v>
      </c>
      <c r="F20" s="32" t="s">
        <v>43</v>
      </c>
      <c r="G20" s="32" t="s">
        <v>44</v>
      </c>
      <c r="H20" s="32" t="s">
        <v>103</v>
      </c>
      <c r="I20" s="33" t="s">
        <v>134</v>
      </c>
      <c r="J20" s="33" t="s">
        <v>47</v>
      </c>
      <c r="K20" s="33" t="s">
        <v>105</v>
      </c>
      <c r="L20" s="32" t="s">
        <v>49</v>
      </c>
      <c r="M20" s="34" t="s">
        <v>73</v>
      </c>
      <c r="N20" s="40" t="s">
        <v>51</v>
      </c>
      <c r="O20" s="32"/>
      <c r="P20" s="35" t="s">
        <v>123</v>
      </c>
      <c r="Q20" s="32" t="s">
        <v>52</v>
      </c>
      <c r="R20" s="32" t="s">
        <v>151</v>
      </c>
      <c r="S20" s="32" t="s">
        <v>108</v>
      </c>
      <c r="T20" s="36"/>
      <c r="U20" s="35">
        <v>43213</v>
      </c>
      <c r="V20" s="35"/>
      <c r="W20" s="42">
        <v>2</v>
      </c>
      <c r="X20" s="42">
        <v>8</v>
      </c>
      <c r="Y20" s="37" t="s">
        <v>56</v>
      </c>
      <c r="Z20" s="32" t="s">
        <v>57</v>
      </c>
      <c r="AA20" s="32" t="s">
        <v>58</v>
      </c>
      <c r="AB20" s="32" t="s">
        <v>58</v>
      </c>
      <c r="AC20" s="38"/>
      <c r="AD20" s="32" t="s">
        <v>61</v>
      </c>
      <c r="AE20" s="39" t="s">
        <v>59</v>
      </c>
      <c r="AF20" s="32" t="s">
        <v>57</v>
      </c>
      <c r="AG20" s="32" t="s">
        <v>59</v>
      </c>
      <c r="AH20" s="32" t="s">
        <v>60</v>
      </c>
      <c r="AI20" s="32" t="s">
        <v>59</v>
      </c>
      <c r="AJ20" s="32" t="s">
        <v>61</v>
      </c>
      <c r="AK20" s="32" t="s">
        <v>61</v>
      </c>
      <c r="AL20" s="32"/>
      <c r="AM20" s="32"/>
    </row>
    <row r="21" spans="1:39" ht="31.2">
      <c r="A21" s="29" t="s">
        <v>152</v>
      </c>
      <c r="B21" s="43" t="s">
        <v>153</v>
      </c>
      <c r="C21" s="31" t="s">
        <v>96</v>
      </c>
      <c r="D21" s="31">
        <v>3</v>
      </c>
      <c r="E21" s="30" t="s">
        <v>42</v>
      </c>
      <c r="F21" s="32" t="s">
        <v>154</v>
      </c>
      <c r="G21" s="32" t="s">
        <v>44</v>
      </c>
      <c r="H21" s="43" t="s">
        <v>70</v>
      </c>
      <c r="I21" s="33" t="s">
        <v>134</v>
      </c>
      <c r="J21" s="33" t="s">
        <v>47</v>
      </c>
      <c r="K21" s="33" t="s">
        <v>72</v>
      </c>
      <c r="L21" s="32" t="s">
        <v>49</v>
      </c>
      <c r="M21" s="34" t="s">
        <v>73</v>
      </c>
      <c r="N21" s="32" t="s">
        <v>51</v>
      </c>
      <c r="O21" s="35">
        <v>40108</v>
      </c>
      <c r="P21" s="35" t="e">
        <v>#N/A</v>
      </c>
      <c r="Q21" s="32" t="s">
        <v>74</v>
      </c>
      <c r="R21" s="32" t="s">
        <v>155</v>
      </c>
      <c r="S21" s="30" t="s">
        <v>54</v>
      </c>
      <c r="T21" s="36" t="s">
        <v>156</v>
      </c>
      <c r="U21" s="44">
        <v>43600</v>
      </c>
      <c r="V21" s="35" t="s">
        <v>134</v>
      </c>
      <c r="W21" s="37">
        <v>2</v>
      </c>
      <c r="X21" s="37">
        <v>16</v>
      </c>
      <c r="Y21" s="37" t="s">
        <v>76</v>
      </c>
      <c r="Z21" s="32" t="s">
        <v>60</v>
      </c>
      <c r="AA21" s="32" t="s">
        <v>58</v>
      </c>
      <c r="AB21" s="32" t="s">
        <v>58</v>
      </c>
      <c r="AC21" s="45">
        <v>43647</v>
      </c>
      <c r="AD21" s="32" t="s">
        <v>59</v>
      </c>
      <c r="AE21" s="39" t="s">
        <v>60</v>
      </c>
      <c r="AF21" s="32" t="s">
        <v>60</v>
      </c>
      <c r="AG21" s="32" t="s">
        <v>59</v>
      </c>
      <c r="AH21" s="32" t="s">
        <v>60</v>
      </c>
      <c r="AI21" s="32" t="s">
        <v>59</v>
      </c>
      <c r="AJ21" s="32" t="s">
        <v>61</v>
      </c>
      <c r="AK21" s="32" t="s">
        <v>61</v>
      </c>
      <c r="AL21" s="32"/>
      <c r="AM21" s="32"/>
    </row>
    <row r="22" spans="1:39" ht="31.2">
      <c r="A22" s="29" t="s">
        <v>157</v>
      </c>
      <c r="B22" s="43" t="s">
        <v>158</v>
      </c>
      <c r="C22" s="31" t="s">
        <v>96</v>
      </c>
      <c r="D22" s="31">
        <v>3</v>
      </c>
      <c r="E22" s="30" t="s">
        <v>42</v>
      </c>
      <c r="F22" s="32" t="s">
        <v>154</v>
      </c>
      <c r="G22" s="32" t="s">
        <v>44</v>
      </c>
      <c r="H22" s="43" t="s">
        <v>70</v>
      </c>
      <c r="I22" s="33" t="s">
        <v>134</v>
      </c>
      <c r="J22" s="33" t="s">
        <v>47</v>
      </c>
      <c r="K22" s="33" t="s">
        <v>72</v>
      </c>
      <c r="L22" s="32" t="s">
        <v>49</v>
      </c>
      <c r="M22" s="34" t="s">
        <v>73</v>
      </c>
      <c r="N22" s="32" t="s">
        <v>51</v>
      </c>
      <c r="O22" s="35">
        <v>40108</v>
      </c>
      <c r="P22" s="35" t="e">
        <v>#N/A</v>
      </c>
      <c r="Q22" s="32" t="s">
        <v>74</v>
      </c>
      <c r="R22" s="32" t="s">
        <v>155</v>
      </c>
      <c r="S22" s="30" t="s">
        <v>54</v>
      </c>
      <c r="T22" s="36" t="s">
        <v>156</v>
      </c>
      <c r="U22" s="44">
        <v>43600</v>
      </c>
      <c r="V22" s="35" t="s">
        <v>134</v>
      </c>
      <c r="W22" s="37">
        <v>2</v>
      </c>
      <c r="X22" s="37">
        <v>16</v>
      </c>
      <c r="Y22" s="37" t="s">
        <v>76</v>
      </c>
      <c r="Z22" s="32" t="s">
        <v>57</v>
      </c>
      <c r="AA22" s="32" t="s">
        <v>58</v>
      </c>
      <c r="AB22" s="32" t="s">
        <v>58</v>
      </c>
      <c r="AC22" s="45">
        <v>43647</v>
      </c>
      <c r="AD22" s="32" t="s">
        <v>59</v>
      </c>
      <c r="AE22" s="39" t="s">
        <v>60</v>
      </c>
      <c r="AF22" s="32" t="s">
        <v>60</v>
      </c>
      <c r="AG22" s="32" t="s">
        <v>59</v>
      </c>
      <c r="AH22" s="32" t="s">
        <v>60</v>
      </c>
      <c r="AI22" s="32" t="s">
        <v>59</v>
      </c>
      <c r="AJ22" s="32" t="s">
        <v>61</v>
      </c>
      <c r="AK22" s="32" t="s">
        <v>61</v>
      </c>
      <c r="AL22" s="32"/>
      <c r="AM22" s="32"/>
    </row>
    <row r="23" spans="1:39" ht="31.2">
      <c r="A23" s="29" t="s">
        <v>159</v>
      </c>
      <c r="B23" s="43" t="s">
        <v>161</v>
      </c>
      <c r="C23" s="31" t="s">
        <v>162</v>
      </c>
      <c r="D23" s="31">
        <v>2</v>
      </c>
      <c r="E23" s="30" t="s">
        <v>42</v>
      </c>
      <c r="F23" s="32" t="s">
        <v>154</v>
      </c>
      <c r="G23" s="32" t="s">
        <v>44</v>
      </c>
      <c r="H23" s="43" t="s">
        <v>70</v>
      </c>
      <c r="I23" s="33" t="s">
        <v>134</v>
      </c>
      <c r="J23" s="33" t="s">
        <v>47</v>
      </c>
      <c r="K23" s="43" t="s">
        <v>163</v>
      </c>
      <c r="L23" s="32" t="s">
        <v>164</v>
      </c>
      <c r="M23" s="34" t="s">
        <v>165</v>
      </c>
      <c r="N23" s="43" t="s">
        <v>134</v>
      </c>
      <c r="O23" s="43"/>
      <c r="P23" s="43"/>
      <c r="Q23" s="32" t="s">
        <v>52</v>
      </c>
      <c r="R23" s="43" t="s">
        <v>166</v>
      </c>
      <c r="S23" s="43" t="s">
        <v>167</v>
      </c>
      <c r="T23" s="36" t="s">
        <v>168</v>
      </c>
      <c r="U23" s="44">
        <v>43696</v>
      </c>
      <c r="V23" s="35" t="s">
        <v>134</v>
      </c>
      <c r="W23" s="37">
        <v>2</v>
      </c>
      <c r="X23" s="37">
        <v>16</v>
      </c>
      <c r="Y23" s="37" t="s">
        <v>56</v>
      </c>
      <c r="Z23" s="32" t="s">
        <v>60</v>
      </c>
      <c r="AA23" s="32" t="s">
        <v>106</v>
      </c>
      <c r="AB23" s="32" t="s">
        <v>58</v>
      </c>
      <c r="AC23" s="45">
        <v>43678</v>
      </c>
      <c r="AD23" s="43" t="s">
        <v>59</v>
      </c>
      <c r="AE23" s="46" t="s">
        <v>57</v>
      </c>
      <c r="AF23" s="43" t="s">
        <v>60</v>
      </c>
      <c r="AG23" s="32" t="s">
        <v>59</v>
      </c>
      <c r="AH23" s="32" t="s">
        <v>60</v>
      </c>
      <c r="AI23" s="32" t="s">
        <v>59</v>
      </c>
      <c r="AJ23" s="43"/>
      <c r="AK23" s="43"/>
      <c r="AL23" s="32"/>
      <c r="AM23" s="32"/>
    </row>
    <row r="24" spans="1:39" ht="31.2">
      <c r="A24" s="29" t="s">
        <v>160</v>
      </c>
      <c r="B24" s="43" t="s">
        <v>169</v>
      </c>
      <c r="C24" s="31" t="s">
        <v>162</v>
      </c>
      <c r="D24" s="31">
        <v>2</v>
      </c>
      <c r="E24" s="30" t="s">
        <v>42</v>
      </c>
      <c r="F24" s="32" t="s">
        <v>154</v>
      </c>
      <c r="G24" s="32" t="s">
        <v>44</v>
      </c>
      <c r="H24" s="43" t="s">
        <v>70</v>
      </c>
      <c r="I24" s="33" t="s">
        <v>134</v>
      </c>
      <c r="J24" s="33" t="s">
        <v>47</v>
      </c>
      <c r="K24" s="43" t="s">
        <v>163</v>
      </c>
      <c r="L24" s="32" t="s">
        <v>164</v>
      </c>
      <c r="M24" s="34" t="s">
        <v>165</v>
      </c>
      <c r="N24" s="43" t="s">
        <v>134</v>
      </c>
      <c r="O24" s="43"/>
      <c r="P24" s="43"/>
      <c r="Q24" s="32" t="s">
        <v>52</v>
      </c>
      <c r="R24" s="43" t="s">
        <v>166</v>
      </c>
      <c r="S24" s="43" t="s">
        <v>167</v>
      </c>
      <c r="T24" s="36" t="s">
        <v>168</v>
      </c>
      <c r="U24" s="44">
        <v>43696</v>
      </c>
      <c r="V24" s="35" t="s">
        <v>134</v>
      </c>
      <c r="W24" s="37">
        <v>2</v>
      </c>
      <c r="X24" s="37">
        <v>16</v>
      </c>
      <c r="Y24" s="37" t="s">
        <v>56</v>
      </c>
      <c r="Z24" s="32" t="s">
        <v>60</v>
      </c>
      <c r="AA24" s="32" t="s">
        <v>106</v>
      </c>
      <c r="AB24" s="32" t="s">
        <v>58</v>
      </c>
      <c r="AC24" s="45">
        <v>43678</v>
      </c>
      <c r="AD24" s="43" t="s">
        <v>59</v>
      </c>
      <c r="AE24" s="46" t="s">
        <v>57</v>
      </c>
      <c r="AF24" s="43" t="s">
        <v>60</v>
      </c>
      <c r="AG24" s="32" t="s">
        <v>59</v>
      </c>
      <c r="AH24" s="32" t="s">
        <v>60</v>
      </c>
      <c r="AI24" s="32" t="s">
        <v>59</v>
      </c>
      <c r="AJ24" s="43"/>
      <c r="AK24" s="43"/>
      <c r="AL24" s="32"/>
      <c r="AM24" s="32"/>
    </row>
    <row r="25" spans="1:39" ht="31.2">
      <c r="A25" s="29" t="s">
        <v>170</v>
      </c>
      <c r="B25" s="47" t="s">
        <v>172</v>
      </c>
      <c r="C25" s="31" t="s">
        <v>64</v>
      </c>
      <c r="D25" s="31">
        <v>3</v>
      </c>
      <c r="E25" s="30" t="s">
        <v>42</v>
      </c>
      <c r="F25" s="32" t="s">
        <v>43</v>
      </c>
      <c r="G25" s="32" t="s">
        <v>44</v>
      </c>
      <c r="H25" s="43" t="s">
        <v>70</v>
      </c>
      <c r="I25" s="33" t="s">
        <v>55</v>
      </c>
      <c r="J25" s="43" t="s">
        <v>79</v>
      </c>
      <c r="K25" s="43" t="s">
        <v>173</v>
      </c>
      <c r="L25" s="32" t="s">
        <v>49</v>
      </c>
      <c r="M25" s="34" t="s">
        <v>73</v>
      </c>
      <c r="N25" s="40" t="s">
        <v>174</v>
      </c>
      <c r="O25" s="43"/>
      <c r="P25" s="43"/>
      <c r="Q25" s="43" t="s">
        <v>175</v>
      </c>
      <c r="R25" s="43" t="s">
        <v>176</v>
      </c>
      <c r="S25" s="40" t="s">
        <v>54</v>
      </c>
      <c r="T25" s="36" t="s">
        <v>177</v>
      </c>
      <c r="U25" s="44">
        <v>44112</v>
      </c>
      <c r="V25" s="43"/>
      <c r="W25" s="43">
        <v>2</v>
      </c>
      <c r="X25" s="43">
        <v>4</v>
      </c>
      <c r="Y25" s="43" t="s">
        <v>56</v>
      </c>
      <c r="Z25" s="43" t="s">
        <v>59</v>
      </c>
      <c r="AA25" s="48" t="s">
        <v>172</v>
      </c>
      <c r="AB25" s="43" t="s">
        <v>178</v>
      </c>
      <c r="AC25" s="45">
        <v>44136</v>
      </c>
      <c r="AD25" s="40" t="s">
        <v>59</v>
      </c>
      <c r="AE25" s="49" t="s">
        <v>58</v>
      </c>
      <c r="AF25" s="40" t="s">
        <v>57</v>
      </c>
      <c r="AG25" s="32" t="s">
        <v>59</v>
      </c>
      <c r="AH25" s="32" t="s">
        <v>57</v>
      </c>
      <c r="AI25" s="32" t="s">
        <v>59</v>
      </c>
      <c r="AJ25" s="40" t="s">
        <v>59</v>
      </c>
      <c r="AK25" s="40" t="s">
        <v>59</v>
      </c>
      <c r="AL25" s="43"/>
      <c r="AM25" s="43"/>
    </row>
    <row r="26" spans="1:39" ht="31.2">
      <c r="A26" s="29" t="s">
        <v>171</v>
      </c>
      <c r="B26" s="47" t="s">
        <v>179</v>
      </c>
      <c r="C26" s="31" t="s">
        <v>64</v>
      </c>
      <c r="D26" s="31">
        <v>3</v>
      </c>
      <c r="E26" s="30" t="s">
        <v>42</v>
      </c>
      <c r="F26" s="32" t="s">
        <v>43</v>
      </c>
      <c r="G26" s="32" t="s">
        <v>44</v>
      </c>
      <c r="H26" s="43" t="s">
        <v>70</v>
      </c>
      <c r="I26" s="33" t="s">
        <v>55</v>
      </c>
      <c r="J26" s="43" t="s">
        <v>47</v>
      </c>
      <c r="K26" s="43" t="s">
        <v>173</v>
      </c>
      <c r="L26" s="32" t="s">
        <v>49</v>
      </c>
      <c r="M26" s="34" t="s">
        <v>73</v>
      </c>
      <c r="N26" s="40" t="s">
        <v>174</v>
      </c>
      <c r="O26" s="43"/>
      <c r="P26" s="43"/>
      <c r="Q26" s="43" t="s">
        <v>175</v>
      </c>
      <c r="R26" s="43" t="s">
        <v>176</v>
      </c>
      <c r="S26" s="40" t="s">
        <v>54</v>
      </c>
      <c r="T26" s="36" t="s">
        <v>177</v>
      </c>
      <c r="U26" s="44">
        <v>44112</v>
      </c>
      <c r="V26" s="43"/>
      <c r="W26" s="43">
        <v>2</v>
      </c>
      <c r="X26" s="43">
        <v>4</v>
      </c>
      <c r="Y26" s="43" t="s">
        <v>56</v>
      </c>
      <c r="Z26" s="43" t="s">
        <v>57</v>
      </c>
      <c r="AA26" s="40" t="s">
        <v>58</v>
      </c>
      <c r="AB26" s="40" t="s">
        <v>58</v>
      </c>
      <c r="AC26" s="45">
        <v>44136</v>
      </c>
      <c r="AD26" s="40" t="s">
        <v>59</v>
      </c>
      <c r="AE26" s="49" t="s">
        <v>58</v>
      </c>
      <c r="AF26" s="40" t="s">
        <v>57</v>
      </c>
      <c r="AG26" s="32" t="s">
        <v>59</v>
      </c>
      <c r="AH26" s="32" t="s">
        <v>57</v>
      </c>
      <c r="AI26" s="32" t="s">
        <v>59</v>
      </c>
      <c r="AJ26" s="40" t="s">
        <v>59</v>
      </c>
      <c r="AK26" s="40" t="s">
        <v>59</v>
      </c>
      <c r="AL26" s="43"/>
      <c r="AM26" s="43"/>
    </row>
    <row r="27" spans="1:39" ht="31.2">
      <c r="A27" s="29" t="s">
        <v>180</v>
      </c>
      <c r="B27" s="47" t="s">
        <v>181</v>
      </c>
      <c r="C27" s="31" t="s">
        <v>64</v>
      </c>
      <c r="D27" s="31">
        <v>3</v>
      </c>
      <c r="E27" s="30" t="s">
        <v>42</v>
      </c>
      <c r="F27" s="32" t="s">
        <v>43</v>
      </c>
      <c r="G27" s="32" t="s">
        <v>44</v>
      </c>
      <c r="H27" s="43" t="s">
        <v>45</v>
      </c>
      <c r="I27" s="33" t="s">
        <v>55</v>
      </c>
      <c r="J27" s="43" t="s">
        <v>47</v>
      </c>
      <c r="K27" s="43" t="s">
        <v>173</v>
      </c>
      <c r="L27" s="32" t="s">
        <v>49</v>
      </c>
      <c r="M27" s="34" t="s">
        <v>73</v>
      </c>
      <c r="N27" s="40" t="s">
        <v>174</v>
      </c>
      <c r="O27" s="43"/>
      <c r="P27" s="43"/>
      <c r="Q27" s="43" t="s">
        <v>175</v>
      </c>
      <c r="R27" s="43" t="s">
        <v>182</v>
      </c>
      <c r="S27" s="40" t="s">
        <v>54</v>
      </c>
      <c r="T27" s="36" t="s">
        <v>177</v>
      </c>
      <c r="U27" s="44">
        <v>44112</v>
      </c>
      <c r="V27" s="43"/>
      <c r="W27" s="43">
        <v>2</v>
      </c>
      <c r="X27" s="43">
        <v>4</v>
      </c>
      <c r="Y27" s="43" t="s">
        <v>56</v>
      </c>
      <c r="Z27" s="43" t="s">
        <v>57</v>
      </c>
      <c r="AA27" s="40" t="s">
        <v>58</v>
      </c>
      <c r="AB27" s="40" t="s">
        <v>58</v>
      </c>
      <c r="AC27" s="45">
        <v>44136</v>
      </c>
      <c r="AD27" s="40" t="s">
        <v>59</v>
      </c>
      <c r="AE27" s="49" t="s">
        <v>58</v>
      </c>
      <c r="AF27" s="40" t="s">
        <v>57</v>
      </c>
      <c r="AG27" s="32" t="s">
        <v>59</v>
      </c>
      <c r="AH27" s="32" t="s">
        <v>57</v>
      </c>
      <c r="AI27" s="32" t="s">
        <v>59</v>
      </c>
      <c r="AJ27" s="40" t="s">
        <v>59</v>
      </c>
      <c r="AK27" s="40" t="s">
        <v>59</v>
      </c>
      <c r="AL27" s="43"/>
      <c r="AM27" s="43"/>
    </row>
    <row r="28" spans="1:39">
      <c r="A28" s="29" t="s">
        <v>183</v>
      </c>
      <c r="B28" s="50" t="s">
        <v>186</v>
      </c>
      <c r="C28" s="31" t="s">
        <v>41</v>
      </c>
      <c r="D28" s="31">
        <v>3</v>
      </c>
      <c r="E28" s="30" t="s">
        <v>42</v>
      </c>
      <c r="F28" s="30" t="s">
        <v>154</v>
      </c>
      <c r="G28" s="32" t="s">
        <v>44</v>
      </c>
      <c r="H28" s="43" t="s">
        <v>103</v>
      </c>
      <c r="I28" s="33" t="s">
        <v>134</v>
      </c>
      <c r="J28" s="43" t="s">
        <v>47</v>
      </c>
      <c r="K28" s="43" t="s">
        <v>187</v>
      </c>
      <c r="L28" s="43" t="s">
        <v>49</v>
      </c>
      <c r="M28" s="43" t="s">
        <v>50</v>
      </c>
      <c r="N28" s="32" t="s">
        <v>51</v>
      </c>
      <c r="O28" s="43"/>
      <c r="P28" s="43"/>
      <c r="Q28" s="32" t="s">
        <v>74</v>
      </c>
      <c r="R28" s="43" t="s">
        <v>188</v>
      </c>
      <c r="S28" s="40" t="s">
        <v>108</v>
      </c>
      <c r="T28" s="51" t="s">
        <v>189</v>
      </c>
      <c r="U28" s="44">
        <v>44295</v>
      </c>
      <c r="V28" s="43"/>
      <c r="W28" s="43">
        <v>2</v>
      </c>
      <c r="X28" s="43">
        <v>8</v>
      </c>
      <c r="Y28" s="43" t="s">
        <v>56</v>
      </c>
      <c r="Z28" s="43" t="s">
        <v>57</v>
      </c>
      <c r="AA28" s="40" t="s">
        <v>58</v>
      </c>
      <c r="AB28" s="40" t="s">
        <v>58</v>
      </c>
      <c r="AC28" s="45">
        <v>44317</v>
      </c>
      <c r="AD28" s="43" t="s">
        <v>61</v>
      </c>
      <c r="AE28" s="49" t="s">
        <v>57</v>
      </c>
      <c r="AF28" s="49" t="s">
        <v>57</v>
      </c>
      <c r="AG28" s="32" t="s">
        <v>59</v>
      </c>
      <c r="AH28" s="32" t="s">
        <v>57</v>
      </c>
      <c r="AI28" s="32" t="s">
        <v>59</v>
      </c>
      <c r="AJ28" s="40" t="s">
        <v>59</v>
      </c>
      <c r="AK28" s="40" t="s">
        <v>59</v>
      </c>
      <c r="AL28" s="43" t="s">
        <v>60</v>
      </c>
      <c r="AM28" s="43"/>
    </row>
    <row r="29" spans="1:39">
      <c r="A29" s="29" t="s">
        <v>184</v>
      </c>
      <c r="B29" s="50" t="s">
        <v>190</v>
      </c>
      <c r="C29" s="31" t="s">
        <v>41</v>
      </c>
      <c r="D29" s="31">
        <v>3</v>
      </c>
      <c r="E29" s="30" t="s">
        <v>42</v>
      </c>
      <c r="F29" s="30" t="s">
        <v>154</v>
      </c>
      <c r="G29" s="32" t="s">
        <v>44</v>
      </c>
      <c r="H29" s="43" t="s">
        <v>103</v>
      </c>
      <c r="I29" s="33" t="s">
        <v>134</v>
      </c>
      <c r="J29" s="43" t="s">
        <v>47</v>
      </c>
      <c r="K29" s="43" t="s">
        <v>187</v>
      </c>
      <c r="L29" s="43" t="s">
        <v>49</v>
      </c>
      <c r="M29" s="43" t="s">
        <v>50</v>
      </c>
      <c r="N29" s="32" t="s">
        <v>51</v>
      </c>
      <c r="O29" s="43"/>
      <c r="P29" s="43"/>
      <c r="Q29" s="32" t="s">
        <v>74</v>
      </c>
      <c r="R29" s="43" t="s">
        <v>188</v>
      </c>
      <c r="S29" s="40" t="s">
        <v>108</v>
      </c>
      <c r="T29" s="51" t="s">
        <v>189</v>
      </c>
      <c r="U29" s="44">
        <v>44295</v>
      </c>
      <c r="V29" s="43"/>
      <c r="W29" s="43">
        <v>2</v>
      </c>
      <c r="X29" s="43">
        <v>8</v>
      </c>
      <c r="Y29" s="43" t="s">
        <v>56</v>
      </c>
      <c r="Z29" s="43" t="s">
        <v>57</v>
      </c>
      <c r="AA29" s="40" t="s">
        <v>58</v>
      </c>
      <c r="AB29" s="40" t="s">
        <v>58</v>
      </c>
      <c r="AC29" s="45">
        <v>44317</v>
      </c>
      <c r="AD29" s="43" t="s">
        <v>61</v>
      </c>
      <c r="AE29" s="49" t="s">
        <v>57</v>
      </c>
      <c r="AF29" s="49" t="s">
        <v>57</v>
      </c>
      <c r="AG29" s="32" t="s">
        <v>59</v>
      </c>
      <c r="AH29" s="32" t="s">
        <v>57</v>
      </c>
      <c r="AI29" s="32" t="s">
        <v>59</v>
      </c>
      <c r="AJ29" s="40" t="s">
        <v>59</v>
      </c>
      <c r="AK29" s="40" t="s">
        <v>59</v>
      </c>
      <c r="AL29" s="43" t="s">
        <v>60</v>
      </c>
      <c r="AM29" s="43"/>
    </row>
    <row r="30" spans="1:39">
      <c r="A30" s="29" t="s">
        <v>185</v>
      </c>
      <c r="B30" s="50" t="s">
        <v>191</v>
      </c>
      <c r="C30" s="31" t="s">
        <v>41</v>
      </c>
      <c r="D30" s="31">
        <v>3</v>
      </c>
      <c r="E30" s="30" t="s">
        <v>42</v>
      </c>
      <c r="F30" s="30" t="s">
        <v>154</v>
      </c>
      <c r="G30" s="32" t="s">
        <v>44</v>
      </c>
      <c r="H30" s="43" t="s">
        <v>103</v>
      </c>
      <c r="I30" s="33" t="s">
        <v>134</v>
      </c>
      <c r="J30" s="43" t="s">
        <v>47</v>
      </c>
      <c r="K30" s="43" t="s">
        <v>192</v>
      </c>
      <c r="L30" s="43" t="s">
        <v>49</v>
      </c>
      <c r="M30" s="43" t="s">
        <v>50</v>
      </c>
      <c r="N30" s="32" t="s">
        <v>51</v>
      </c>
      <c r="O30" s="43"/>
      <c r="P30" s="43"/>
      <c r="Q30" s="32" t="s">
        <v>175</v>
      </c>
      <c r="R30" s="43" t="s">
        <v>193</v>
      </c>
      <c r="S30" s="40" t="s">
        <v>108</v>
      </c>
      <c r="T30" s="51" t="s">
        <v>189</v>
      </c>
      <c r="U30" s="44">
        <v>44295</v>
      </c>
      <c r="V30" s="43"/>
      <c r="W30" s="43">
        <v>2</v>
      </c>
      <c r="X30" s="43">
        <v>4</v>
      </c>
      <c r="Y30" s="43" t="s">
        <v>56</v>
      </c>
      <c r="Z30" s="43" t="s">
        <v>57</v>
      </c>
      <c r="AA30" s="40" t="s">
        <v>58</v>
      </c>
      <c r="AB30" s="40" t="s">
        <v>58</v>
      </c>
      <c r="AC30" s="45">
        <v>44317</v>
      </c>
      <c r="AD30" s="43" t="s">
        <v>61</v>
      </c>
      <c r="AE30" s="49" t="s">
        <v>57</v>
      </c>
      <c r="AF30" s="49" t="s">
        <v>57</v>
      </c>
      <c r="AG30" s="32" t="s">
        <v>59</v>
      </c>
      <c r="AH30" s="32" t="s">
        <v>57</v>
      </c>
      <c r="AI30" s="32" t="s">
        <v>59</v>
      </c>
      <c r="AJ30" s="40" t="s">
        <v>59</v>
      </c>
      <c r="AK30" s="40" t="s">
        <v>59</v>
      </c>
      <c r="AL30" s="43" t="s">
        <v>60</v>
      </c>
      <c r="AM30" s="43"/>
    </row>
    <row r="31" spans="1:39">
      <c r="A31" s="29" t="s">
        <v>194</v>
      </c>
      <c r="B31" s="50" t="s">
        <v>198</v>
      </c>
      <c r="C31" s="31" t="s">
        <v>41</v>
      </c>
      <c r="D31" s="31">
        <v>3</v>
      </c>
      <c r="E31" s="30" t="s">
        <v>42</v>
      </c>
      <c r="F31" s="30" t="s">
        <v>154</v>
      </c>
      <c r="G31" s="32" t="s">
        <v>44</v>
      </c>
      <c r="H31" s="43" t="s">
        <v>70</v>
      </c>
      <c r="I31" s="33" t="s">
        <v>134</v>
      </c>
      <c r="J31" s="43" t="s">
        <v>79</v>
      </c>
      <c r="K31" s="43" t="s">
        <v>173</v>
      </c>
      <c r="L31" s="43" t="s">
        <v>49</v>
      </c>
      <c r="M31" s="43" t="s">
        <v>50</v>
      </c>
      <c r="N31" s="32" t="s">
        <v>51</v>
      </c>
      <c r="O31" s="43"/>
      <c r="P31" s="43"/>
      <c r="Q31" s="32" t="s">
        <v>175</v>
      </c>
      <c r="R31" s="43" t="s">
        <v>199</v>
      </c>
      <c r="S31" s="40" t="s">
        <v>54</v>
      </c>
      <c r="T31" s="51" t="s">
        <v>200</v>
      </c>
      <c r="U31" s="44">
        <v>44350</v>
      </c>
      <c r="V31" s="43"/>
      <c r="W31" s="43">
        <v>2</v>
      </c>
      <c r="X31" s="43">
        <v>4</v>
      </c>
      <c r="Y31" s="43" t="s">
        <v>76</v>
      </c>
      <c r="Z31" s="43" t="s">
        <v>59</v>
      </c>
      <c r="AA31" s="43" t="s">
        <v>201</v>
      </c>
      <c r="AB31" s="43" t="s">
        <v>178</v>
      </c>
      <c r="AC31" s="45">
        <v>44378</v>
      </c>
      <c r="AD31" s="43" t="s">
        <v>59</v>
      </c>
      <c r="AE31" s="49" t="s">
        <v>57</v>
      </c>
      <c r="AF31" s="40" t="s">
        <v>57</v>
      </c>
      <c r="AG31" s="32" t="s">
        <v>59</v>
      </c>
      <c r="AH31" s="32" t="s">
        <v>57</v>
      </c>
      <c r="AI31" s="32" t="s">
        <v>59</v>
      </c>
      <c r="AJ31" s="40" t="s">
        <v>57</v>
      </c>
      <c r="AK31" s="40" t="s">
        <v>59</v>
      </c>
      <c r="AL31" s="43" t="s">
        <v>61</v>
      </c>
      <c r="AM31" s="43"/>
    </row>
    <row r="32" spans="1:39">
      <c r="A32" s="29" t="s">
        <v>195</v>
      </c>
      <c r="B32" s="50" t="s">
        <v>202</v>
      </c>
      <c r="C32" s="31" t="s">
        <v>41</v>
      </c>
      <c r="D32" s="31">
        <v>3</v>
      </c>
      <c r="E32" s="30" t="s">
        <v>42</v>
      </c>
      <c r="F32" s="30" t="s">
        <v>154</v>
      </c>
      <c r="G32" s="32" t="s">
        <v>44</v>
      </c>
      <c r="H32" s="43" t="s">
        <v>70</v>
      </c>
      <c r="I32" s="43"/>
      <c r="J32" s="43" t="s">
        <v>47</v>
      </c>
      <c r="K32" s="43" t="s">
        <v>173</v>
      </c>
      <c r="L32" s="43" t="s">
        <v>49</v>
      </c>
      <c r="M32" s="43" t="s">
        <v>50</v>
      </c>
      <c r="N32" s="32" t="s">
        <v>51</v>
      </c>
      <c r="O32" s="43"/>
      <c r="P32" s="43"/>
      <c r="Q32" s="32" t="s">
        <v>175</v>
      </c>
      <c r="R32" s="43" t="s">
        <v>199</v>
      </c>
      <c r="S32" s="40" t="s">
        <v>54</v>
      </c>
      <c r="T32" s="51" t="s">
        <v>200</v>
      </c>
      <c r="U32" s="44">
        <v>44350</v>
      </c>
      <c r="V32" s="43"/>
      <c r="W32" s="43">
        <v>2</v>
      </c>
      <c r="X32" s="43">
        <v>4</v>
      </c>
      <c r="Y32" s="43" t="s">
        <v>76</v>
      </c>
      <c r="Z32" s="43" t="s">
        <v>57</v>
      </c>
      <c r="AA32" s="40" t="s">
        <v>58</v>
      </c>
      <c r="AB32" s="40" t="s">
        <v>58</v>
      </c>
      <c r="AC32" s="45">
        <v>44378</v>
      </c>
      <c r="AD32" s="43" t="s">
        <v>59</v>
      </c>
      <c r="AE32" s="49" t="s">
        <v>57</v>
      </c>
      <c r="AF32" s="40" t="s">
        <v>57</v>
      </c>
      <c r="AG32" s="32" t="s">
        <v>59</v>
      </c>
      <c r="AH32" s="32" t="s">
        <v>57</v>
      </c>
      <c r="AI32" s="32" t="s">
        <v>59</v>
      </c>
      <c r="AJ32" s="40" t="s">
        <v>57</v>
      </c>
      <c r="AK32" s="40" t="s">
        <v>59</v>
      </c>
      <c r="AL32" s="43" t="s">
        <v>61</v>
      </c>
      <c r="AM32" s="43"/>
    </row>
    <row r="33" spans="1:41">
      <c r="A33" s="29" t="s">
        <v>196</v>
      </c>
      <c r="B33" s="50" t="s">
        <v>203</v>
      </c>
      <c r="C33" s="31" t="s">
        <v>41</v>
      </c>
      <c r="D33" s="31">
        <v>3</v>
      </c>
      <c r="E33" s="30" t="s">
        <v>42</v>
      </c>
      <c r="F33" s="30" t="s">
        <v>154</v>
      </c>
      <c r="G33" s="32" t="s">
        <v>44</v>
      </c>
      <c r="H33" s="43" t="s">
        <v>70</v>
      </c>
      <c r="I33" s="33" t="s">
        <v>134</v>
      </c>
      <c r="J33" s="43" t="s">
        <v>79</v>
      </c>
      <c r="K33" s="43" t="s">
        <v>72</v>
      </c>
      <c r="L33" s="43" t="s">
        <v>49</v>
      </c>
      <c r="M33" s="43" t="s">
        <v>50</v>
      </c>
      <c r="N33" s="32" t="s">
        <v>51</v>
      </c>
      <c r="O33" s="43"/>
      <c r="P33" s="43"/>
      <c r="Q33" s="32" t="s">
        <v>74</v>
      </c>
      <c r="R33" s="43" t="s">
        <v>199</v>
      </c>
      <c r="S33" s="40" t="s">
        <v>54</v>
      </c>
      <c r="T33" s="51" t="s">
        <v>200</v>
      </c>
      <c r="U33" s="44">
        <v>44350</v>
      </c>
      <c r="V33" s="43"/>
      <c r="W33" s="43">
        <v>2</v>
      </c>
      <c r="X33" s="43">
        <v>8</v>
      </c>
      <c r="Y33" s="43" t="s">
        <v>76</v>
      </c>
      <c r="Z33" s="43" t="s">
        <v>59</v>
      </c>
      <c r="AA33" s="43" t="s">
        <v>204</v>
      </c>
      <c r="AB33" s="43" t="s">
        <v>178</v>
      </c>
      <c r="AC33" s="45">
        <v>44378</v>
      </c>
      <c r="AD33" s="43" t="s">
        <v>59</v>
      </c>
      <c r="AE33" s="49" t="s">
        <v>57</v>
      </c>
      <c r="AF33" s="40" t="s">
        <v>57</v>
      </c>
      <c r="AG33" s="32" t="s">
        <v>59</v>
      </c>
      <c r="AH33" s="32" t="s">
        <v>57</v>
      </c>
      <c r="AI33" s="32" t="s">
        <v>59</v>
      </c>
      <c r="AJ33" s="40" t="s">
        <v>57</v>
      </c>
      <c r="AK33" s="40" t="s">
        <v>59</v>
      </c>
      <c r="AL33" s="43" t="s">
        <v>61</v>
      </c>
      <c r="AM33" s="43"/>
    </row>
    <row r="34" spans="1:41">
      <c r="A34" s="29" t="s">
        <v>197</v>
      </c>
      <c r="B34" s="50" t="s">
        <v>205</v>
      </c>
      <c r="C34" s="31" t="s">
        <v>41</v>
      </c>
      <c r="D34" s="31">
        <v>3</v>
      </c>
      <c r="E34" s="30" t="s">
        <v>42</v>
      </c>
      <c r="F34" s="30" t="s">
        <v>154</v>
      </c>
      <c r="G34" s="32" t="s">
        <v>44</v>
      </c>
      <c r="H34" s="43" t="s">
        <v>70</v>
      </c>
      <c r="I34" s="43"/>
      <c r="J34" s="43" t="s">
        <v>47</v>
      </c>
      <c r="K34" s="43" t="s">
        <v>72</v>
      </c>
      <c r="L34" s="43" t="s">
        <v>49</v>
      </c>
      <c r="M34" s="43" t="s">
        <v>50</v>
      </c>
      <c r="N34" s="32" t="s">
        <v>51</v>
      </c>
      <c r="O34" s="43"/>
      <c r="P34" s="43"/>
      <c r="Q34" s="32" t="s">
        <v>74</v>
      </c>
      <c r="R34" s="43" t="s">
        <v>199</v>
      </c>
      <c r="S34" s="40" t="s">
        <v>54</v>
      </c>
      <c r="T34" s="51" t="s">
        <v>200</v>
      </c>
      <c r="U34" s="44">
        <v>44350</v>
      </c>
      <c r="V34" s="43"/>
      <c r="W34" s="43">
        <v>2</v>
      </c>
      <c r="X34" s="43">
        <v>8</v>
      </c>
      <c r="Y34" s="43" t="s">
        <v>76</v>
      </c>
      <c r="Z34" s="43" t="s">
        <v>57</v>
      </c>
      <c r="AA34" s="40" t="s">
        <v>58</v>
      </c>
      <c r="AB34" s="40" t="s">
        <v>58</v>
      </c>
      <c r="AC34" s="45">
        <v>44378</v>
      </c>
      <c r="AD34" s="43" t="s">
        <v>59</v>
      </c>
      <c r="AE34" s="49" t="s">
        <v>57</v>
      </c>
      <c r="AF34" s="40" t="s">
        <v>57</v>
      </c>
      <c r="AG34" s="32" t="s">
        <v>59</v>
      </c>
      <c r="AH34" s="32" t="s">
        <v>57</v>
      </c>
      <c r="AI34" s="32" t="s">
        <v>59</v>
      </c>
      <c r="AJ34" s="40" t="s">
        <v>57</v>
      </c>
      <c r="AK34" s="40" t="s">
        <v>59</v>
      </c>
      <c r="AL34" s="43" t="s">
        <v>61</v>
      </c>
      <c r="AM34" s="43"/>
    </row>
    <row r="35" spans="1:41">
      <c r="A35" s="29" t="s">
        <v>206</v>
      </c>
      <c r="B35" s="50" t="s">
        <v>213</v>
      </c>
      <c r="C35" s="31" t="s">
        <v>41</v>
      </c>
      <c r="D35" s="31">
        <v>3</v>
      </c>
      <c r="E35" s="30" t="s">
        <v>42</v>
      </c>
      <c r="F35" s="30" t="s">
        <v>154</v>
      </c>
      <c r="G35" s="32" t="s">
        <v>44</v>
      </c>
      <c r="H35" s="43" t="s">
        <v>45</v>
      </c>
      <c r="I35" s="43"/>
      <c r="J35" s="43" t="s">
        <v>47</v>
      </c>
      <c r="K35" s="43" t="s">
        <v>72</v>
      </c>
      <c r="L35" s="43" t="s">
        <v>49</v>
      </c>
      <c r="M35" s="43" t="s">
        <v>50</v>
      </c>
      <c r="N35" s="32" t="s">
        <v>51</v>
      </c>
      <c r="O35" s="43"/>
      <c r="P35" s="43"/>
      <c r="Q35" s="32" t="s">
        <v>52</v>
      </c>
      <c r="R35" s="43" t="s">
        <v>199</v>
      </c>
      <c r="S35" s="40" t="s">
        <v>54</v>
      </c>
      <c r="T35" s="51" t="s">
        <v>200</v>
      </c>
      <c r="U35" s="44">
        <v>44350</v>
      </c>
      <c r="V35" s="43"/>
      <c r="W35" s="43">
        <v>2</v>
      </c>
      <c r="X35" s="43">
        <v>8</v>
      </c>
      <c r="Y35" s="43" t="s">
        <v>56</v>
      </c>
      <c r="Z35" s="43" t="s">
        <v>57</v>
      </c>
      <c r="AA35" s="40" t="s">
        <v>58</v>
      </c>
      <c r="AB35" s="40" t="s">
        <v>58</v>
      </c>
      <c r="AC35" s="45">
        <v>44378</v>
      </c>
      <c r="AD35" s="43" t="s">
        <v>59</v>
      </c>
      <c r="AE35" s="49" t="s">
        <v>57</v>
      </c>
      <c r="AF35" s="40" t="s">
        <v>57</v>
      </c>
      <c r="AG35" s="32" t="s">
        <v>59</v>
      </c>
      <c r="AH35" s="32" t="s">
        <v>57</v>
      </c>
      <c r="AI35" s="32" t="s">
        <v>59</v>
      </c>
      <c r="AJ35" s="40" t="s">
        <v>57</v>
      </c>
      <c r="AK35" s="40" t="s">
        <v>59</v>
      </c>
      <c r="AL35" s="43" t="s">
        <v>61</v>
      </c>
      <c r="AM35" s="43"/>
    </row>
    <row r="36" spans="1:41">
      <c r="A36" s="29" t="s">
        <v>207</v>
      </c>
      <c r="B36" s="50" t="s">
        <v>214</v>
      </c>
      <c r="C36" s="31" t="s">
        <v>41</v>
      </c>
      <c r="D36" s="31">
        <v>3</v>
      </c>
      <c r="E36" s="30" t="s">
        <v>42</v>
      </c>
      <c r="F36" s="30" t="s">
        <v>154</v>
      </c>
      <c r="G36" s="32" t="s">
        <v>44</v>
      </c>
      <c r="H36" s="43" t="s">
        <v>45</v>
      </c>
      <c r="I36" s="43"/>
      <c r="J36" s="43" t="s">
        <v>47</v>
      </c>
      <c r="K36" s="43" t="s">
        <v>72</v>
      </c>
      <c r="L36" s="43" t="s">
        <v>49</v>
      </c>
      <c r="M36" s="43" t="s">
        <v>50</v>
      </c>
      <c r="N36" s="32" t="s">
        <v>51</v>
      </c>
      <c r="O36" s="43"/>
      <c r="P36" s="43"/>
      <c r="Q36" s="32" t="s">
        <v>74</v>
      </c>
      <c r="R36" s="43" t="s">
        <v>199</v>
      </c>
      <c r="S36" s="40" t="s">
        <v>54</v>
      </c>
      <c r="T36" s="51" t="s">
        <v>200</v>
      </c>
      <c r="U36" s="44">
        <v>44350</v>
      </c>
      <c r="V36" s="43"/>
      <c r="W36" s="43">
        <v>2</v>
      </c>
      <c r="X36" s="43">
        <v>8</v>
      </c>
      <c r="Y36" s="43" t="s">
        <v>56</v>
      </c>
      <c r="Z36" s="43" t="s">
        <v>57</v>
      </c>
      <c r="AA36" s="40" t="s">
        <v>58</v>
      </c>
      <c r="AB36" s="40" t="s">
        <v>58</v>
      </c>
      <c r="AC36" s="45">
        <v>44378</v>
      </c>
      <c r="AD36" s="43" t="s">
        <v>59</v>
      </c>
      <c r="AE36" s="49" t="s">
        <v>57</v>
      </c>
      <c r="AF36" s="40" t="s">
        <v>57</v>
      </c>
      <c r="AG36" s="32" t="s">
        <v>59</v>
      </c>
      <c r="AH36" s="32" t="s">
        <v>57</v>
      </c>
      <c r="AI36" s="32" t="s">
        <v>59</v>
      </c>
      <c r="AJ36" s="40" t="s">
        <v>57</v>
      </c>
      <c r="AK36" s="40" t="s">
        <v>59</v>
      </c>
      <c r="AL36" s="43" t="s">
        <v>61</v>
      </c>
      <c r="AM36" s="43"/>
    </row>
    <row r="37" spans="1:41">
      <c r="A37" s="29" t="s">
        <v>208</v>
      </c>
      <c r="B37" s="50" t="s">
        <v>215</v>
      </c>
      <c r="C37" s="31" t="s">
        <v>41</v>
      </c>
      <c r="D37" s="31">
        <v>3</v>
      </c>
      <c r="E37" s="30" t="s">
        <v>42</v>
      </c>
      <c r="F37" s="30" t="s">
        <v>154</v>
      </c>
      <c r="G37" s="32" t="s">
        <v>44</v>
      </c>
      <c r="H37" s="43" t="s">
        <v>45</v>
      </c>
      <c r="I37" s="43"/>
      <c r="J37" s="43" t="s">
        <v>47</v>
      </c>
      <c r="K37" s="43" t="s">
        <v>173</v>
      </c>
      <c r="L37" s="43" t="s">
        <v>49</v>
      </c>
      <c r="M37" s="43" t="s">
        <v>50</v>
      </c>
      <c r="N37" s="32" t="s">
        <v>51</v>
      </c>
      <c r="O37" s="43"/>
      <c r="P37" s="43"/>
      <c r="Q37" s="32" t="s">
        <v>175</v>
      </c>
      <c r="R37" s="43" t="s">
        <v>199</v>
      </c>
      <c r="S37" s="40" t="s">
        <v>54</v>
      </c>
      <c r="T37" s="51" t="s">
        <v>200</v>
      </c>
      <c r="U37" s="44">
        <v>44350</v>
      </c>
      <c r="V37" s="43"/>
      <c r="W37" s="43">
        <v>2</v>
      </c>
      <c r="X37" s="43">
        <v>4</v>
      </c>
      <c r="Y37" s="43" t="s">
        <v>56</v>
      </c>
      <c r="Z37" s="43" t="s">
        <v>57</v>
      </c>
      <c r="AA37" s="40" t="s">
        <v>58</v>
      </c>
      <c r="AB37" s="40" t="s">
        <v>58</v>
      </c>
      <c r="AC37" s="45">
        <v>44378</v>
      </c>
      <c r="AD37" s="43" t="s">
        <v>59</v>
      </c>
      <c r="AE37" s="49" t="s">
        <v>57</v>
      </c>
      <c r="AF37" s="40" t="s">
        <v>57</v>
      </c>
      <c r="AG37" s="32" t="s">
        <v>59</v>
      </c>
      <c r="AH37" s="32" t="s">
        <v>57</v>
      </c>
      <c r="AI37" s="32" t="s">
        <v>59</v>
      </c>
      <c r="AJ37" s="40" t="s">
        <v>57</v>
      </c>
      <c r="AK37" s="40" t="s">
        <v>59</v>
      </c>
      <c r="AL37" s="43" t="s">
        <v>61</v>
      </c>
      <c r="AM37" s="43"/>
    </row>
    <row r="38" spans="1:41">
      <c r="A38" s="29" t="s">
        <v>209</v>
      </c>
      <c r="B38" s="50" t="s">
        <v>216</v>
      </c>
      <c r="C38" s="31" t="s">
        <v>41</v>
      </c>
      <c r="D38" s="31">
        <v>3</v>
      </c>
      <c r="E38" s="30" t="s">
        <v>42</v>
      </c>
      <c r="F38" s="30" t="s">
        <v>154</v>
      </c>
      <c r="G38" s="32" t="s">
        <v>44</v>
      </c>
      <c r="H38" s="43" t="s">
        <v>70</v>
      </c>
      <c r="I38" s="33" t="s">
        <v>134</v>
      </c>
      <c r="J38" s="43" t="s">
        <v>79</v>
      </c>
      <c r="K38" s="43" t="s">
        <v>91</v>
      </c>
      <c r="L38" s="43" t="s">
        <v>49</v>
      </c>
      <c r="M38" s="43" t="s">
        <v>50</v>
      </c>
      <c r="N38" s="32" t="s">
        <v>51</v>
      </c>
      <c r="O38" s="43"/>
      <c r="P38" s="43"/>
      <c r="Q38" s="32" t="s">
        <v>52</v>
      </c>
      <c r="R38" s="43" t="s">
        <v>199</v>
      </c>
      <c r="S38" s="40" t="s">
        <v>54</v>
      </c>
      <c r="T38" s="51" t="s">
        <v>217</v>
      </c>
      <c r="U38" s="44">
        <v>44350</v>
      </c>
      <c r="V38" s="43"/>
      <c r="W38" s="43">
        <v>2</v>
      </c>
      <c r="X38" s="43">
        <v>16</v>
      </c>
      <c r="Y38" s="43" t="s">
        <v>76</v>
      </c>
      <c r="Z38" s="43" t="s">
        <v>59</v>
      </c>
      <c r="AA38" s="43" t="s">
        <v>218</v>
      </c>
      <c r="AB38" s="43" t="s">
        <v>178</v>
      </c>
      <c r="AC38" s="45">
        <v>44378</v>
      </c>
      <c r="AD38" s="43" t="s">
        <v>59</v>
      </c>
      <c r="AE38" s="49" t="s">
        <v>57</v>
      </c>
      <c r="AF38" s="40" t="s">
        <v>57</v>
      </c>
      <c r="AG38" s="32" t="s">
        <v>59</v>
      </c>
      <c r="AH38" s="32" t="s">
        <v>57</v>
      </c>
      <c r="AI38" s="32" t="s">
        <v>59</v>
      </c>
      <c r="AJ38" s="40" t="s">
        <v>57</v>
      </c>
      <c r="AK38" s="40" t="s">
        <v>59</v>
      </c>
      <c r="AL38" s="43" t="s">
        <v>61</v>
      </c>
      <c r="AM38" s="43"/>
    </row>
    <row r="39" spans="1:41">
      <c r="A39" s="29" t="s">
        <v>210</v>
      </c>
      <c r="B39" s="50" t="s">
        <v>219</v>
      </c>
      <c r="C39" s="31" t="s">
        <v>41</v>
      </c>
      <c r="D39" s="31">
        <v>3</v>
      </c>
      <c r="E39" s="30" t="s">
        <v>42</v>
      </c>
      <c r="F39" s="30" t="s">
        <v>154</v>
      </c>
      <c r="G39" s="32" t="s">
        <v>44</v>
      </c>
      <c r="H39" s="43" t="s">
        <v>70</v>
      </c>
      <c r="I39" s="43"/>
      <c r="J39" s="43" t="s">
        <v>47</v>
      </c>
      <c r="K39" s="43" t="s">
        <v>91</v>
      </c>
      <c r="L39" s="43" t="s">
        <v>49</v>
      </c>
      <c r="M39" s="43" t="s">
        <v>50</v>
      </c>
      <c r="N39" s="32" t="s">
        <v>51</v>
      </c>
      <c r="O39" s="43"/>
      <c r="P39" s="43"/>
      <c r="Q39" s="32" t="s">
        <v>52</v>
      </c>
      <c r="R39" s="43" t="s">
        <v>199</v>
      </c>
      <c r="S39" s="40" t="s">
        <v>54</v>
      </c>
      <c r="T39" s="51" t="s">
        <v>217</v>
      </c>
      <c r="U39" s="44">
        <v>44350</v>
      </c>
      <c r="V39" s="43"/>
      <c r="W39" s="43">
        <v>2</v>
      </c>
      <c r="X39" s="43">
        <v>16</v>
      </c>
      <c r="Y39" s="43" t="s">
        <v>76</v>
      </c>
      <c r="Z39" s="43" t="s">
        <v>57</v>
      </c>
      <c r="AA39" s="40" t="s">
        <v>58</v>
      </c>
      <c r="AB39" s="40" t="s">
        <v>58</v>
      </c>
      <c r="AC39" s="45">
        <v>44378</v>
      </c>
      <c r="AD39" s="43" t="s">
        <v>59</v>
      </c>
      <c r="AE39" s="49" t="s">
        <v>57</v>
      </c>
      <c r="AF39" s="40" t="s">
        <v>57</v>
      </c>
      <c r="AG39" s="32" t="s">
        <v>59</v>
      </c>
      <c r="AH39" s="32" t="s">
        <v>57</v>
      </c>
      <c r="AI39" s="32" t="s">
        <v>59</v>
      </c>
      <c r="AJ39" s="40" t="s">
        <v>57</v>
      </c>
      <c r="AK39" s="40" t="s">
        <v>59</v>
      </c>
      <c r="AL39" s="43" t="s">
        <v>61</v>
      </c>
      <c r="AM39" s="43"/>
    </row>
    <row r="40" spans="1:41">
      <c r="A40" s="29" t="s">
        <v>211</v>
      </c>
      <c r="B40" s="50" t="s">
        <v>220</v>
      </c>
      <c r="C40" s="31" t="s">
        <v>41</v>
      </c>
      <c r="D40" s="31">
        <v>3</v>
      </c>
      <c r="E40" s="30" t="s">
        <v>42</v>
      </c>
      <c r="F40" s="30" t="s">
        <v>154</v>
      </c>
      <c r="G40" s="32" t="s">
        <v>44</v>
      </c>
      <c r="H40" s="43" t="s">
        <v>70</v>
      </c>
      <c r="I40" s="33" t="s">
        <v>134</v>
      </c>
      <c r="J40" s="43" t="s">
        <v>79</v>
      </c>
      <c r="K40" s="43" t="s">
        <v>48</v>
      </c>
      <c r="L40" s="43" t="s">
        <v>49</v>
      </c>
      <c r="M40" s="43" t="s">
        <v>50</v>
      </c>
      <c r="N40" s="32" t="s">
        <v>51</v>
      </c>
      <c r="O40" s="43"/>
      <c r="P40" s="43"/>
      <c r="Q40" s="32" t="s">
        <v>52</v>
      </c>
      <c r="R40" s="43" t="s">
        <v>199</v>
      </c>
      <c r="S40" s="40" t="s">
        <v>54</v>
      </c>
      <c r="T40" s="51" t="s">
        <v>217</v>
      </c>
      <c r="U40" s="44">
        <v>44350</v>
      </c>
      <c r="V40" s="43"/>
      <c r="W40" s="43">
        <v>4</v>
      </c>
      <c r="X40" s="43">
        <v>32</v>
      </c>
      <c r="Y40" s="43" t="s">
        <v>76</v>
      </c>
      <c r="Z40" s="43" t="s">
        <v>59</v>
      </c>
      <c r="AA40" s="43" t="s">
        <v>221</v>
      </c>
      <c r="AB40" s="43" t="s">
        <v>178</v>
      </c>
      <c r="AC40" s="45">
        <v>44378</v>
      </c>
      <c r="AD40" s="43" t="s">
        <v>59</v>
      </c>
      <c r="AE40" s="49" t="s">
        <v>57</v>
      </c>
      <c r="AF40" s="40" t="s">
        <v>57</v>
      </c>
      <c r="AG40" s="32" t="s">
        <v>59</v>
      </c>
      <c r="AH40" s="32" t="s">
        <v>57</v>
      </c>
      <c r="AI40" s="32" t="s">
        <v>59</v>
      </c>
      <c r="AJ40" s="40" t="s">
        <v>57</v>
      </c>
      <c r="AK40" s="40" t="s">
        <v>59</v>
      </c>
      <c r="AL40" s="43" t="s">
        <v>61</v>
      </c>
      <c r="AM40" s="43"/>
    </row>
    <row r="41" spans="1:41">
      <c r="A41" s="29" t="s">
        <v>212</v>
      </c>
      <c r="B41" s="50" t="s">
        <v>222</v>
      </c>
      <c r="C41" s="31" t="s">
        <v>41</v>
      </c>
      <c r="D41" s="31">
        <v>3</v>
      </c>
      <c r="E41" s="30" t="s">
        <v>42</v>
      </c>
      <c r="F41" s="30" t="s">
        <v>154</v>
      </c>
      <c r="G41" s="32" t="s">
        <v>44</v>
      </c>
      <c r="H41" s="43" t="s">
        <v>70</v>
      </c>
      <c r="I41" s="43"/>
      <c r="J41" s="43" t="s">
        <v>47</v>
      </c>
      <c r="K41" s="43" t="s">
        <v>48</v>
      </c>
      <c r="L41" s="43" t="s">
        <v>49</v>
      </c>
      <c r="M41" s="43" t="s">
        <v>50</v>
      </c>
      <c r="N41" s="32" t="s">
        <v>51</v>
      </c>
      <c r="O41" s="43"/>
      <c r="P41" s="43"/>
      <c r="Q41" s="32" t="s">
        <v>52</v>
      </c>
      <c r="R41" s="43" t="s">
        <v>199</v>
      </c>
      <c r="S41" s="40" t="s">
        <v>54</v>
      </c>
      <c r="T41" s="51" t="s">
        <v>217</v>
      </c>
      <c r="U41" s="44">
        <v>44350</v>
      </c>
      <c r="V41" s="43"/>
      <c r="W41" s="43">
        <v>4</v>
      </c>
      <c r="X41" s="43">
        <v>32</v>
      </c>
      <c r="Y41" s="43" t="s">
        <v>76</v>
      </c>
      <c r="Z41" s="43" t="s">
        <v>57</v>
      </c>
      <c r="AA41" s="40" t="s">
        <v>58</v>
      </c>
      <c r="AB41" s="40" t="s">
        <v>58</v>
      </c>
      <c r="AC41" s="45">
        <v>44378</v>
      </c>
      <c r="AD41" s="43" t="s">
        <v>59</v>
      </c>
      <c r="AE41" s="49" t="s">
        <v>57</v>
      </c>
      <c r="AF41" s="40" t="s">
        <v>57</v>
      </c>
      <c r="AG41" s="32" t="s">
        <v>59</v>
      </c>
      <c r="AH41" s="32" t="s">
        <v>57</v>
      </c>
      <c r="AI41" s="32" t="s">
        <v>59</v>
      </c>
      <c r="AJ41" s="40" t="s">
        <v>57</v>
      </c>
      <c r="AK41" s="40" t="s">
        <v>59</v>
      </c>
      <c r="AL41" s="43" t="s">
        <v>61</v>
      </c>
      <c r="AM41" s="43"/>
    </row>
    <row r="42" spans="1:41" ht="46.8">
      <c r="A42" s="29" t="s">
        <v>223</v>
      </c>
      <c r="B42" s="50" t="s">
        <v>224</v>
      </c>
      <c r="C42" s="31" t="s">
        <v>225</v>
      </c>
      <c r="D42" s="31">
        <v>2</v>
      </c>
      <c r="E42" s="30" t="s">
        <v>42</v>
      </c>
      <c r="F42" s="30" t="s">
        <v>154</v>
      </c>
      <c r="G42" s="32" t="s">
        <v>44</v>
      </c>
      <c r="H42" s="43" t="s">
        <v>70</v>
      </c>
      <c r="I42" s="43"/>
      <c r="J42" s="43" t="s">
        <v>47</v>
      </c>
      <c r="K42" s="43" t="s">
        <v>91</v>
      </c>
      <c r="L42" s="43" t="s">
        <v>49</v>
      </c>
      <c r="M42" s="43" t="s">
        <v>50</v>
      </c>
      <c r="N42" s="32" t="s">
        <v>51</v>
      </c>
      <c r="O42" s="43"/>
      <c r="P42" s="43"/>
      <c r="Q42" s="32" t="s">
        <v>52</v>
      </c>
      <c r="R42" s="43" t="s">
        <v>226</v>
      </c>
      <c r="S42" s="40" t="s">
        <v>167</v>
      </c>
      <c r="T42" s="51" t="s">
        <v>227</v>
      </c>
      <c r="U42" s="44">
        <v>44427</v>
      </c>
      <c r="V42" s="43"/>
      <c r="W42" s="43">
        <v>2</v>
      </c>
      <c r="X42" s="43">
        <v>16</v>
      </c>
      <c r="Y42" s="43" t="s">
        <v>56</v>
      </c>
      <c r="Z42" s="43" t="s">
        <v>57</v>
      </c>
      <c r="AA42" s="40" t="s">
        <v>58</v>
      </c>
      <c r="AB42" s="40" t="s">
        <v>58</v>
      </c>
      <c r="AC42" s="45">
        <v>44440</v>
      </c>
      <c r="AD42" s="43" t="s">
        <v>59</v>
      </c>
      <c r="AE42" s="49" t="s">
        <v>228</v>
      </c>
      <c r="AF42" s="40" t="s">
        <v>228</v>
      </c>
      <c r="AG42" s="32" t="s">
        <v>229</v>
      </c>
      <c r="AH42" s="32" t="s">
        <v>228</v>
      </c>
      <c r="AI42" s="32" t="s">
        <v>229</v>
      </c>
      <c r="AJ42" s="40" t="s">
        <v>229</v>
      </c>
      <c r="AK42" s="40" t="s">
        <v>229</v>
      </c>
      <c r="AL42" s="43" t="s">
        <v>229</v>
      </c>
      <c r="AM42" s="43"/>
    </row>
    <row r="43" spans="1:41" ht="31.2">
      <c r="A43" s="29" t="s">
        <v>230</v>
      </c>
      <c r="B43" s="48" t="s">
        <v>232</v>
      </c>
      <c r="C43" s="31" t="s">
        <v>237</v>
      </c>
      <c r="D43" s="31"/>
      <c r="E43" s="30" t="s">
        <v>42</v>
      </c>
      <c r="F43" s="32" t="s">
        <v>43</v>
      </c>
      <c r="G43" s="32" t="s">
        <v>44</v>
      </c>
      <c r="H43" s="43" t="s">
        <v>70</v>
      </c>
      <c r="I43" s="33" t="s">
        <v>55</v>
      </c>
      <c r="J43" s="43" t="s">
        <v>47</v>
      </c>
      <c r="K43" s="40" t="s">
        <v>91</v>
      </c>
      <c r="L43" s="32" t="s">
        <v>49</v>
      </c>
      <c r="M43" s="34" t="s">
        <v>73</v>
      </c>
      <c r="N43" s="40" t="s">
        <v>174</v>
      </c>
      <c r="O43" s="43"/>
      <c r="P43" s="43"/>
      <c r="Q43" s="43" t="s">
        <v>52</v>
      </c>
      <c r="R43" s="43" t="s">
        <v>233</v>
      </c>
      <c r="S43" s="40" t="s">
        <v>54</v>
      </c>
      <c r="T43" s="36" t="s">
        <v>234</v>
      </c>
      <c r="U43" s="44">
        <v>44063</v>
      </c>
      <c r="V43" s="43"/>
      <c r="W43" s="43">
        <v>2</v>
      </c>
      <c r="X43" s="43">
        <v>8</v>
      </c>
      <c r="Y43" s="43" t="s">
        <v>56</v>
      </c>
      <c r="Z43" s="32" t="s">
        <v>57</v>
      </c>
      <c r="AA43" s="40" t="s">
        <v>58</v>
      </c>
      <c r="AB43" s="40" t="s">
        <v>58</v>
      </c>
      <c r="AC43" s="45">
        <v>44075</v>
      </c>
      <c r="AD43" s="40" t="s">
        <v>59</v>
      </c>
      <c r="AE43" s="49" t="s">
        <v>58</v>
      </c>
      <c r="AF43" s="40" t="s">
        <v>61</v>
      </c>
      <c r="AG43" s="32" t="s">
        <v>59</v>
      </c>
      <c r="AH43" s="32" t="s">
        <v>57</v>
      </c>
      <c r="AI43" s="32" t="s">
        <v>59</v>
      </c>
      <c r="AJ43" s="40" t="s">
        <v>59</v>
      </c>
      <c r="AK43" s="40" t="s">
        <v>59</v>
      </c>
      <c r="AL43" s="43"/>
      <c r="AM43" s="43"/>
      <c r="AN43" s="14" t="e">
        <v>#N/A</v>
      </c>
      <c r="AO43" s="14" t="e">
        <v>#N/A</v>
      </c>
    </row>
    <row r="44" spans="1:41" ht="31.2">
      <c r="A44" s="29" t="s">
        <v>231</v>
      </c>
      <c r="B44" s="48" t="s">
        <v>235</v>
      </c>
      <c r="C44" s="31" t="s">
        <v>237</v>
      </c>
      <c r="D44" s="31"/>
      <c r="E44" s="30" t="s">
        <v>42</v>
      </c>
      <c r="F44" s="32" t="s">
        <v>43</v>
      </c>
      <c r="G44" s="32" t="s">
        <v>44</v>
      </c>
      <c r="H44" s="43" t="s">
        <v>103</v>
      </c>
      <c r="I44" s="33" t="s">
        <v>55</v>
      </c>
      <c r="J44" s="43" t="s">
        <v>47</v>
      </c>
      <c r="K44" s="43" t="s">
        <v>91</v>
      </c>
      <c r="L44" s="32" t="s">
        <v>49</v>
      </c>
      <c r="M44" s="34" t="s">
        <v>73</v>
      </c>
      <c r="N44" s="40" t="s">
        <v>174</v>
      </c>
      <c r="O44" s="43"/>
      <c r="P44" s="43"/>
      <c r="Q44" s="43" t="s">
        <v>52</v>
      </c>
      <c r="R44" s="43" t="s">
        <v>236</v>
      </c>
      <c r="S44" s="40" t="s">
        <v>108</v>
      </c>
      <c r="T44" s="36" t="s">
        <v>234</v>
      </c>
      <c r="U44" s="44">
        <v>44063</v>
      </c>
      <c r="V44" s="43"/>
      <c r="W44" s="43">
        <v>1</v>
      </c>
      <c r="X44" s="43">
        <v>4</v>
      </c>
      <c r="Y44" s="43" t="s">
        <v>56</v>
      </c>
      <c r="Z44" s="32" t="s">
        <v>57</v>
      </c>
      <c r="AA44" s="40" t="s">
        <v>58</v>
      </c>
      <c r="AB44" s="40" t="s">
        <v>58</v>
      </c>
      <c r="AC44" s="45">
        <v>44075</v>
      </c>
      <c r="AD44" s="40" t="s">
        <v>59</v>
      </c>
      <c r="AE44" s="49" t="s">
        <v>58</v>
      </c>
      <c r="AF44" s="40" t="s">
        <v>57</v>
      </c>
      <c r="AG44" s="32" t="s">
        <v>59</v>
      </c>
      <c r="AH44" s="32" t="s">
        <v>57</v>
      </c>
      <c r="AI44" s="32" t="s">
        <v>59</v>
      </c>
      <c r="AJ44" s="40" t="s">
        <v>59</v>
      </c>
      <c r="AK44" s="40" t="s">
        <v>59</v>
      </c>
      <c r="AL44" s="43"/>
      <c r="AM44" s="43"/>
      <c r="AN44" s="14" t="e">
        <v>#N/A</v>
      </c>
      <c r="AO44" s="14" t="e">
        <v>#N/A</v>
      </c>
    </row>
  </sheetData>
  <phoneticPr fontId="4" type="noConversion"/>
  <conditionalFormatting sqref="A1:A42">
    <cfRule type="duplicateValues" dxfId="9" priority="7"/>
  </conditionalFormatting>
  <conditionalFormatting sqref="I1:I24">
    <cfRule type="containsText" dxfId="8" priority="6" operator="containsText" text="확인필요">
      <formula>NOT(ISERROR(SEARCH("확인필요",I1)))</formula>
    </cfRule>
  </conditionalFormatting>
  <conditionalFormatting sqref="M1:M42">
    <cfRule type="containsText" dxfId="7" priority="5" operator="containsText" text="Win">
      <formula>NOT(ISERROR(SEARCH("Win",M1)))</formula>
    </cfRule>
  </conditionalFormatting>
  <conditionalFormatting sqref="A43:A44">
    <cfRule type="duplicateValues" dxfId="6" priority="4"/>
  </conditionalFormatting>
  <conditionalFormatting sqref="M43:M44">
    <cfRule type="containsText" dxfId="5" priority="3" operator="containsText" text="Win">
      <formula>NOT(ISERROR(SEARCH("Win",M43)))</formula>
    </cfRule>
  </conditionalFormatting>
  <conditionalFormatting sqref="AN43:AO44">
    <cfRule type="containsErrors" dxfId="3" priority="1">
      <formula>ISERROR(AN43)</formula>
    </cfRule>
    <cfRule type="containsText" dxfId="4" priority="2" operator="containsText" text="N/A">
      <formula>NOT(ISERROR(SEARCH("N/A",AN43)))</formula>
    </cfRule>
  </conditionalFormatting>
  <dataValidations count="9">
    <dataValidation type="list" allowBlank="1" showInputMessage="1" showErrorMessage="1" sqref="H2:H44 K2:L44" xr:uid="{63530949-0FD6-4835-83E1-1763870FC771}">
      <formula1>OFFSET(#REF!,0,0,COUNTA(#REF!)-1,1)</formula1>
    </dataValidation>
    <dataValidation type="list" allowBlank="1" showInputMessage="1" showErrorMessage="1" sqref="G2:G44" xr:uid="{C8F30668-12CC-486E-90AD-7CB81B312C7B}">
      <formula1>Type</formula1>
    </dataValidation>
    <dataValidation type="list" allowBlank="1" showInputMessage="1" showErrorMessage="1" sqref="Q2:Q44" xr:uid="{856126C2-D8BB-4619-AC01-5D234BC62646}">
      <formula1>SecZone</formula1>
    </dataValidation>
    <dataValidation type="list" allowBlank="1" showInputMessage="1" showErrorMessage="1" sqref="S2:S44" xr:uid="{C95B7855-9094-4BC6-AEA6-76447477895A}">
      <formula1>"PDC,SDC,SunCheon,AIA Tower,BuSan"</formula1>
    </dataValidation>
    <dataValidation type="list" allowBlank="1" showInputMessage="1" showErrorMessage="1" sqref="Y2:Y44" xr:uid="{0C1253AE-E30C-49A4-9045-A4139B3B166D}">
      <formula1>Class</formula1>
    </dataValidation>
    <dataValidation type="list" allowBlank="1" showInputMessage="1" showErrorMessage="1" sqref="J2:J44" xr:uid="{724953C1-C7B4-45DE-B642-5D6CBE12907A}">
      <formula1>Tier</formula1>
    </dataValidation>
    <dataValidation type="list" allowBlank="1" showInputMessage="1" showErrorMessage="1" sqref="F2:F44" xr:uid="{C28A134A-12B0-418A-83A2-EC2FFE2ADA9F}">
      <formula1>"RUN,OFF,DECOM,READY"</formula1>
    </dataValidation>
    <dataValidation type="list" allowBlank="1" showInputMessage="1" showErrorMessage="1" sqref="Z2:Z44 AD2:AK44" xr:uid="{71E7EA68-EA44-4CFC-BBB7-96DC35F1FA86}">
      <formula1>YN</formula1>
    </dataValidation>
    <dataValidation type="list" allowBlank="1" showInputMessage="1" showErrorMessage="1" sqref="AB2:AB27 AB31 AB33 AB38 AB40 AB43:AB44" xr:uid="{1A94D693-D305-4A7D-885D-AAA9035C525B}">
      <formula1>DRG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E01AC-E6DC-4C91-A76B-A0CFA4E826C1}">
  <dimension ref="A1:K44"/>
  <sheetViews>
    <sheetView workbookViewId="0">
      <selection sqref="A1:K44"/>
    </sheetView>
  </sheetViews>
  <sheetFormatPr defaultRowHeight="17.399999999999999"/>
  <sheetData>
    <row r="1" spans="1:11" ht="31.2">
      <c r="A1" s="15" t="s">
        <v>0</v>
      </c>
      <c r="B1" s="15" t="s">
        <v>238</v>
      </c>
      <c r="C1" s="15" t="s">
        <v>18</v>
      </c>
      <c r="D1" s="15" t="s">
        <v>239</v>
      </c>
      <c r="E1" s="16" t="s">
        <v>240</v>
      </c>
      <c r="F1" s="17" t="s">
        <v>241</v>
      </c>
      <c r="G1" s="18" t="s">
        <v>242</v>
      </c>
      <c r="H1" s="18" t="s">
        <v>243</v>
      </c>
      <c r="I1" s="18" t="s">
        <v>244</v>
      </c>
      <c r="J1" s="18" t="s">
        <v>245</v>
      </c>
      <c r="K1" s="19" t="s">
        <v>2</v>
      </c>
    </row>
    <row r="2" spans="1:11">
      <c r="A2" s="20" t="s">
        <v>129</v>
      </c>
      <c r="B2" s="20" t="s">
        <v>246</v>
      </c>
      <c r="C2" s="21" t="s">
        <v>247</v>
      </c>
      <c r="D2" s="21" t="s">
        <v>248</v>
      </c>
      <c r="E2" s="22" t="s">
        <v>130</v>
      </c>
      <c r="F2" s="23" t="s">
        <v>249</v>
      </c>
      <c r="G2" s="23">
        <v>1</v>
      </c>
      <c r="H2" s="23">
        <v>1</v>
      </c>
      <c r="I2" s="23" t="s">
        <v>250</v>
      </c>
      <c r="J2" s="23"/>
      <c r="K2" t="s">
        <v>120</v>
      </c>
    </row>
    <row r="3" spans="1:11">
      <c r="A3" s="20" t="s">
        <v>129</v>
      </c>
      <c r="B3" s="20" t="s">
        <v>246</v>
      </c>
      <c r="C3" s="21" t="s">
        <v>247</v>
      </c>
      <c r="D3" s="21" t="s">
        <v>248</v>
      </c>
      <c r="E3" s="22" t="s">
        <v>130</v>
      </c>
      <c r="F3" s="23" t="s">
        <v>251</v>
      </c>
      <c r="G3" s="23">
        <v>1</v>
      </c>
      <c r="H3" s="23">
        <v>1</v>
      </c>
      <c r="I3" s="23" t="s">
        <v>250</v>
      </c>
      <c r="J3" s="23"/>
      <c r="K3" t="s">
        <v>120</v>
      </c>
    </row>
    <row r="4" spans="1:11">
      <c r="A4" s="20" t="s">
        <v>125</v>
      </c>
      <c r="B4" s="20" t="s">
        <v>246</v>
      </c>
      <c r="C4" s="21" t="s">
        <v>252</v>
      </c>
      <c r="D4" s="21" t="s">
        <v>248</v>
      </c>
      <c r="E4" s="22" t="s">
        <v>253</v>
      </c>
      <c r="F4" s="23" t="s">
        <v>249</v>
      </c>
      <c r="G4" s="23">
        <v>1</v>
      </c>
      <c r="H4" s="23">
        <v>1</v>
      </c>
      <c r="I4" s="23" t="s">
        <v>254</v>
      </c>
      <c r="J4" s="23"/>
      <c r="K4" t="s">
        <v>120</v>
      </c>
    </row>
    <row r="5" spans="1:11">
      <c r="A5" s="20" t="s">
        <v>125</v>
      </c>
      <c r="B5" s="20" t="s">
        <v>246</v>
      </c>
      <c r="C5" s="21" t="s">
        <v>252</v>
      </c>
      <c r="D5" s="21" t="s">
        <v>248</v>
      </c>
      <c r="E5" s="22" t="s">
        <v>253</v>
      </c>
      <c r="F5" s="23" t="s">
        <v>251</v>
      </c>
      <c r="G5" s="23">
        <v>1</v>
      </c>
      <c r="H5" s="23">
        <v>1</v>
      </c>
      <c r="I5" s="23" t="s">
        <v>254</v>
      </c>
      <c r="J5" s="23"/>
      <c r="K5" t="s">
        <v>120</v>
      </c>
    </row>
    <row r="6" spans="1:11">
      <c r="A6" s="20" t="s">
        <v>118</v>
      </c>
      <c r="B6" s="20" t="s">
        <v>246</v>
      </c>
      <c r="C6" s="21" t="s">
        <v>252</v>
      </c>
      <c r="D6" s="21" t="s">
        <v>248</v>
      </c>
      <c r="E6" s="22" t="s">
        <v>119</v>
      </c>
      <c r="F6" s="23" t="s">
        <v>249</v>
      </c>
      <c r="G6" s="23">
        <v>1</v>
      </c>
      <c r="H6" s="23">
        <v>1</v>
      </c>
      <c r="I6" s="23" t="s">
        <v>250</v>
      </c>
      <c r="J6" s="23"/>
      <c r="K6" t="s">
        <v>120</v>
      </c>
    </row>
    <row r="7" spans="1:11">
      <c r="A7" s="20" t="s">
        <v>118</v>
      </c>
      <c r="B7" s="20" t="s">
        <v>246</v>
      </c>
      <c r="C7" s="21" t="s">
        <v>252</v>
      </c>
      <c r="D7" s="21" t="s">
        <v>248</v>
      </c>
      <c r="E7" s="22" t="s">
        <v>119</v>
      </c>
      <c r="F7" s="23" t="s">
        <v>251</v>
      </c>
      <c r="G7" s="23">
        <v>1</v>
      </c>
      <c r="H7" s="23">
        <v>1</v>
      </c>
      <c r="I7" s="23" t="s">
        <v>250</v>
      </c>
      <c r="J7" s="23"/>
      <c r="K7" t="s">
        <v>120</v>
      </c>
    </row>
    <row r="8" spans="1:11">
      <c r="A8" s="20" t="s">
        <v>101</v>
      </c>
      <c r="B8" s="20" t="s">
        <v>246</v>
      </c>
      <c r="C8" s="21" t="s">
        <v>247</v>
      </c>
      <c r="D8" s="21" t="s">
        <v>248</v>
      </c>
      <c r="E8" s="22" t="s">
        <v>255</v>
      </c>
      <c r="F8" s="23" t="s">
        <v>249</v>
      </c>
      <c r="G8" s="23">
        <v>1</v>
      </c>
      <c r="H8" s="23">
        <v>1</v>
      </c>
      <c r="I8" s="23" t="s">
        <v>250</v>
      </c>
      <c r="J8" s="23"/>
      <c r="K8" t="s">
        <v>89</v>
      </c>
    </row>
    <row r="9" spans="1:11">
      <c r="A9" s="20" t="s">
        <v>101</v>
      </c>
      <c r="B9" s="20" t="s">
        <v>246</v>
      </c>
      <c r="C9" s="21" t="s">
        <v>247</v>
      </c>
      <c r="D9" s="21" t="s">
        <v>248</v>
      </c>
      <c r="E9" s="22" t="s">
        <v>255</v>
      </c>
      <c r="F9" s="23" t="s">
        <v>251</v>
      </c>
      <c r="G9" s="23">
        <v>1</v>
      </c>
      <c r="H9" s="23">
        <v>1</v>
      </c>
      <c r="I9" s="23" t="s">
        <v>250</v>
      </c>
      <c r="J9" s="23"/>
      <c r="K9" t="s">
        <v>89</v>
      </c>
    </row>
    <row r="10" spans="1:11">
      <c r="A10" s="20" t="s">
        <v>94</v>
      </c>
      <c r="B10" s="20" t="s">
        <v>246</v>
      </c>
      <c r="C10" s="21" t="s">
        <v>252</v>
      </c>
      <c r="D10" s="21" t="s">
        <v>248</v>
      </c>
      <c r="E10" s="22" t="s">
        <v>99</v>
      </c>
      <c r="F10" s="23" t="s">
        <v>249</v>
      </c>
      <c r="G10" s="23">
        <v>1</v>
      </c>
      <c r="H10" s="23">
        <v>1</v>
      </c>
      <c r="I10" s="23" t="s">
        <v>254</v>
      </c>
      <c r="J10" s="23"/>
      <c r="K10" t="s">
        <v>96</v>
      </c>
    </row>
    <row r="11" spans="1:11">
      <c r="A11" s="20" t="s">
        <v>93</v>
      </c>
      <c r="B11" s="20" t="s">
        <v>246</v>
      </c>
      <c r="C11" s="21" t="s">
        <v>252</v>
      </c>
      <c r="D11" s="21" t="s">
        <v>248</v>
      </c>
      <c r="E11" s="22" t="s">
        <v>95</v>
      </c>
      <c r="F11" s="23" t="s">
        <v>249</v>
      </c>
      <c r="G11" s="23">
        <v>1</v>
      </c>
      <c r="H11" s="23">
        <v>1</v>
      </c>
      <c r="I11" s="23" t="s">
        <v>254</v>
      </c>
      <c r="J11" s="23"/>
      <c r="K11" t="s">
        <v>96</v>
      </c>
    </row>
    <row r="12" spans="1:11">
      <c r="A12" s="20" t="s">
        <v>87</v>
      </c>
      <c r="B12" s="20" t="s">
        <v>246</v>
      </c>
      <c r="C12" s="21" t="s">
        <v>252</v>
      </c>
      <c r="D12" s="21" t="s">
        <v>248</v>
      </c>
      <c r="E12" s="22" t="s">
        <v>88</v>
      </c>
      <c r="F12" s="23" t="s">
        <v>249</v>
      </c>
      <c r="G12" s="23">
        <v>1</v>
      </c>
      <c r="H12" s="23">
        <v>1</v>
      </c>
      <c r="I12" s="23" t="s">
        <v>254</v>
      </c>
      <c r="J12" s="23"/>
      <c r="K12" t="s">
        <v>89</v>
      </c>
    </row>
    <row r="13" spans="1:11">
      <c r="A13" s="20" t="s">
        <v>87</v>
      </c>
      <c r="B13" s="20" t="s">
        <v>246</v>
      </c>
      <c r="C13" s="21" t="s">
        <v>252</v>
      </c>
      <c r="D13" s="21" t="s">
        <v>248</v>
      </c>
      <c r="E13" s="22" t="s">
        <v>88</v>
      </c>
      <c r="F13" s="23" t="s">
        <v>251</v>
      </c>
      <c r="G13" s="23">
        <v>1</v>
      </c>
      <c r="H13" s="23">
        <v>1</v>
      </c>
      <c r="I13" s="23" t="s">
        <v>254</v>
      </c>
      <c r="J13" s="23"/>
      <c r="K13" t="s">
        <v>89</v>
      </c>
    </row>
    <row r="14" spans="1:11">
      <c r="A14" s="20" t="s">
        <v>68</v>
      </c>
      <c r="B14" s="20" t="s">
        <v>246</v>
      </c>
      <c r="C14" s="21" t="s">
        <v>252</v>
      </c>
      <c r="D14" s="21" t="s">
        <v>248</v>
      </c>
      <c r="E14" s="22" t="s">
        <v>77</v>
      </c>
      <c r="F14" s="23" t="s">
        <v>249</v>
      </c>
      <c r="G14" s="23">
        <v>1</v>
      </c>
      <c r="H14" s="23">
        <v>1</v>
      </c>
      <c r="I14" s="23" t="s">
        <v>254</v>
      </c>
      <c r="J14" s="23"/>
      <c r="K14" t="s">
        <v>64</v>
      </c>
    </row>
    <row r="15" spans="1:11">
      <c r="A15" s="20" t="s">
        <v>67</v>
      </c>
      <c r="B15" s="20" t="s">
        <v>246</v>
      </c>
      <c r="C15" s="21" t="s">
        <v>252</v>
      </c>
      <c r="D15" s="21" t="s">
        <v>248</v>
      </c>
      <c r="E15" s="22" t="s">
        <v>69</v>
      </c>
      <c r="F15" s="23" t="s">
        <v>249</v>
      </c>
      <c r="G15" s="23">
        <v>1</v>
      </c>
      <c r="H15" s="23">
        <v>1</v>
      </c>
      <c r="I15" s="23" t="s">
        <v>254</v>
      </c>
      <c r="J15" s="23"/>
      <c r="K15" t="s">
        <v>64</v>
      </c>
    </row>
    <row r="16" spans="1:11">
      <c r="A16" s="20" t="s">
        <v>135</v>
      </c>
      <c r="B16" s="20" t="s">
        <v>246</v>
      </c>
      <c r="C16" s="21" t="s">
        <v>252</v>
      </c>
      <c r="D16" s="21" t="s">
        <v>248</v>
      </c>
      <c r="E16" s="22" t="s">
        <v>256</v>
      </c>
      <c r="F16" s="23" t="s">
        <v>249</v>
      </c>
      <c r="G16" s="23">
        <v>1</v>
      </c>
      <c r="H16" s="23">
        <v>1</v>
      </c>
      <c r="I16" s="23" t="s">
        <v>250</v>
      </c>
      <c r="J16" s="23"/>
      <c r="K16" t="s">
        <v>64</v>
      </c>
    </row>
    <row r="17" spans="1:11">
      <c r="A17" s="20" t="s">
        <v>138</v>
      </c>
      <c r="B17" s="20" t="s">
        <v>246</v>
      </c>
      <c r="C17" s="21" t="s">
        <v>252</v>
      </c>
      <c r="D17" s="21" t="s">
        <v>248</v>
      </c>
      <c r="E17" s="22" t="s">
        <v>257</v>
      </c>
      <c r="F17" s="23" t="s">
        <v>249</v>
      </c>
      <c r="G17" s="23">
        <v>1</v>
      </c>
      <c r="H17" s="23">
        <v>1</v>
      </c>
      <c r="I17" s="23" t="s">
        <v>258</v>
      </c>
      <c r="J17" s="23"/>
      <c r="K17" t="s">
        <v>143</v>
      </c>
    </row>
    <row r="18" spans="1:11">
      <c r="A18" s="20" t="s">
        <v>138</v>
      </c>
      <c r="B18" s="20" t="s">
        <v>246</v>
      </c>
      <c r="C18" s="21" t="s">
        <v>252</v>
      </c>
      <c r="D18" s="21" t="s">
        <v>248</v>
      </c>
      <c r="E18" s="22" t="s">
        <v>257</v>
      </c>
      <c r="F18" s="23" t="s">
        <v>251</v>
      </c>
      <c r="G18" s="23">
        <v>1</v>
      </c>
      <c r="H18" s="23">
        <v>1</v>
      </c>
      <c r="I18" s="23" t="s">
        <v>258</v>
      </c>
      <c r="J18" s="23"/>
      <c r="K18" t="s">
        <v>143</v>
      </c>
    </row>
    <row r="19" spans="1:11">
      <c r="A19" s="20" t="s">
        <v>139</v>
      </c>
      <c r="B19" s="20" t="s">
        <v>246</v>
      </c>
      <c r="C19" s="21" t="s">
        <v>252</v>
      </c>
      <c r="D19" s="21" t="s">
        <v>248</v>
      </c>
      <c r="E19" s="22" t="s">
        <v>259</v>
      </c>
      <c r="F19" s="23" t="s">
        <v>249</v>
      </c>
      <c r="G19" s="23">
        <v>1</v>
      </c>
      <c r="H19" s="23">
        <v>1</v>
      </c>
      <c r="I19" s="23" t="s">
        <v>258</v>
      </c>
      <c r="J19" s="23"/>
      <c r="K19" t="s">
        <v>143</v>
      </c>
    </row>
    <row r="20" spans="1:11">
      <c r="A20" s="20" t="s">
        <v>139</v>
      </c>
      <c r="B20" s="20" t="s">
        <v>246</v>
      </c>
      <c r="C20" s="21" t="s">
        <v>252</v>
      </c>
      <c r="D20" s="21" t="s">
        <v>248</v>
      </c>
      <c r="E20" s="22" t="s">
        <v>259</v>
      </c>
      <c r="F20" s="23" t="s">
        <v>251</v>
      </c>
      <c r="G20" s="23">
        <v>1</v>
      </c>
      <c r="H20" s="23">
        <v>1</v>
      </c>
      <c r="I20" s="23" t="s">
        <v>258</v>
      </c>
      <c r="J20" s="23"/>
      <c r="K20" t="s">
        <v>143</v>
      </c>
    </row>
    <row r="21" spans="1:11">
      <c r="A21" s="20" t="s">
        <v>140</v>
      </c>
      <c r="B21" s="20" t="s">
        <v>246</v>
      </c>
      <c r="C21" s="21" t="s">
        <v>252</v>
      </c>
      <c r="D21" s="21" t="s">
        <v>248</v>
      </c>
      <c r="E21" s="22" t="s">
        <v>260</v>
      </c>
      <c r="F21" s="23" t="s">
        <v>249</v>
      </c>
      <c r="G21" s="23">
        <v>1</v>
      </c>
      <c r="H21" s="23">
        <v>1</v>
      </c>
      <c r="I21" s="23" t="s">
        <v>250</v>
      </c>
      <c r="J21" s="23"/>
      <c r="K21" t="s">
        <v>143</v>
      </c>
    </row>
    <row r="22" spans="1:11">
      <c r="A22" s="20" t="s">
        <v>140</v>
      </c>
      <c r="B22" s="20" t="s">
        <v>246</v>
      </c>
      <c r="C22" s="21" t="s">
        <v>252</v>
      </c>
      <c r="D22" s="21" t="s">
        <v>248</v>
      </c>
      <c r="E22" s="22" t="s">
        <v>260</v>
      </c>
      <c r="F22" s="23" t="s">
        <v>251</v>
      </c>
      <c r="G22" s="23">
        <v>1</v>
      </c>
      <c r="H22" s="23">
        <v>1</v>
      </c>
      <c r="I22" s="23" t="s">
        <v>250</v>
      </c>
      <c r="J22" s="23"/>
      <c r="K22" t="s">
        <v>143</v>
      </c>
    </row>
    <row r="23" spans="1:11">
      <c r="A23" s="20" t="s">
        <v>141</v>
      </c>
      <c r="B23" s="20" t="s">
        <v>246</v>
      </c>
      <c r="C23" s="21" t="s">
        <v>247</v>
      </c>
      <c r="D23" s="21" t="s">
        <v>248</v>
      </c>
      <c r="E23" s="22" t="s">
        <v>261</v>
      </c>
      <c r="F23" s="23" t="s">
        <v>249</v>
      </c>
      <c r="G23" s="23">
        <v>1</v>
      </c>
      <c r="H23" s="23">
        <v>1</v>
      </c>
      <c r="I23" s="23" t="s">
        <v>250</v>
      </c>
      <c r="J23" s="23"/>
      <c r="K23" t="s">
        <v>143</v>
      </c>
    </row>
    <row r="24" spans="1:11">
      <c r="A24" s="20" t="s">
        <v>141</v>
      </c>
      <c r="B24" s="20" t="s">
        <v>246</v>
      </c>
      <c r="C24" s="21" t="s">
        <v>247</v>
      </c>
      <c r="D24" s="21" t="s">
        <v>248</v>
      </c>
      <c r="E24" s="22" t="s">
        <v>261</v>
      </c>
      <c r="F24" s="23" t="s">
        <v>251</v>
      </c>
      <c r="G24" s="23">
        <v>1</v>
      </c>
      <c r="H24" s="23">
        <v>1</v>
      </c>
      <c r="I24" s="23" t="s">
        <v>250</v>
      </c>
      <c r="J24" s="23"/>
      <c r="K24" t="s">
        <v>143</v>
      </c>
    </row>
    <row r="25" spans="1:11">
      <c r="A25" s="20" t="s">
        <v>152</v>
      </c>
      <c r="B25" s="20" t="s">
        <v>246</v>
      </c>
      <c r="C25" s="21" t="s">
        <v>252</v>
      </c>
      <c r="D25" s="21" t="s">
        <v>248</v>
      </c>
      <c r="E25" s="22" t="s">
        <v>153</v>
      </c>
      <c r="F25" s="23" t="s">
        <v>251</v>
      </c>
      <c r="G25" s="23">
        <v>1</v>
      </c>
      <c r="H25" s="23">
        <v>1</v>
      </c>
      <c r="I25" s="23" t="s">
        <v>254</v>
      </c>
      <c r="J25" s="23"/>
      <c r="K25" t="s">
        <v>96</v>
      </c>
    </row>
    <row r="26" spans="1:11">
      <c r="A26" s="20" t="s">
        <v>157</v>
      </c>
      <c r="B26" s="20" t="s">
        <v>246</v>
      </c>
      <c r="C26" s="21" t="s">
        <v>252</v>
      </c>
      <c r="D26" s="21" t="s">
        <v>248</v>
      </c>
      <c r="E26" s="22" t="s">
        <v>158</v>
      </c>
      <c r="F26" s="23" t="s">
        <v>251</v>
      </c>
      <c r="G26" s="23">
        <v>1</v>
      </c>
      <c r="H26" s="23">
        <v>1</v>
      </c>
      <c r="I26" s="23" t="s">
        <v>254</v>
      </c>
      <c r="J26" s="23"/>
      <c r="K26" t="s">
        <v>96</v>
      </c>
    </row>
    <row r="27" spans="1:11" ht="31.2">
      <c r="A27" s="20" t="s">
        <v>170</v>
      </c>
      <c r="B27" s="20" t="s">
        <v>246</v>
      </c>
      <c r="C27" s="21" t="s">
        <v>252</v>
      </c>
      <c r="D27" s="21" t="s">
        <v>248</v>
      </c>
      <c r="E27" s="13" t="s">
        <v>172</v>
      </c>
      <c r="F27" s="23" t="s">
        <v>251</v>
      </c>
      <c r="G27" s="23">
        <v>1</v>
      </c>
      <c r="H27" s="23">
        <v>1</v>
      </c>
      <c r="I27" s="23" t="s">
        <v>254</v>
      </c>
      <c r="J27" s="24"/>
      <c r="K27" t="s">
        <v>64</v>
      </c>
    </row>
    <row r="28" spans="1:11" ht="31.2">
      <c r="A28" s="20" t="s">
        <v>171</v>
      </c>
      <c r="B28" s="20" t="s">
        <v>246</v>
      </c>
      <c r="C28" s="21" t="s">
        <v>252</v>
      </c>
      <c r="D28" s="21" t="s">
        <v>248</v>
      </c>
      <c r="E28" s="13" t="s">
        <v>179</v>
      </c>
      <c r="F28" s="23" t="s">
        <v>251</v>
      </c>
      <c r="G28" s="23">
        <v>1</v>
      </c>
      <c r="H28" s="23">
        <v>1</v>
      </c>
      <c r="I28" s="23" t="s">
        <v>254</v>
      </c>
      <c r="J28" s="24"/>
      <c r="K28" t="s">
        <v>64</v>
      </c>
    </row>
    <row r="29" spans="1:11" ht="31.2">
      <c r="A29" s="20" t="s">
        <v>180</v>
      </c>
      <c r="B29" s="20" t="s">
        <v>246</v>
      </c>
      <c r="C29" s="21" t="s">
        <v>252</v>
      </c>
      <c r="D29" s="21" t="s">
        <v>248</v>
      </c>
      <c r="E29" s="13" t="s">
        <v>262</v>
      </c>
      <c r="F29" s="23" t="s">
        <v>251</v>
      </c>
      <c r="G29" s="23">
        <v>1</v>
      </c>
      <c r="H29" s="23">
        <v>1</v>
      </c>
      <c r="I29" s="23" t="s">
        <v>250</v>
      </c>
      <c r="J29" s="25"/>
      <c r="K29" t="s">
        <v>64</v>
      </c>
    </row>
    <row r="30" spans="1:11">
      <c r="A30" s="20" t="s">
        <v>183</v>
      </c>
      <c r="B30" s="20" t="s">
        <v>246</v>
      </c>
      <c r="C30" s="21" t="s">
        <v>247</v>
      </c>
      <c r="D30" s="21" t="s">
        <v>248</v>
      </c>
      <c r="E30" s="26" t="s">
        <v>263</v>
      </c>
      <c r="F30" s="23" t="s">
        <v>249</v>
      </c>
      <c r="G30" s="23">
        <v>1</v>
      </c>
      <c r="H30" s="23">
        <v>1</v>
      </c>
      <c r="I30" s="23" t="s">
        <v>250</v>
      </c>
      <c r="J30" s="27"/>
      <c r="K30" t="s">
        <v>41</v>
      </c>
    </row>
    <row r="31" spans="1:11">
      <c r="A31" s="20" t="s">
        <v>184</v>
      </c>
      <c r="B31" s="20" t="s">
        <v>246</v>
      </c>
      <c r="C31" s="21" t="s">
        <v>247</v>
      </c>
      <c r="D31" s="21" t="s">
        <v>248</v>
      </c>
      <c r="E31" s="26" t="s">
        <v>264</v>
      </c>
      <c r="F31" s="23" t="s">
        <v>249</v>
      </c>
      <c r="G31" s="23">
        <v>1</v>
      </c>
      <c r="H31" s="23">
        <v>1</v>
      </c>
      <c r="I31" s="23" t="s">
        <v>250</v>
      </c>
      <c r="J31" s="27"/>
      <c r="K31" t="s">
        <v>41</v>
      </c>
    </row>
    <row r="32" spans="1:11">
      <c r="A32" s="20" t="s">
        <v>185</v>
      </c>
      <c r="B32" s="20" t="s">
        <v>246</v>
      </c>
      <c r="C32" s="21" t="s">
        <v>247</v>
      </c>
      <c r="D32" s="21" t="s">
        <v>248</v>
      </c>
      <c r="E32" s="26" t="s">
        <v>265</v>
      </c>
      <c r="F32" s="23" t="s">
        <v>251</v>
      </c>
      <c r="G32" s="23">
        <v>1</v>
      </c>
      <c r="H32" s="23">
        <v>1</v>
      </c>
      <c r="I32" s="23" t="s">
        <v>250</v>
      </c>
      <c r="J32" s="28"/>
      <c r="K32" t="s">
        <v>41</v>
      </c>
    </row>
    <row r="33" spans="1:11">
      <c r="A33" s="20" t="s">
        <v>209</v>
      </c>
      <c r="B33" s="20" t="s">
        <v>246</v>
      </c>
      <c r="C33" s="21" t="s">
        <v>252</v>
      </c>
      <c r="D33" s="21" t="s">
        <v>248</v>
      </c>
      <c r="E33" s="26" t="s">
        <v>266</v>
      </c>
      <c r="F33" s="23" t="s">
        <v>249</v>
      </c>
      <c r="G33" s="23">
        <v>1</v>
      </c>
      <c r="H33" s="23">
        <v>1</v>
      </c>
      <c r="I33" s="23" t="s">
        <v>267</v>
      </c>
      <c r="J33" s="28"/>
      <c r="K33" t="s">
        <v>41</v>
      </c>
    </row>
    <row r="34" spans="1:11">
      <c r="A34" s="20" t="s">
        <v>209</v>
      </c>
      <c r="B34" s="20" t="s">
        <v>246</v>
      </c>
      <c r="C34" s="21" t="s">
        <v>252</v>
      </c>
      <c r="D34" s="21" t="s">
        <v>248</v>
      </c>
      <c r="E34" s="26" t="s">
        <v>266</v>
      </c>
      <c r="F34" s="23" t="s">
        <v>251</v>
      </c>
      <c r="G34" s="23">
        <v>1</v>
      </c>
      <c r="H34" s="23">
        <v>1</v>
      </c>
      <c r="I34" s="23" t="s">
        <v>267</v>
      </c>
      <c r="J34" s="28"/>
      <c r="K34" t="s">
        <v>41</v>
      </c>
    </row>
    <row r="35" spans="1:11">
      <c r="A35" s="20" t="s">
        <v>210</v>
      </c>
      <c r="B35" s="20" t="s">
        <v>246</v>
      </c>
      <c r="C35" s="21" t="s">
        <v>252</v>
      </c>
      <c r="D35" s="21" t="s">
        <v>248</v>
      </c>
      <c r="E35" s="26" t="s">
        <v>268</v>
      </c>
      <c r="F35" s="23" t="s">
        <v>249</v>
      </c>
      <c r="G35" s="23">
        <v>1</v>
      </c>
      <c r="H35" s="23">
        <v>1</v>
      </c>
      <c r="I35" s="23" t="s">
        <v>267</v>
      </c>
      <c r="J35" s="28"/>
      <c r="K35" t="s">
        <v>41</v>
      </c>
    </row>
    <row r="36" spans="1:11">
      <c r="A36" s="20" t="s">
        <v>210</v>
      </c>
      <c r="B36" s="20" t="s">
        <v>246</v>
      </c>
      <c r="C36" s="21" t="s">
        <v>252</v>
      </c>
      <c r="D36" s="21" t="s">
        <v>248</v>
      </c>
      <c r="E36" s="26" t="s">
        <v>268</v>
      </c>
      <c r="F36" s="23" t="s">
        <v>251</v>
      </c>
      <c r="G36" s="23">
        <v>1</v>
      </c>
      <c r="H36" s="23">
        <v>1</v>
      </c>
      <c r="I36" s="23" t="s">
        <v>267</v>
      </c>
      <c r="J36" s="28"/>
      <c r="K36" t="s">
        <v>41</v>
      </c>
    </row>
    <row r="37" spans="1:11">
      <c r="A37" s="20" t="s">
        <v>194</v>
      </c>
      <c r="B37" s="20" t="s">
        <v>246</v>
      </c>
      <c r="C37" s="21" t="s">
        <v>252</v>
      </c>
      <c r="D37" s="21" t="s">
        <v>248</v>
      </c>
      <c r="E37" s="26" t="s">
        <v>269</v>
      </c>
      <c r="F37" s="23" t="s">
        <v>251</v>
      </c>
      <c r="G37" s="23">
        <v>1</v>
      </c>
      <c r="H37" s="23">
        <v>1</v>
      </c>
      <c r="I37" s="23" t="s">
        <v>267</v>
      </c>
      <c r="J37" s="28"/>
      <c r="K37" t="s">
        <v>41</v>
      </c>
    </row>
    <row r="38" spans="1:11">
      <c r="A38" s="20" t="s">
        <v>195</v>
      </c>
      <c r="B38" s="20" t="s">
        <v>246</v>
      </c>
      <c r="C38" s="21" t="s">
        <v>252</v>
      </c>
      <c r="D38" s="21" t="s">
        <v>248</v>
      </c>
      <c r="E38" s="26" t="s">
        <v>270</v>
      </c>
      <c r="F38" s="23" t="s">
        <v>251</v>
      </c>
      <c r="G38" s="23">
        <v>1</v>
      </c>
      <c r="H38" s="23">
        <v>1</v>
      </c>
      <c r="I38" s="23" t="s">
        <v>267</v>
      </c>
      <c r="J38" s="28"/>
      <c r="K38" t="s">
        <v>41</v>
      </c>
    </row>
    <row r="39" spans="1:11">
      <c r="A39" s="20" t="s">
        <v>196</v>
      </c>
      <c r="B39" s="20" t="s">
        <v>246</v>
      </c>
      <c r="C39" s="21" t="s">
        <v>252</v>
      </c>
      <c r="D39" s="21" t="s">
        <v>248</v>
      </c>
      <c r="E39" s="26" t="s">
        <v>271</v>
      </c>
      <c r="F39" s="23" t="s">
        <v>249</v>
      </c>
      <c r="G39" s="23">
        <v>1</v>
      </c>
      <c r="H39" s="23">
        <v>1</v>
      </c>
      <c r="I39" s="23" t="s">
        <v>267</v>
      </c>
      <c r="J39" s="28"/>
      <c r="K39" t="s">
        <v>41</v>
      </c>
    </row>
    <row r="40" spans="1:11">
      <c r="A40" s="20" t="s">
        <v>197</v>
      </c>
      <c r="B40" s="20" t="s">
        <v>246</v>
      </c>
      <c r="C40" s="21" t="s">
        <v>252</v>
      </c>
      <c r="D40" s="21" t="s">
        <v>248</v>
      </c>
      <c r="E40" s="26" t="s">
        <v>272</v>
      </c>
      <c r="F40" s="23" t="s">
        <v>249</v>
      </c>
      <c r="G40" s="23">
        <v>1</v>
      </c>
      <c r="H40" s="23">
        <v>1</v>
      </c>
      <c r="I40" s="23" t="s">
        <v>267</v>
      </c>
      <c r="J40" s="28"/>
      <c r="K40" t="s">
        <v>41</v>
      </c>
    </row>
    <row r="41" spans="1:11">
      <c r="A41" s="20" t="s">
        <v>206</v>
      </c>
      <c r="B41" s="20" t="s">
        <v>246</v>
      </c>
      <c r="C41" s="21" t="s">
        <v>252</v>
      </c>
      <c r="D41" s="21" t="s">
        <v>248</v>
      </c>
      <c r="E41" s="26" t="s">
        <v>273</v>
      </c>
      <c r="F41" s="23" t="s">
        <v>249</v>
      </c>
      <c r="G41" s="23">
        <v>1</v>
      </c>
      <c r="H41" s="23">
        <v>1</v>
      </c>
      <c r="I41" s="23" t="s">
        <v>250</v>
      </c>
      <c r="J41" s="28"/>
      <c r="K41" t="s">
        <v>41</v>
      </c>
    </row>
    <row r="42" spans="1:11">
      <c r="A42" s="20" t="s">
        <v>206</v>
      </c>
      <c r="B42" s="20" t="s">
        <v>246</v>
      </c>
      <c r="C42" s="21" t="s">
        <v>252</v>
      </c>
      <c r="D42" s="21" t="s">
        <v>248</v>
      </c>
      <c r="E42" s="26" t="s">
        <v>273</v>
      </c>
      <c r="F42" s="23" t="s">
        <v>251</v>
      </c>
      <c r="G42" s="23">
        <v>1</v>
      </c>
      <c r="H42" s="23">
        <v>1</v>
      </c>
      <c r="I42" s="23" t="s">
        <v>250</v>
      </c>
      <c r="J42" s="28"/>
      <c r="K42" t="s">
        <v>41</v>
      </c>
    </row>
    <row r="43" spans="1:11">
      <c r="A43" s="20" t="s">
        <v>207</v>
      </c>
      <c r="B43" s="20" t="s">
        <v>246</v>
      </c>
      <c r="C43" s="21" t="s">
        <v>252</v>
      </c>
      <c r="D43" s="21" t="s">
        <v>248</v>
      </c>
      <c r="E43" s="26" t="s">
        <v>274</v>
      </c>
      <c r="F43" s="23" t="s">
        <v>249</v>
      </c>
      <c r="G43" s="23">
        <v>1</v>
      </c>
      <c r="H43" s="23">
        <v>1</v>
      </c>
      <c r="I43" s="23" t="s">
        <v>250</v>
      </c>
      <c r="J43" s="28"/>
      <c r="K43" t="s">
        <v>41</v>
      </c>
    </row>
    <row r="44" spans="1:11">
      <c r="A44" s="20" t="s">
        <v>208</v>
      </c>
      <c r="B44" s="20" t="s">
        <v>246</v>
      </c>
      <c r="C44" s="21" t="s">
        <v>252</v>
      </c>
      <c r="D44" s="21" t="s">
        <v>248</v>
      </c>
      <c r="E44" s="26" t="s">
        <v>275</v>
      </c>
      <c r="F44" s="23" t="s">
        <v>251</v>
      </c>
      <c r="G44" s="23">
        <v>1</v>
      </c>
      <c r="H44" s="23">
        <v>1</v>
      </c>
      <c r="I44" s="23" t="s">
        <v>250</v>
      </c>
      <c r="J44" s="28"/>
      <c r="K44" t="s">
        <v>41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7BC71-4FE5-4B09-BB19-DD1B9A559F6B}">
  <dimension ref="A1:Y127"/>
  <sheetViews>
    <sheetView workbookViewId="0">
      <selection activeCell="F7" sqref="F7"/>
    </sheetView>
  </sheetViews>
  <sheetFormatPr defaultRowHeight="17.399999999999999"/>
  <cols>
    <col min="3" max="3" width="15.296875" bestFit="1" customWidth="1"/>
    <col min="25" max="25" width="18.5" bestFit="1" customWidth="1"/>
  </cols>
  <sheetData>
    <row r="1" spans="1:25" ht="34.200000000000003">
      <c r="A1" s="52" t="s">
        <v>276</v>
      </c>
      <c r="B1" s="52" t="s">
        <v>277</v>
      </c>
      <c r="C1" s="53" t="s">
        <v>278</v>
      </c>
      <c r="D1" s="54" t="s">
        <v>279</v>
      </c>
      <c r="E1" s="55" t="s">
        <v>240</v>
      </c>
      <c r="F1" s="55" t="s">
        <v>280</v>
      </c>
      <c r="G1" s="55" t="s">
        <v>281</v>
      </c>
      <c r="H1" s="54" t="s">
        <v>282</v>
      </c>
      <c r="I1" s="54" t="s">
        <v>283</v>
      </c>
      <c r="J1" s="54" t="s">
        <v>284</v>
      </c>
      <c r="K1" s="56" t="s">
        <v>285</v>
      </c>
      <c r="L1" s="56" t="s">
        <v>286</v>
      </c>
      <c r="M1" s="57" t="s">
        <v>287</v>
      </c>
      <c r="N1" s="57" t="s">
        <v>32</v>
      </c>
      <c r="O1" s="57" t="s">
        <v>288</v>
      </c>
      <c r="P1" s="57" t="s">
        <v>289</v>
      </c>
      <c r="Q1" s="57" t="s">
        <v>290</v>
      </c>
      <c r="R1" s="57" t="s">
        <v>291</v>
      </c>
      <c r="S1" s="58" t="s">
        <v>292</v>
      </c>
      <c r="T1" s="55" t="s">
        <v>293</v>
      </c>
      <c r="U1" s="55" t="s">
        <v>294</v>
      </c>
      <c r="V1" s="55" t="s">
        <v>295</v>
      </c>
      <c r="W1" s="55" t="s">
        <v>296</v>
      </c>
      <c r="X1" s="55" t="s">
        <v>297</v>
      </c>
      <c r="Y1" s="59" t="s">
        <v>2</v>
      </c>
    </row>
    <row r="2" spans="1:25">
      <c r="A2" s="60" t="s">
        <v>59</v>
      </c>
      <c r="B2" s="60" t="s">
        <v>59</v>
      </c>
      <c r="C2" s="60" t="s">
        <v>109</v>
      </c>
      <c r="D2" s="60" t="s">
        <v>298</v>
      </c>
      <c r="E2" s="60" t="s">
        <v>299</v>
      </c>
      <c r="F2" s="60">
        <v>1521</v>
      </c>
      <c r="G2" s="60" t="s">
        <v>300</v>
      </c>
      <c r="H2" s="60" t="s">
        <v>103</v>
      </c>
      <c r="I2" s="60" t="s">
        <v>44</v>
      </c>
      <c r="J2" s="60" t="s">
        <v>47</v>
      </c>
      <c r="K2" s="60" t="s">
        <v>301</v>
      </c>
      <c r="L2" s="60" t="s">
        <v>302</v>
      </c>
      <c r="M2" s="60">
        <v>230718</v>
      </c>
      <c r="N2" s="61" t="s">
        <v>61</v>
      </c>
      <c r="O2" s="61" t="s">
        <v>228</v>
      </c>
      <c r="P2" s="61"/>
      <c r="Q2" s="62"/>
      <c r="R2" s="63"/>
      <c r="S2" s="64">
        <v>46507</v>
      </c>
      <c r="T2" s="60" t="s">
        <v>303</v>
      </c>
      <c r="U2" s="60" t="s">
        <v>304</v>
      </c>
      <c r="V2" s="60"/>
      <c r="W2" s="60"/>
      <c r="X2" s="60"/>
      <c r="Y2" s="65" t="str">
        <f>VLOOKUP(E2,[1]Sheet2!A:C,2,FALSE)</f>
        <v>mydata</v>
      </c>
    </row>
    <row r="3" spans="1:25">
      <c r="A3" s="60" t="s">
        <v>59</v>
      </c>
      <c r="B3" s="60" t="s">
        <v>59</v>
      </c>
      <c r="C3" s="60" t="s">
        <v>305</v>
      </c>
      <c r="D3" s="60" t="s">
        <v>306</v>
      </c>
      <c r="E3" s="60" t="s">
        <v>307</v>
      </c>
      <c r="F3" s="60">
        <v>1521</v>
      </c>
      <c r="G3" s="60" t="s">
        <v>300</v>
      </c>
      <c r="H3" s="60" t="s">
        <v>70</v>
      </c>
      <c r="I3" s="60" t="s">
        <v>44</v>
      </c>
      <c r="J3" s="60" t="s">
        <v>308</v>
      </c>
      <c r="K3" s="60" t="s">
        <v>301</v>
      </c>
      <c r="L3" s="60" t="s">
        <v>309</v>
      </c>
      <c r="M3" s="60">
        <v>230718</v>
      </c>
      <c r="N3" s="61" t="s">
        <v>61</v>
      </c>
      <c r="O3" s="61" t="s">
        <v>310</v>
      </c>
      <c r="P3" s="61" t="s">
        <v>229</v>
      </c>
      <c r="Q3" s="62"/>
      <c r="R3" s="63"/>
      <c r="S3" s="64">
        <v>46507</v>
      </c>
      <c r="T3" s="60" t="s">
        <v>303</v>
      </c>
      <c r="U3" s="60" t="s">
        <v>304</v>
      </c>
      <c r="V3" s="60"/>
      <c r="W3" s="60"/>
      <c r="X3" s="60"/>
      <c r="Y3" s="65" t="e">
        <f>VLOOKUP(E3,[1]Sheet2!A:C,2,FALSE)</f>
        <v>#N/A</v>
      </c>
    </row>
    <row r="4" spans="1:25">
      <c r="A4" s="60" t="s">
        <v>59</v>
      </c>
      <c r="B4" s="60" t="s">
        <v>59</v>
      </c>
      <c r="C4" s="60" t="s">
        <v>39</v>
      </c>
      <c r="D4" s="60" t="s">
        <v>311</v>
      </c>
      <c r="E4" s="60" t="s">
        <v>312</v>
      </c>
      <c r="F4" s="60">
        <v>1521</v>
      </c>
      <c r="G4" s="60" t="s">
        <v>300</v>
      </c>
      <c r="H4" s="60" t="s">
        <v>45</v>
      </c>
      <c r="I4" s="60" t="s">
        <v>44</v>
      </c>
      <c r="J4" s="60" t="s">
        <v>47</v>
      </c>
      <c r="K4" s="60" t="s">
        <v>301</v>
      </c>
      <c r="L4" s="60" t="s">
        <v>309</v>
      </c>
      <c r="M4" s="60">
        <v>230718</v>
      </c>
      <c r="N4" s="61" t="s">
        <v>61</v>
      </c>
      <c r="O4" s="61"/>
      <c r="P4" s="61"/>
      <c r="Q4" s="62"/>
      <c r="R4" s="63"/>
      <c r="S4" s="64">
        <v>46507</v>
      </c>
      <c r="T4" s="60" t="s">
        <v>313</v>
      </c>
      <c r="U4" s="60" t="s">
        <v>304</v>
      </c>
      <c r="V4" s="60"/>
      <c r="W4" s="60"/>
      <c r="X4" s="60"/>
      <c r="Y4" s="65" t="str">
        <f>VLOOKUP(E4,[1]Sheet2!A:C,2,FALSE)</f>
        <v>mydata</v>
      </c>
    </row>
    <row r="5" spans="1:25">
      <c r="A5" s="60" t="s">
        <v>59</v>
      </c>
      <c r="B5" s="60" t="s">
        <v>314</v>
      </c>
      <c r="C5" s="60" t="s">
        <v>315</v>
      </c>
      <c r="D5" s="60" t="s">
        <v>316</v>
      </c>
      <c r="E5" s="60" t="s">
        <v>317</v>
      </c>
      <c r="F5" s="60">
        <v>1521</v>
      </c>
      <c r="G5" s="60" t="s">
        <v>318</v>
      </c>
      <c r="H5" s="60" t="s">
        <v>70</v>
      </c>
      <c r="I5" s="60" t="s">
        <v>82</v>
      </c>
      <c r="J5" s="60" t="s">
        <v>319</v>
      </c>
      <c r="K5" s="60" t="s">
        <v>301</v>
      </c>
      <c r="L5" s="60" t="s">
        <v>320</v>
      </c>
      <c r="M5" s="60">
        <v>220118</v>
      </c>
      <c r="N5" s="61" t="s">
        <v>61</v>
      </c>
      <c r="O5" s="66" t="s">
        <v>321</v>
      </c>
      <c r="P5" s="66" t="s">
        <v>321</v>
      </c>
      <c r="Q5" s="62"/>
      <c r="R5" s="63"/>
      <c r="S5" s="64">
        <v>44651</v>
      </c>
      <c r="T5" s="60" t="s">
        <v>313</v>
      </c>
      <c r="U5" s="60" t="s">
        <v>322</v>
      </c>
      <c r="V5" s="60" t="s">
        <v>323</v>
      </c>
      <c r="W5" s="60" t="s">
        <v>324</v>
      </c>
      <c r="X5" s="60" t="s">
        <v>325</v>
      </c>
      <c r="Y5" s="65" t="e">
        <f>VLOOKUP(E5,[1]Sheet2!A:C,2,FALSE)</f>
        <v>#N/A</v>
      </c>
    </row>
    <row r="6" spans="1:25">
      <c r="A6" s="60" t="s">
        <v>59</v>
      </c>
      <c r="B6" s="60" t="s">
        <v>314</v>
      </c>
      <c r="C6" s="60" t="s">
        <v>326</v>
      </c>
      <c r="D6" s="60" t="s">
        <v>327</v>
      </c>
      <c r="E6" s="60" t="s">
        <v>325</v>
      </c>
      <c r="F6" s="60">
        <v>1521</v>
      </c>
      <c r="G6" s="60" t="s">
        <v>318</v>
      </c>
      <c r="H6" s="60" t="s">
        <v>70</v>
      </c>
      <c r="I6" s="60" t="s">
        <v>82</v>
      </c>
      <c r="J6" s="60" t="s">
        <v>319</v>
      </c>
      <c r="K6" s="60" t="s">
        <v>301</v>
      </c>
      <c r="L6" s="60" t="s">
        <v>320</v>
      </c>
      <c r="M6" s="60">
        <v>220118</v>
      </c>
      <c r="N6" s="61" t="s">
        <v>61</v>
      </c>
      <c r="O6" s="66" t="s">
        <v>321</v>
      </c>
      <c r="P6" s="66" t="s">
        <v>321</v>
      </c>
      <c r="Q6" s="62"/>
      <c r="R6" s="63"/>
      <c r="S6" s="64">
        <v>44651</v>
      </c>
      <c r="T6" s="60" t="s">
        <v>313</v>
      </c>
      <c r="U6" s="60" t="s">
        <v>322</v>
      </c>
      <c r="V6" s="60" t="s">
        <v>323</v>
      </c>
      <c r="W6" s="60" t="s">
        <v>324</v>
      </c>
      <c r="X6" s="60" t="s">
        <v>328</v>
      </c>
      <c r="Y6" s="65" t="e">
        <f>VLOOKUP(E6,[1]Sheet2!A:C,2,FALSE)</f>
        <v>#N/A</v>
      </c>
    </row>
    <row r="7" spans="1:25">
      <c r="A7" s="60" t="s">
        <v>59</v>
      </c>
      <c r="B7" s="60" t="s">
        <v>59</v>
      </c>
      <c r="C7" s="60" t="s">
        <v>329</v>
      </c>
      <c r="D7" s="60" t="s">
        <v>330</v>
      </c>
      <c r="E7" s="60" t="s">
        <v>331</v>
      </c>
      <c r="F7" s="60">
        <v>1521</v>
      </c>
      <c r="G7" s="60" t="s">
        <v>332</v>
      </c>
      <c r="H7" s="60" t="s">
        <v>103</v>
      </c>
      <c r="I7" s="60" t="s">
        <v>44</v>
      </c>
      <c r="J7" s="60" t="s">
        <v>47</v>
      </c>
      <c r="K7" s="60" t="s">
        <v>301</v>
      </c>
      <c r="L7" s="60" t="s">
        <v>309</v>
      </c>
      <c r="M7" s="60">
        <v>230718</v>
      </c>
      <c r="N7" s="61" t="s">
        <v>61</v>
      </c>
      <c r="O7" s="61" t="s">
        <v>57</v>
      </c>
      <c r="P7" s="61"/>
      <c r="Q7" s="62"/>
      <c r="R7" s="63"/>
      <c r="S7" s="64">
        <v>46507</v>
      </c>
      <c r="T7" s="60" t="s">
        <v>313</v>
      </c>
      <c r="U7" s="60" t="s">
        <v>304</v>
      </c>
      <c r="V7" s="60"/>
      <c r="W7" s="60"/>
      <c r="X7" s="60"/>
      <c r="Y7" s="65" t="e">
        <f>VLOOKUP(E7,[1]Sheet2!A:C,2,FALSE)</f>
        <v>#N/A</v>
      </c>
    </row>
    <row r="8" spans="1:25">
      <c r="A8" s="60" t="s">
        <v>59</v>
      </c>
      <c r="B8" s="60" t="s">
        <v>59</v>
      </c>
      <c r="C8" s="60" t="s">
        <v>333</v>
      </c>
      <c r="D8" s="60" t="s">
        <v>334</v>
      </c>
      <c r="E8" s="60" t="s">
        <v>335</v>
      </c>
      <c r="F8" s="67">
        <v>1521</v>
      </c>
      <c r="G8" s="60" t="s">
        <v>332</v>
      </c>
      <c r="H8" s="60" t="s">
        <v>70</v>
      </c>
      <c r="I8" s="60" t="s">
        <v>82</v>
      </c>
      <c r="J8" s="60" t="s">
        <v>84</v>
      </c>
      <c r="K8" s="60" t="s">
        <v>301</v>
      </c>
      <c r="L8" s="60" t="s">
        <v>309</v>
      </c>
      <c r="M8" s="60">
        <v>230718</v>
      </c>
      <c r="N8" s="61" t="s">
        <v>61</v>
      </c>
      <c r="O8" s="61" t="s">
        <v>310</v>
      </c>
      <c r="P8" s="61" t="s">
        <v>229</v>
      </c>
      <c r="Q8" s="62">
        <v>41960</v>
      </c>
      <c r="R8" s="63"/>
      <c r="S8" s="64">
        <v>46507</v>
      </c>
      <c r="T8" s="60" t="s">
        <v>313</v>
      </c>
      <c r="U8" s="60" t="s">
        <v>304</v>
      </c>
      <c r="V8" s="60" t="s">
        <v>323</v>
      </c>
      <c r="W8" s="60" t="s">
        <v>324</v>
      </c>
      <c r="X8" s="60" t="s">
        <v>336</v>
      </c>
      <c r="Y8" s="65" t="e">
        <f>VLOOKUP(E8,[1]Sheet2!A:C,2,FALSE)</f>
        <v>#N/A</v>
      </c>
    </row>
    <row r="9" spans="1:25">
      <c r="A9" s="60" t="s">
        <v>59</v>
      </c>
      <c r="B9" s="60" t="s">
        <v>59</v>
      </c>
      <c r="C9" s="60" t="s">
        <v>337</v>
      </c>
      <c r="D9" s="60" t="s">
        <v>338</v>
      </c>
      <c r="E9" s="60" t="s">
        <v>339</v>
      </c>
      <c r="F9" s="67">
        <v>1521</v>
      </c>
      <c r="G9" s="60" t="s">
        <v>332</v>
      </c>
      <c r="H9" s="60" t="s">
        <v>70</v>
      </c>
      <c r="I9" s="60" t="s">
        <v>82</v>
      </c>
      <c r="J9" s="60" t="s">
        <v>84</v>
      </c>
      <c r="K9" s="60" t="s">
        <v>301</v>
      </c>
      <c r="L9" s="60" t="s">
        <v>309</v>
      </c>
      <c r="M9" s="60">
        <v>230718</v>
      </c>
      <c r="N9" s="61" t="s">
        <v>61</v>
      </c>
      <c r="O9" s="61" t="s">
        <v>310</v>
      </c>
      <c r="P9" s="61" t="s">
        <v>229</v>
      </c>
      <c r="Q9" s="62">
        <v>41960</v>
      </c>
      <c r="R9" s="63"/>
      <c r="S9" s="64">
        <v>46507</v>
      </c>
      <c r="T9" s="60" t="s">
        <v>313</v>
      </c>
      <c r="U9" s="60" t="s">
        <v>304</v>
      </c>
      <c r="V9" s="60" t="s">
        <v>323</v>
      </c>
      <c r="W9" s="60" t="s">
        <v>324</v>
      </c>
      <c r="X9" s="60" t="s">
        <v>340</v>
      </c>
      <c r="Y9" s="65" t="e">
        <f>VLOOKUP(E9,[1]Sheet2!A:C,2,FALSE)</f>
        <v>#N/A</v>
      </c>
    </row>
    <row r="10" spans="1:25">
      <c r="A10" s="60" t="s">
        <v>59</v>
      </c>
      <c r="B10" s="60" t="s">
        <v>341</v>
      </c>
      <c r="C10" s="60" t="s">
        <v>342</v>
      </c>
      <c r="D10" s="60" t="s">
        <v>343</v>
      </c>
      <c r="E10" s="60" t="s">
        <v>344</v>
      </c>
      <c r="F10" s="67">
        <v>1521</v>
      </c>
      <c r="G10" s="60" t="s">
        <v>332</v>
      </c>
      <c r="H10" s="60" t="s">
        <v>25</v>
      </c>
      <c r="I10" s="60" t="s">
        <v>345</v>
      </c>
      <c r="J10" s="60" t="s">
        <v>47</v>
      </c>
      <c r="K10" s="60" t="s">
        <v>301</v>
      </c>
      <c r="L10" s="60" t="s">
        <v>302</v>
      </c>
      <c r="M10" s="60">
        <v>230718</v>
      </c>
      <c r="N10" s="61" t="s">
        <v>61</v>
      </c>
      <c r="O10" s="61" t="s">
        <v>228</v>
      </c>
      <c r="P10" s="61" t="s">
        <v>228</v>
      </c>
      <c r="Q10" s="62"/>
      <c r="R10" s="63"/>
      <c r="S10" s="64">
        <v>46507</v>
      </c>
      <c r="T10" s="60" t="s">
        <v>313</v>
      </c>
      <c r="U10" s="60" t="s">
        <v>304</v>
      </c>
      <c r="V10" s="60"/>
      <c r="W10" s="60"/>
      <c r="X10" s="60"/>
      <c r="Y10" s="65" t="e">
        <f>VLOOKUP(E10,[1]Sheet2!A:C,2,FALSE)</f>
        <v>#N/A</v>
      </c>
    </row>
    <row r="11" spans="1:25">
      <c r="A11" s="60" t="s">
        <v>59</v>
      </c>
      <c r="B11" s="60" t="s">
        <v>59</v>
      </c>
      <c r="C11" s="60" t="s">
        <v>346</v>
      </c>
      <c r="D11" s="60" t="s">
        <v>347</v>
      </c>
      <c r="E11" s="60" t="s">
        <v>348</v>
      </c>
      <c r="F11" s="60">
        <v>1521</v>
      </c>
      <c r="G11" s="60" t="s">
        <v>332</v>
      </c>
      <c r="H11" s="60" t="s">
        <v>45</v>
      </c>
      <c r="I11" s="60" t="s">
        <v>44</v>
      </c>
      <c r="J11" s="60" t="s">
        <v>47</v>
      </c>
      <c r="K11" s="60" t="s">
        <v>301</v>
      </c>
      <c r="L11" s="60" t="s">
        <v>309</v>
      </c>
      <c r="M11" s="60">
        <v>230718</v>
      </c>
      <c r="N11" s="61" t="s">
        <v>61</v>
      </c>
      <c r="O11" s="61"/>
      <c r="P11" s="61"/>
      <c r="Q11" s="62"/>
      <c r="R11" s="63"/>
      <c r="S11" s="64">
        <v>46507</v>
      </c>
      <c r="T11" s="60" t="s">
        <v>313</v>
      </c>
      <c r="U11" s="60" t="s">
        <v>304</v>
      </c>
      <c r="V11" s="60"/>
      <c r="W11" s="60"/>
      <c r="X11" s="60"/>
      <c r="Y11" s="65" t="e">
        <f>VLOOKUP(E11,[1]Sheet2!A:C,2,FALSE)</f>
        <v>#N/A</v>
      </c>
    </row>
    <row r="12" spans="1:25">
      <c r="A12" s="60" t="s">
        <v>59</v>
      </c>
      <c r="B12" s="60" t="s">
        <v>59</v>
      </c>
      <c r="C12" s="60" t="s">
        <v>349</v>
      </c>
      <c r="D12" s="60" t="s">
        <v>350</v>
      </c>
      <c r="E12" s="60" t="s">
        <v>351</v>
      </c>
      <c r="F12" s="60">
        <v>1521</v>
      </c>
      <c r="G12" s="60" t="s">
        <v>352</v>
      </c>
      <c r="H12" s="60" t="s">
        <v>103</v>
      </c>
      <c r="I12" s="60" t="s">
        <v>44</v>
      </c>
      <c r="J12" s="60" t="s">
        <v>47</v>
      </c>
      <c r="K12" s="60" t="s">
        <v>301</v>
      </c>
      <c r="L12" s="60" t="s">
        <v>309</v>
      </c>
      <c r="M12" s="60">
        <v>230718</v>
      </c>
      <c r="N12" s="61" t="s">
        <v>61</v>
      </c>
      <c r="O12" s="61" t="s">
        <v>57</v>
      </c>
      <c r="P12" s="61"/>
      <c r="Q12" s="62"/>
      <c r="R12" s="63"/>
      <c r="S12" s="64">
        <v>46507</v>
      </c>
      <c r="T12" s="60" t="s">
        <v>313</v>
      </c>
      <c r="U12" s="60" t="s">
        <v>304</v>
      </c>
      <c r="V12" s="60"/>
      <c r="W12" s="60"/>
      <c r="X12" s="60"/>
      <c r="Y12" s="65" t="e">
        <f>VLOOKUP(E12,[1]Sheet2!A:C,2,FALSE)</f>
        <v>#N/A</v>
      </c>
    </row>
    <row r="13" spans="1:25">
      <c r="A13" s="60" t="s">
        <v>59</v>
      </c>
      <c r="B13" s="60" t="s">
        <v>59</v>
      </c>
      <c r="C13" s="60" t="s">
        <v>353</v>
      </c>
      <c r="D13" s="60" t="s">
        <v>354</v>
      </c>
      <c r="E13" s="60" t="s">
        <v>355</v>
      </c>
      <c r="F13" s="60">
        <v>1521</v>
      </c>
      <c r="G13" s="60" t="s">
        <v>352</v>
      </c>
      <c r="H13" s="60" t="s">
        <v>70</v>
      </c>
      <c r="I13" s="60" t="s">
        <v>44</v>
      </c>
      <c r="J13" s="60" t="s">
        <v>47</v>
      </c>
      <c r="K13" s="60" t="s">
        <v>301</v>
      </c>
      <c r="L13" s="60" t="s">
        <v>309</v>
      </c>
      <c r="M13" s="60">
        <v>230718</v>
      </c>
      <c r="N13" s="61" t="s">
        <v>61</v>
      </c>
      <c r="O13" s="61" t="s">
        <v>310</v>
      </c>
      <c r="P13" s="61" t="s">
        <v>229</v>
      </c>
      <c r="Q13" s="62"/>
      <c r="R13" s="63"/>
      <c r="S13" s="64">
        <v>46507</v>
      </c>
      <c r="T13" s="60" t="s">
        <v>313</v>
      </c>
      <c r="U13" s="60" t="s">
        <v>304</v>
      </c>
      <c r="V13" s="60"/>
      <c r="W13" s="60"/>
      <c r="X13" s="60"/>
      <c r="Y13" s="65" t="e">
        <f>VLOOKUP(E13,[1]Sheet2!A:C,2,FALSE)</f>
        <v>#N/A</v>
      </c>
    </row>
    <row r="14" spans="1:25">
      <c r="A14" s="60" t="s">
        <v>59</v>
      </c>
      <c r="B14" s="60" t="s">
        <v>59</v>
      </c>
      <c r="C14" s="60" t="s">
        <v>353</v>
      </c>
      <c r="D14" s="60" t="s">
        <v>356</v>
      </c>
      <c r="E14" s="60" t="s">
        <v>355</v>
      </c>
      <c r="F14" s="60">
        <v>1521</v>
      </c>
      <c r="G14" s="60" t="s">
        <v>352</v>
      </c>
      <c r="H14" s="60" t="s">
        <v>70</v>
      </c>
      <c r="I14" s="60" t="s">
        <v>44</v>
      </c>
      <c r="J14" s="60" t="s">
        <v>47</v>
      </c>
      <c r="K14" s="60" t="s">
        <v>301</v>
      </c>
      <c r="L14" s="60" t="s">
        <v>309</v>
      </c>
      <c r="M14" s="60">
        <v>230718</v>
      </c>
      <c r="N14" s="61" t="s">
        <v>61</v>
      </c>
      <c r="O14" s="61" t="s">
        <v>310</v>
      </c>
      <c r="P14" s="61" t="s">
        <v>229</v>
      </c>
      <c r="Q14" s="62"/>
      <c r="R14" s="63"/>
      <c r="S14" s="64">
        <v>46507</v>
      </c>
      <c r="T14" s="60" t="s">
        <v>313</v>
      </c>
      <c r="U14" s="60" t="s">
        <v>304</v>
      </c>
      <c r="V14" s="60"/>
      <c r="W14" s="60"/>
      <c r="X14" s="60"/>
      <c r="Y14" s="65" t="e">
        <f>VLOOKUP(E14,[1]Sheet2!A:C,2,FALSE)</f>
        <v>#N/A</v>
      </c>
    </row>
    <row r="15" spans="1:25">
      <c r="A15" s="60" t="s">
        <v>59</v>
      </c>
      <c r="B15" s="60" t="s">
        <v>59</v>
      </c>
      <c r="C15" s="60" t="s">
        <v>357</v>
      </c>
      <c r="D15" s="60" t="s">
        <v>358</v>
      </c>
      <c r="E15" s="60" t="s">
        <v>359</v>
      </c>
      <c r="F15" s="60">
        <v>1521</v>
      </c>
      <c r="G15" s="60" t="s">
        <v>360</v>
      </c>
      <c r="H15" s="60" t="s">
        <v>45</v>
      </c>
      <c r="I15" s="60" t="s">
        <v>44</v>
      </c>
      <c r="J15" s="60" t="s">
        <v>47</v>
      </c>
      <c r="K15" s="60" t="s">
        <v>301</v>
      </c>
      <c r="L15" s="60" t="s">
        <v>309</v>
      </c>
      <c r="M15" s="60">
        <v>230718</v>
      </c>
      <c r="N15" s="61" t="s">
        <v>61</v>
      </c>
      <c r="O15" s="61"/>
      <c r="P15" s="61"/>
      <c r="Q15" s="62"/>
      <c r="R15" s="63"/>
      <c r="S15" s="64">
        <v>46507</v>
      </c>
      <c r="T15" s="60" t="s">
        <v>313</v>
      </c>
      <c r="U15" s="60" t="s">
        <v>304</v>
      </c>
      <c r="V15" s="60"/>
      <c r="W15" s="60"/>
      <c r="X15" s="60"/>
      <c r="Y15" s="65" t="e">
        <f>VLOOKUP(E15,[1]Sheet2!A:C,2,FALSE)</f>
        <v>#N/A</v>
      </c>
    </row>
    <row r="16" spans="1:25">
      <c r="A16" s="60" t="s">
        <v>59</v>
      </c>
      <c r="B16" s="60" t="s">
        <v>59</v>
      </c>
      <c r="C16" s="60" t="s">
        <v>361</v>
      </c>
      <c r="D16" s="60" t="s">
        <v>362</v>
      </c>
      <c r="E16" s="60" t="s">
        <v>363</v>
      </c>
      <c r="F16" s="60">
        <v>1521</v>
      </c>
      <c r="G16" s="60" t="s">
        <v>364</v>
      </c>
      <c r="H16" s="60" t="s">
        <v>103</v>
      </c>
      <c r="I16" s="60" t="s">
        <v>44</v>
      </c>
      <c r="J16" s="60" t="s">
        <v>47</v>
      </c>
      <c r="K16" s="60" t="s">
        <v>301</v>
      </c>
      <c r="L16" s="60" t="s">
        <v>309</v>
      </c>
      <c r="M16" s="60">
        <v>230718</v>
      </c>
      <c r="N16" s="61" t="s">
        <v>61</v>
      </c>
      <c r="O16" s="61" t="s">
        <v>57</v>
      </c>
      <c r="P16" s="61"/>
      <c r="Q16" s="62"/>
      <c r="R16" s="63"/>
      <c r="S16" s="64">
        <v>46507</v>
      </c>
      <c r="T16" s="60" t="s">
        <v>313</v>
      </c>
      <c r="U16" s="60" t="s">
        <v>304</v>
      </c>
      <c r="V16" s="60"/>
      <c r="W16" s="60"/>
      <c r="X16" s="60"/>
      <c r="Y16" s="65" t="str">
        <f>VLOOKUP(E16,[1]Sheet2!A:C,2,FALSE)</f>
        <v>DMD</v>
      </c>
    </row>
    <row r="17" spans="1:25">
      <c r="A17" s="60" t="s">
        <v>59</v>
      </c>
      <c r="B17" s="60" t="s">
        <v>59</v>
      </c>
      <c r="C17" s="60" t="s">
        <v>361</v>
      </c>
      <c r="D17" s="60" t="s">
        <v>365</v>
      </c>
      <c r="E17" s="60" t="s">
        <v>363</v>
      </c>
      <c r="F17" s="60">
        <v>1521</v>
      </c>
      <c r="G17" s="60" t="s">
        <v>364</v>
      </c>
      <c r="H17" s="60" t="s">
        <v>103</v>
      </c>
      <c r="I17" s="60" t="s">
        <v>44</v>
      </c>
      <c r="J17" s="60" t="s">
        <v>47</v>
      </c>
      <c r="K17" s="60" t="s">
        <v>301</v>
      </c>
      <c r="L17" s="60" t="s">
        <v>309</v>
      </c>
      <c r="M17" s="60">
        <v>230718</v>
      </c>
      <c r="N17" s="61" t="s">
        <v>61</v>
      </c>
      <c r="O17" s="61" t="s">
        <v>57</v>
      </c>
      <c r="P17" s="61"/>
      <c r="Q17" s="62"/>
      <c r="R17" s="63"/>
      <c r="S17" s="64">
        <v>46507</v>
      </c>
      <c r="T17" s="60" t="s">
        <v>313</v>
      </c>
      <c r="U17" s="60" t="s">
        <v>304</v>
      </c>
      <c r="V17" s="60"/>
      <c r="W17" s="60"/>
      <c r="X17" s="60"/>
      <c r="Y17" s="65" t="str">
        <f>VLOOKUP(E17,[1]Sheet2!A:C,2,FALSE)</f>
        <v>DMD</v>
      </c>
    </row>
    <row r="18" spans="1:25">
      <c r="A18" s="60" t="s">
        <v>59</v>
      </c>
      <c r="B18" s="60" t="s">
        <v>59</v>
      </c>
      <c r="C18" s="60" t="s">
        <v>361</v>
      </c>
      <c r="D18" s="60" t="s">
        <v>366</v>
      </c>
      <c r="E18" s="60" t="s">
        <v>363</v>
      </c>
      <c r="F18" s="60">
        <v>1521</v>
      </c>
      <c r="G18" s="60" t="s">
        <v>364</v>
      </c>
      <c r="H18" s="60" t="s">
        <v>103</v>
      </c>
      <c r="I18" s="60" t="s">
        <v>44</v>
      </c>
      <c r="J18" s="60" t="s">
        <v>47</v>
      </c>
      <c r="K18" s="60" t="s">
        <v>301</v>
      </c>
      <c r="L18" s="60" t="s">
        <v>309</v>
      </c>
      <c r="M18" s="60">
        <v>230718</v>
      </c>
      <c r="N18" s="61" t="s">
        <v>61</v>
      </c>
      <c r="O18" s="61" t="s">
        <v>57</v>
      </c>
      <c r="P18" s="61"/>
      <c r="Q18" s="62"/>
      <c r="R18" s="63"/>
      <c r="S18" s="64">
        <v>46507</v>
      </c>
      <c r="T18" s="60" t="s">
        <v>313</v>
      </c>
      <c r="U18" s="60" t="s">
        <v>304</v>
      </c>
      <c r="V18" s="60"/>
      <c r="W18" s="60"/>
      <c r="X18" s="60"/>
      <c r="Y18" s="65" t="str">
        <f>VLOOKUP(E18,[1]Sheet2!A:C,2,FALSE)</f>
        <v>DMD</v>
      </c>
    </row>
    <row r="19" spans="1:25">
      <c r="A19" s="60" t="s">
        <v>59</v>
      </c>
      <c r="B19" s="60" t="s">
        <v>59</v>
      </c>
      <c r="C19" s="60" t="s">
        <v>367</v>
      </c>
      <c r="D19" s="60" t="s">
        <v>368</v>
      </c>
      <c r="E19" s="60" t="s">
        <v>369</v>
      </c>
      <c r="F19" s="60">
        <v>1521</v>
      </c>
      <c r="G19" s="60" t="s">
        <v>364</v>
      </c>
      <c r="H19" s="60" t="s">
        <v>70</v>
      </c>
      <c r="I19" s="60" t="s">
        <v>44</v>
      </c>
      <c r="J19" s="60" t="s">
        <v>308</v>
      </c>
      <c r="K19" s="60" t="s">
        <v>301</v>
      </c>
      <c r="L19" s="60" t="s">
        <v>309</v>
      </c>
      <c r="M19" s="60">
        <v>230718</v>
      </c>
      <c r="N19" s="61" t="s">
        <v>61</v>
      </c>
      <c r="O19" s="61" t="s">
        <v>310</v>
      </c>
      <c r="P19" s="61" t="s">
        <v>229</v>
      </c>
      <c r="Q19" s="62"/>
      <c r="R19" s="63"/>
      <c r="S19" s="64">
        <v>46507</v>
      </c>
      <c r="T19" s="60" t="s">
        <v>313</v>
      </c>
      <c r="U19" s="60" t="s">
        <v>304</v>
      </c>
      <c r="V19" s="60"/>
      <c r="W19" s="60"/>
      <c r="X19" s="60"/>
      <c r="Y19" s="65" t="str">
        <f>VLOOKUP(E19,[1]Sheet2!A:C,2,FALSE)</f>
        <v>DMD</v>
      </c>
    </row>
    <row r="20" spans="1:25">
      <c r="A20" s="60" t="s">
        <v>59</v>
      </c>
      <c r="B20" s="60" t="s">
        <v>59</v>
      </c>
      <c r="C20" s="60" t="s">
        <v>367</v>
      </c>
      <c r="D20" s="60" t="s">
        <v>370</v>
      </c>
      <c r="E20" s="60" t="s">
        <v>369</v>
      </c>
      <c r="F20" s="60">
        <v>1521</v>
      </c>
      <c r="G20" s="60" t="s">
        <v>364</v>
      </c>
      <c r="H20" s="60" t="s">
        <v>70</v>
      </c>
      <c r="I20" s="60" t="s">
        <v>44</v>
      </c>
      <c r="J20" s="60" t="s">
        <v>308</v>
      </c>
      <c r="K20" s="60" t="s">
        <v>301</v>
      </c>
      <c r="L20" s="60" t="s">
        <v>309</v>
      </c>
      <c r="M20" s="60">
        <v>230718</v>
      </c>
      <c r="N20" s="61" t="s">
        <v>61</v>
      </c>
      <c r="O20" s="61" t="s">
        <v>310</v>
      </c>
      <c r="P20" s="61" t="s">
        <v>229</v>
      </c>
      <c r="Q20" s="62"/>
      <c r="R20" s="63"/>
      <c r="S20" s="64">
        <v>46507</v>
      </c>
      <c r="T20" s="60" t="s">
        <v>313</v>
      </c>
      <c r="U20" s="60" t="s">
        <v>304</v>
      </c>
      <c r="V20" s="60"/>
      <c r="W20" s="60"/>
      <c r="X20" s="60"/>
      <c r="Y20" s="65" t="str">
        <f>VLOOKUP(E20,[1]Sheet2!A:C,2,FALSE)</f>
        <v>DMD</v>
      </c>
    </row>
    <row r="21" spans="1:25">
      <c r="A21" s="60" t="s">
        <v>59</v>
      </c>
      <c r="B21" s="60" t="s">
        <v>59</v>
      </c>
      <c r="C21" s="60" t="s">
        <v>367</v>
      </c>
      <c r="D21" s="60" t="s">
        <v>371</v>
      </c>
      <c r="E21" s="60" t="s">
        <v>369</v>
      </c>
      <c r="F21" s="60">
        <v>1521</v>
      </c>
      <c r="G21" s="60" t="s">
        <v>364</v>
      </c>
      <c r="H21" s="60" t="s">
        <v>70</v>
      </c>
      <c r="I21" s="60" t="s">
        <v>44</v>
      </c>
      <c r="J21" s="60" t="s">
        <v>308</v>
      </c>
      <c r="K21" s="60" t="s">
        <v>301</v>
      </c>
      <c r="L21" s="60" t="s">
        <v>309</v>
      </c>
      <c r="M21" s="60">
        <v>230718</v>
      </c>
      <c r="N21" s="61" t="s">
        <v>61</v>
      </c>
      <c r="O21" s="61" t="s">
        <v>310</v>
      </c>
      <c r="P21" s="61" t="s">
        <v>229</v>
      </c>
      <c r="Q21" s="62"/>
      <c r="R21" s="63"/>
      <c r="S21" s="64">
        <v>46507</v>
      </c>
      <c r="T21" s="60" t="s">
        <v>313</v>
      </c>
      <c r="U21" s="60" t="s">
        <v>304</v>
      </c>
      <c r="V21" s="60"/>
      <c r="W21" s="60"/>
      <c r="X21" s="60"/>
      <c r="Y21" s="65" t="str">
        <f>VLOOKUP(E21,[1]Sheet2!A:C,2,FALSE)</f>
        <v>DMD</v>
      </c>
    </row>
    <row r="22" spans="1:25">
      <c r="A22" s="60" t="s">
        <v>59</v>
      </c>
      <c r="B22" s="60" t="s">
        <v>59</v>
      </c>
      <c r="C22" s="60" t="s">
        <v>372</v>
      </c>
      <c r="D22" s="60" t="s">
        <v>373</v>
      </c>
      <c r="E22" s="60" t="s">
        <v>374</v>
      </c>
      <c r="F22" s="60">
        <v>1521</v>
      </c>
      <c r="G22" s="60" t="s">
        <v>364</v>
      </c>
      <c r="H22" s="60" t="s">
        <v>45</v>
      </c>
      <c r="I22" s="60" t="s">
        <v>44</v>
      </c>
      <c r="J22" s="60" t="s">
        <v>47</v>
      </c>
      <c r="K22" s="60" t="s">
        <v>301</v>
      </c>
      <c r="L22" s="60" t="s">
        <v>309</v>
      </c>
      <c r="M22" s="60">
        <v>230718</v>
      </c>
      <c r="N22" s="61" t="s">
        <v>61</v>
      </c>
      <c r="O22" s="61"/>
      <c r="P22" s="61"/>
      <c r="Q22" s="62"/>
      <c r="R22" s="63"/>
      <c r="S22" s="64">
        <v>46507</v>
      </c>
      <c r="T22" s="60" t="s">
        <v>313</v>
      </c>
      <c r="U22" s="60" t="s">
        <v>304</v>
      </c>
      <c r="V22" s="60"/>
      <c r="W22" s="60"/>
      <c r="X22" s="60"/>
      <c r="Y22" s="65" t="str">
        <f>VLOOKUP(E22,[1]Sheet2!A:C,2,FALSE)</f>
        <v>DMD</v>
      </c>
    </row>
    <row r="23" spans="1:25">
      <c r="A23" s="60" t="s">
        <v>59</v>
      </c>
      <c r="B23" s="60" t="s">
        <v>59</v>
      </c>
      <c r="C23" s="60" t="s">
        <v>372</v>
      </c>
      <c r="D23" s="60" t="s">
        <v>375</v>
      </c>
      <c r="E23" s="60" t="s">
        <v>374</v>
      </c>
      <c r="F23" s="60">
        <v>1521</v>
      </c>
      <c r="G23" s="60" t="s">
        <v>364</v>
      </c>
      <c r="H23" s="60" t="s">
        <v>45</v>
      </c>
      <c r="I23" s="60" t="s">
        <v>44</v>
      </c>
      <c r="J23" s="60" t="s">
        <v>47</v>
      </c>
      <c r="K23" s="60" t="s">
        <v>301</v>
      </c>
      <c r="L23" s="60" t="s">
        <v>309</v>
      </c>
      <c r="M23" s="60">
        <v>230718</v>
      </c>
      <c r="N23" s="61" t="s">
        <v>61</v>
      </c>
      <c r="O23" s="61"/>
      <c r="P23" s="61"/>
      <c r="Q23" s="62"/>
      <c r="R23" s="63"/>
      <c r="S23" s="64">
        <v>46507</v>
      </c>
      <c r="T23" s="60" t="s">
        <v>313</v>
      </c>
      <c r="U23" s="60" t="s">
        <v>304</v>
      </c>
      <c r="V23" s="60"/>
      <c r="W23" s="60"/>
      <c r="X23" s="60"/>
      <c r="Y23" s="65" t="str">
        <f>VLOOKUP(E23,[1]Sheet2!A:C,2,FALSE)</f>
        <v>DMD</v>
      </c>
    </row>
    <row r="24" spans="1:25">
      <c r="A24" s="60" t="s">
        <v>59</v>
      </c>
      <c r="B24" s="60" t="s">
        <v>59</v>
      </c>
      <c r="C24" s="60" t="s">
        <v>372</v>
      </c>
      <c r="D24" s="60" t="s">
        <v>376</v>
      </c>
      <c r="E24" s="60" t="s">
        <v>374</v>
      </c>
      <c r="F24" s="60">
        <v>1521</v>
      </c>
      <c r="G24" s="60" t="s">
        <v>364</v>
      </c>
      <c r="H24" s="60" t="s">
        <v>45</v>
      </c>
      <c r="I24" s="60" t="s">
        <v>44</v>
      </c>
      <c r="J24" s="60" t="s">
        <v>47</v>
      </c>
      <c r="K24" s="60" t="s">
        <v>301</v>
      </c>
      <c r="L24" s="60" t="s">
        <v>309</v>
      </c>
      <c r="M24" s="60">
        <v>230718</v>
      </c>
      <c r="N24" s="61" t="s">
        <v>61</v>
      </c>
      <c r="O24" s="61"/>
      <c r="P24" s="61"/>
      <c r="Q24" s="62"/>
      <c r="R24" s="63"/>
      <c r="S24" s="64">
        <v>46507</v>
      </c>
      <c r="T24" s="60" t="s">
        <v>313</v>
      </c>
      <c r="U24" s="60" t="s">
        <v>304</v>
      </c>
      <c r="V24" s="60"/>
      <c r="W24" s="60"/>
      <c r="X24" s="60"/>
      <c r="Y24" s="65" t="str">
        <f>VLOOKUP(E24,[1]Sheet2!A:C,2,FALSE)</f>
        <v>DMD</v>
      </c>
    </row>
    <row r="25" spans="1:25">
      <c r="A25" s="60" t="s">
        <v>59</v>
      </c>
      <c r="B25" s="60" t="s">
        <v>59</v>
      </c>
      <c r="C25" s="60" t="s">
        <v>114</v>
      </c>
      <c r="D25" s="60" t="s">
        <v>377</v>
      </c>
      <c r="E25" s="60" t="s">
        <v>115</v>
      </c>
      <c r="F25" s="60">
        <v>1521</v>
      </c>
      <c r="G25" s="60" t="s">
        <v>378</v>
      </c>
      <c r="H25" s="60" t="s">
        <v>103</v>
      </c>
      <c r="I25" s="60" t="s">
        <v>44</v>
      </c>
      <c r="J25" s="60" t="s">
        <v>47</v>
      </c>
      <c r="K25" s="60" t="s">
        <v>301</v>
      </c>
      <c r="L25" s="60" t="s">
        <v>309</v>
      </c>
      <c r="M25" s="60">
        <v>230718</v>
      </c>
      <c r="N25" s="61" t="s">
        <v>61</v>
      </c>
      <c r="O25" s="61" t="s">
        <v>57</v>
      </c>
      <c r="P25" s="61"/>
      <c r="Q25" s="62"/>
      <c r="R25" s="63"/>
      <c r="S25" s="64">
        <v>46507</v>
      </c>
      <c r="T25" s="60" t="s">
        <v>313</v>
      </c>
      <c r="U25" s="60" t="s">
        <v>304</v>
      </c>
      <c r="V25" s="60"/>
      <c r="W25" s="60"/>
      <c r="X25" s="60"/>
      <c r="Y25" s="65" t="str">
        <f>VLOOKUP(E25,[1]Sheet2!A:C,2,FALSE)</f>
        <v>homepage</v>
      </c>
    </row>
    <row r="26" spans="1:25">
      <c r="A26" s="60" t="s">
        <v>59</v>
      </c>
      <c r="B26" s="60" t="s">
        <v>59</v>
      </c>
      <c r="C26" s="60" t="s">
        <v>114</v>
      </c>
      <c r="D26" s="60" t="s">
        <v>379</v>
      </c>
      <c r="E26" s="60" t="s">
        <v>115</v>
      </c>
      <c r="F26" s="60">
        <v>1521</v>
      </c>
      <c r="G26" s="60" t="s">
        <v>378</v>
      </c>
      <c r="H26" s="60" t="s">
        <v>103</v>
      </c>
      <c r="I26" s="60" t="s">
        <v>44</v>
      </c>
      <c r="J26" s="60" t="s">
        <v>47</v>
      </c>
      <c r="K26" s="60" t="s">
        <v>301</v>
      </c>
      <c r="L26" s="60" t="s">
        <v>309</v>
      </c>
      <c r="M26" s="60">
        <v>230718</v>
      </c>
      <c r="N26" s="61" t="s">
        <v>61</v>
      </c>
      <c r="O26" s="61" t="s">
        <v>57</v>
      </c>
      <c r="P26" s="61"/>
      <c r="Q26" s="62"/>
      <c r="R26" s="63"/>
      <c r="S26" s="64">
        <v>46507</v>
      </c>
      <c r="T26" s="60" t="s">
        <v>313</v>
      </c>
      <c r="U26" s="60" t="s">
        <v>304</v>
      </c>
      <c r="V26" s="60"/>
      <c r="W26" s="60"/>
      <c r="X26" s="60"/>
      <c r="Y26" s="65" t="str">
        <f>VLOOKUP(E26,[1]Sheet2!A:C,2,FALSE)</f>
        <v>homepage</v>
      </c>
    </row>
    <row r="27" spans="1:25">
      <c r="A27" s="60" t="s">
        <v>59</v>
      </c>
      <c r="B27" s="60" t="s">
        <v>59</v>
      </c>
      <c r="C27" s="60" t="s">
        <v>80</v>
      </c>
      <c r="D27" s="60" t="s">
        <v>380</v>
      </c>
      <c r="E27" s="60" t="s">
        <v>381</v>
      </c>
      <c r="F27" s="67">
        <v>1521</v>
      </c>
      <c r="G27" s="60" t="s">
        <v>378</v>
      </c>
      <c r="H27" s="60" t="s">
        <v>70</v>
      </c>
      <c r="I27" s="60" t="s">
        <v>82</v>
      </c>
      <c r="J27" s="60" t="s">
        <v>84</v>
      </c>
      <c r="K27" s="60" t="s">
        <v>301</v>
      </c>
      <c r="L27" s="60" t="s">
        <v>309</v>
      </c>
      <c r="M27" s="60">
        <v>230718</v>
      </c>
      <c r="N27" s="61" t="s">
        <v>61</v>
      </c>
      <c r="O27" s="61" t="s">
        <v>310</v>
      </c>
      <c r="P27" s="61" t="s">
        <v>229</v>
      </c>
      <c r="Q27" s="62">
        <v>41960</v>
      </c>
      <c r="R27" s="63"/>
      <c r="S27" s="64">
        <v>46507</v>
      </c>
      <c r="T27" s="60" t="s">
        <v>313</v>
      </c>
      <c r="U27" s="60" t="s">
        <v>304</v>
      </c>
      <c r="V27" s="60" t="s">
        <v>323</v>
      </c>
      <c r="W27" s="60" t="s">
        <v>324</v>
      </c>
      <c r="X27" s="60" t="s">
        <v>382</v>
      </c>
      <c r="Y27" s="65" t="str">
        <f>VLOOKUP(E27,[1]Sheet2!A:C,2,FALSE)</f>
        <v>homepage</v>
      </c>
    </row>
    <row r="28" spans="1:25">
      <c r="A28" s="60" t="s">
        <v>59</v>
      </c>
      <c r="B28" s="60" t="s">
        <v>59</v>
      </c>
      <c r="C28" s="60" t="s">
        <v>80</v>
      </c>
      <c r="D28" s="60" t="s">
        <v>383</v>
      </c>
      <c r="E28" s="60" t="s">
        <v>381</v>
      </c>
      <c r="F28" s="67">
        <v>1521</v>
      </c>
      <c r="G28" s="60" t="s">
        <v>378</v>
      </c>
      <c r="H28" s="60" t="s">
        <v>70</v>
      </c>
      <c r="I28" s="60" t="s">
        <v>82</v>
      </c>
      <c r="J28" s="60" t="s">
        <v>84</v>
      </c>
      <c r="K28" s="60" t="s">
        <v>301</v>
      </c>
      <c r="L28" s="60" t="s">
        <v>309</v>
      </c>
      <c r="M28" s="60">
        <v>230718</v>
      </c>
      <c r="N28" s="61" t="s">
        <v>61</v>
      </c>
      <c r="O28" s="61" t="s">
        <v>310</v>
      </c>
      <c r="P28" s="61" t="s">
        <v>229</v>
      </c>
      <c r="Q28" s="62">
        <v>41960</v>
      </c>
      <c r="R28" s="63"/>
      <c r="S28" s="64">
        <v>46507</v>
      </c>
      <c r="T28" s="60" t="s">
        <v>313</v>
      </c>
      <c r="U28" s="60" t="s">
        <v>304</v>
      </c>
      <c r="V28" s="60" t="s">
        <v>323</v>
      </c>
      <c r="W28" s="60" t="s">
        <v>324</v>
      </c>
      <c r="X28" s="60" t="s">
        <v>382</v>
      </c>
      <c r="Y28" s="65" t="str">
        <f>VLOOKUP(E28,[1]Sheet2!A:C,2,FALSE)</f>
        <v>homepage</v>
      </c>
    </row>
    <row r="29" spans="1:25">
      <c r="A29" s="60" t="s">
        <v>59</v>
      </c>
      <c r="B29" s="60" t="s">
        <v>59</v>
      </c>
      <c r="C29" s="60" t="s">
        <v>384</v>
      </c>
      <c r="D29" s="60" t="s">
        <v>385</v>
      </c>
      <c r="E29" s="60" t="s">
        <v>382</v>
      </c>
      <c r="F29" s="67">
        <v>1521</v>
      </c>
      <c r="G29" s="60" t="s">
        <v>378</v>
      </c>
      <c r="H29" s="60" t="s">
        <v>70</v>
      </c>
      <c r="I29" s="60" t="s">
        <v>82</v>
      </c>
      <c r="J29" s="60" t="s">
        <v>84</v>
      </c>
      <c r="K29" s="60" t="s">
        <v>301</v>
      </c>
      <c r="L29" s="60" t="s">
        <v>309</v>
      </c>
      <c r="M29" s="60">
        <v>230718</v>
      </c>
      <c r="N29" s="61" t="s">
        <v>61</v>
      </c>
      <c r="O29" s="61" t="s">
        <v>310</v>
      </c>
      <c r="P29" s="61" t="s">
        <v>229</v>
      </c>
      <c r="Q29" s="62">
        <v>41960</v>
      </c>
      <c r="R29" s="63"/>
      <c r="S29" s="64">
        <v>46507</v>
      </c>
      <c r="T29" s="60" t="s">
        <v>313</v>
      </c>
      <c r="U29" s="60" t="s">
        <v>304</v>
      </c>
      <c r="V29" s="60" t="s">
        <v>323</v>
      </c>
      <c r="W29" s="60" t="s">
        <v>324</v>
      </c>
      <c r="X29" s="60" t="s">
        <v>81</v>
      </c>
      <c r="Y29" s="65" t="str">
        <f>VLOOKUP(E29,[1]Sheet2!A:C,2,FALSE)</f>
        <v>ebiz DB</v>
      </c>
    </row>
    <row r="30" spans="1:25">
      <c r="A30" s="60" t="s">
        <v>59</v>
      </c>
      <c r="B30" s="60" t="s">
        <v>59</v>
      </c>
      <c r="C30" s="60" t="s">
        <v>384</v>
      </c>
      <c r="D30" s="60" t="s">
        <v>386</v>
      </c>
      <c r="E30" s="60" t="s">
        <v>382</v>
      </c>
      <c r="F30" s="67">
        <v>1521</v>
      </c>
      <c r="G30" s="60" t="s">
        <v>378</v>
      </c>
      <c r="H30" s="60" t="s">
        <v>70</v>
      </c>
      <c r="I30" s="60" t="s">
        <v>82</v>
      </c>
      <c r="J30" s="60" t="s">
        <v>84</v>
      </c>
      <c r="K30" s="60" t="s">
        <v>301</v>
      </c>
      <c r="L30" s="60" t="s">
        <v>309</v>
      </c>
      <c r="M30" s="60">
        <v>230718</v>
      </c>
      <c r="N30" s="61" t="s">
        <v>61</v>
      </c>
      <c r="O30" s="61" t="s">
        <v>310</v>
      </c>
      <c r="P30" s="61" t="s">
        <v>229</v>
      </c>
      <c r="Q30" s="62">
        <v>41960</v>
      </c>
      <c r="R30" s="63"/>
      <c r="S30" s="64">
        <v>46507</v>
      </c>
      <c r="T30" s="60" t="s">
        <v>313</v>
      </c>
      <c r="U30" s="60" t="s">
        <v>304</v>
      </c>
      <c r="V30" s="60" t="s">
        <v>323</v>
      </c>
      <c r="W30" s="60" t="s">
        <v>324</v>
      </c>
      <c r="X30" s="60" t="s">
        <v>81</v>
      </c>
      <c r="Y30" s="65" t="str">
        <f>VLOOKUP(E30,[1]Sheet2!A:C,2,FALSE)</f>
        <v>ebiz DB</v>
      </c>
    </row>
    <row r="31" spans="1:25">
      <c r="A31" s="60" t="s">
        <v>59</v>
      </c>
      <c r="B31" s="60" t="s">
        <v>341</v>
      </c>
      <c r="C31" s="60" t="s">
        <v>387</v>
      </c>
      <c r="D31" s="60" t="s">
        <v>380</v>
      </c>
      <c r="E31" s="60" t="s">
        <v>388</v>
      </c>
      <c r="F31" s="67">
        <v>1521</v>
      </c>
      <c r="G31" s="60" t="s">
        <v>378</v>
      </c>
      <c r="H31" s="60" t="s">
        <v>25</v>
      </c>
      <c r="I31" s="60" t="s">
        <v>345</v>
      </c>
      <c r="J31" s="68" t="s">
        <v>47</v>
      </c>
      <c r="K31" s="60" t="s">
        <v>301</v>
      </c>
      <c r="L31" s="60" t="s">
        <v>309</v>
      </c>
      <c r="M31" s="60">
        <v>230718</v>
      </c>
      <c r="N31" s="61" t="s">
        <v>61</v>
      </c>
      <c r="O31" s="61" t="s">
        <v>228</v>
      </c>
      <c r="P31" s="61" t="s">
        <v>57</v>
      </c>
      <c r="Q31" s="62"/>
      <c r="R31" s="63"/>
      <c r="S31" s="64">
        <v>46507</v>
      </c>
      <c r="T31" s="60" t="s">
        <v>313</v>
      </c>
      <c r="U31" s="60" t="s">
        <v>304</v>
      </c>
      <c r="V31" s="60"/>
      <c r="W31" s="60"/>
      <c r="X31" s="60"/>
      <c r="Y31" s="65" t="e">
        <f>VLOOKUP(E31,[1]Sheet2!A:C,2,FALSE)</f>
        <v>#N/A</v>
      </c>
    </row>
    <row r="32" spans="1:25">
      <c r="A32" s="60" t="s">
        <v>59</v>
      </c>
      <c r="B32" s="60" t="s">
        <v>341</v>
      </c>
      <c r="C32" s="60" t="s">
        <v>387</v>
      </c>
      <c r="D32" s="60" t="s">
        <v>383</v>
      </c>
      <c r="E32" s="60" t="s">
        <v>388</v>
      </c>
      <c r="F32" s="67">
        <v>1521</v>
      </c>
      <c r="G32" s="60" t="s">
        <v>378</v>
      </c>
      <c r="H32" s="60" t="s">
        <v>25</v>
      </c>
      <c r="I32" s="60" t="s">
        <v>345</v>
      </c>
      <c r="J32" s="68" t="s">
        <v>47</v>
      </c>
      <c r="K32" s="60" t="s">
        <v>301</v>
      </c>
      <c r="L32" s="60" t="s">
        <v>309</v>
      </c>
      <c r="M32" s="60">
        <v>230718</v>
      </c>
      <c r="N32" s="61" t="s">
        <v>61</v>
      </c>
      <c r="O32" s="61" t="s">
        <v>228</v>
      </c>
      <c r="P32" s="61" t="s">
        <v>57</v>
      </c>
      <c r="Q32" s="62"/>
      <c r="R32" s="63"/>
      <c r="S32" s="64">
        <v>46507</v>
      </c>
      <c r="T32" s="60" t="s">
        <v>313</v>
      </c>
      <c r="U32" s="60" t="s">
        <v>304</v>
      </c>
      <c r="V32" s="60"/>
      <c r="W32" s="60"/>
      <c r="X32" s="60"/>
      <c r="Y32" s="65" t="e">
        <f>VLOOKUP(E32,[1]Sheet2!A:C,2,FALSE)</f>
        <v>#N/A</v>
      </c>
    </row>
    <row r="33" spans="1:25">
      <c r="A33" s="60" t="s">
        <v>59</v>
      </c>
      <c r="B33" s="60" t="s">
        <v>59</v>
      </c>
      <c r="C33" s="60" t="s">
        <v>62</v>
      </c>
      <c r="D33" s="60" t="s">
        <v>389</v>
      </c>
      <c r="E33" s="60" t="s">
        <v>63</v>
      </c>
      <c r="F33" s="60">
        <v>1521</v>
      </c>
      <c r="G33" s="60" t="s">
        <v>378</v>
      </c>
      <c r="H33" s="60" t="s">
        <v>45</v>
      </c>
      <c r="I33" s="60" t="s">
        <v>44</v>
      </c>
      <c r="J33" s="60" t="s">
        <v>47</v>
      </c>
      <c r="K33" s="60" t="s">
        <v>301</v>
      </c>
      <c r="L33" s="60" t="s">
        <v>309</v>
      </c>
      <c r="M33" s="60">
        <v>230718</v>
      </c>
      <c r="N33" s="61" t="s">
        <v>61</v>
      </c>
      <c r="O33" s="61"/>
      <c r="P33" s="61"/>
      <c r="Q33" s="62"/>
      <c r="R33" s="63"/>
      <c r="S33" s="64">
        <v>46507</v>
      </c>
      <c r="T33" s="60" t="s">
        <v>313</v>
      </c>
      <c r="U33" s="60" t="s">
        <v>304</v>
      </c>
      <c r="V33" s="60"/>
      <c r="W33" s="60"/>
      <c r="X33" s="60"/>
      <c r="Y33" s="65" t="str">
        <f>VLOOKUP(E33,[1]Sheet2!A:C,2,FALSE)</f>
        <v>homepage</v>
      </c>
    </row>
    <row r="34" spans="1:25">
      <c r="A34" s="60" t="s">
        <v>59</v>
      </c>
      <c r="B34" s="60" t="s">
        <v>59</v>
      </c>
      <c r="C34" s="60" t="s">
        <v>62</v>
      </c>
      <c r="D34" s="60" t="s">
        <v>390</v>
      </c>
      <c r="E34" s="60" t="s">
        <v>63</v>
      </c>
      <c r="F34" s="60">
        <v>1521</v>
      </c>
      <c r="G34" s="60" t="s">
        <v>378</v>
      </c>
      <c r="H34" s="60" t="s">
        <v>45</v>
      </c>
      <c r="I34" s="60" t="s">
        <v>44</v>
      </c>
      <c r="J34" s="60" t="s">
        <v>47</v>
      </c>
      <c r="K34" s="60" t="s">
        <v>301</v>
      </c>
      <c r="L34" s="60" t="s">
        <v>309</v>
      </c>
      <c r="M34" s="60">
        <v>230718</v>
      </c>
      <c r="N34" s="61" t="s">
        <v>61</v>
      </c>
      <c r="O34" s="61"/>
      <c r="P34" s="61"/>
      <c r="Q34" s="62"/>
      <c r="R34" s="63"/>
      <c r="S34" s="64">
        <v>46507</v>
      </c>
      <c r="T34" s="60" t="s">
        <v>313</v>
      </c>
      <c r="U34" s="60" t="s">
        <v>304</v>
      </c>
      <c r="V34" s="60"/>
      <c r="W34" s="60"/>
      <c r="X34" s="60"/>
      <c r="Y34" s="65" t="str">
        <f>VLOOKUP(E34,[1]Sheet2!A:C,2,FALSE)</f>
        <v>homepage</v>
      </c>
    </row>
    <row r="35" spans="1:25">
      <c r="A35" s="60" t="s">
        <v>59</v>
      </c>
      <c r="B35" s="60" t="s">
        <v>391</v>
      </c>
      <c r="C35" s="60" t="s">
        <v>392</v>
      </c>
      <c r="D35" s="60" t="s">
        <v>393</v>
      </c>
      <c r="E35" s="60" t="s">
        <v>394</v>
      </c>
      <c r="F35" s="60">
        <v>1521</v>
      </c>
      <c r="G35" s="60" t="s">
        <v>395</v>
      </c>
      <c r="H35" s="60" t="s">
        <v>70</v>
      </c>
      <c r="I35" s="60" t="s">
        <v>82</v>
      </c>
      <c r="J35" s="68" t="s">
        <v>396</v>
      </c>
      <c r="K35" s="60" t="s">
        <v>301</v>
      </c>
      <c r="L35" s="60" t="s">
        <v>309</v>
      </c>
      <c r="M35" s="60">
        <v>230718</v>
      </c>
      <c r="N35" s="61" t="s">
        <v>61</v>
      </c>
      <c r="O35" s="69" t="s">
        <v>397</v>
      </c>
      <c r="P35" s="61" t="s">
        <v>229</v>
      </c>
      <c r="Q35" s="62"/>
      <c r="R35" s="63"/>
      <c r="S35" s="64" t="s">
        <v>123</v>
      </c>
      <c r="T35" s="60" t="s">
        <v>313</v>
      </c>
      <c r="U35" s="60" t="s">
        <v>398</v>
      </c>
      <c r="V35" s="60" t="s">
        <v>323</v>
      </c>
      <c r="W35" s="60" t="s">
        <v>324</v>
      </c>
      <c r="X35" s="60" t="s">
        <v>399</v>
      </c>
      <c r="Y35" s="65" t="str">
        <f>VLOOKUP(E35,[1]Sheet2!A:C,2,FALSE)</f>
        <v>AML</v>
      </c>
    </row>
    <row r="36" spans="1:25">
      <c r="A36" s="60" t="s">
        <v>59</v>
      </c>
      <c r="B36" s="60" t="s">
        <v>391</v>
      </c>
      <c r="C36" s="60" t="s">
        <v>400</v>
      </c>
      <c r="D36" s="60" t="s">
        <v>401</v>
      </c>
      <c r="E36" s="60" t="s">
        <v>402</v>
      </c>
      <c r="F36" s="60">
        <v>1521</v>
      </c>
      <c r="G36" s="60" t="s">
        <v>395</v>
      </c>
      <c r="H36" s="60" t="s">
        <v>70</v>
      </c>
      <c r="I36" s="60" t="s">
        <v>82</v>
      </c>
      <c r="J36" s="68" t="s">
        <v>396</v>
      </c>
      <c r="K36" s="60" t="s">
        <v>301</v>
      </c>
      <c r="L36" s="60" t="s">
        <v>309</v>
      </c>
      <c r="M36" s="60">
        <v>230718</v>
      </c>
      <c r="N36" s="61" t="s">
        <v>61</v>
      </c>
      <c r="O36" s="69" t="s">
        <v>397</v>
      </c>
      <c r="P36" s="61" t="s">
        <v>229</v>
      </c>
      <c r="Q36" s="62"/>
      <c r="R36" s="63"/>
      <c r="S36" s="64" t="s">
        <v>123</v>
      </c>
      <c r="T36" s="60" t="s">
        <v>313</v>
      </c>
      <c r="U36" s="60" t="s">
        <v>398</v>
      </c>
      <c r="V36" s="60" t="s">
        <v>323</v>
      </c>
      <c r="W36" s="60" t="s">
        <v>324</v>
      </c>
      <c r="X36" s="60" t="s">
        <v>403</v>
      </c>
      <c r="Y36" s="65" t="str">
        <f>VLOOKUP(E36,[1]Sheet2!A:C,2,FALSE)</f>
        <v>AML</v>
      </c>
    </row>
    <row r="37" spans="1:25">
      <c r="A37" s="60" t="s">
        <v>59</v>
      </c>
      <c r="B37" s="60" t="s">
        <v>391</v>
      </c>
      <c r="C37" s="60" t="s">
        <v>404</v>
      </c>
      <c r="D37" s="60" t="s">
        <v>405</v>
      </c>
      <c r="E37" s="60" t="s">
        <v>406</v>
      </c>
      <c r="F37" s="60">
        <v>1521</v>
      </c>
      <c r="G37" s="60" t="s">
        <v>395</v>
      </c>
      <c r="H37" s="60" t="s">
        <v>70</v>
      </c>
      <c r="I37" s="60" t="s">
        <v>82</v>
      </c>
      <c r="J37" s="68" t="s">
        <v>396</v>
      </c>
      <c r="K37" s="60" t="s">
        <v>301</v>
      </c>
      <c r="L37" s="60" t="s">
        <v>309</v>
      </c>
      <c r="M37" s="60">
        <v>230718</v>
      </c>
      <c r="N37" s="61" t="s">
        <v>61</v>
      </c>
      <c r="O37" s="70" t="s">
        <v>397</v>
      </c>
      <c r="P37" s="61" t="s">
        <v>229</v>
      </c>
      <c r="Q37" s="62"/>
      <c r="R37" s="63"/>
      <c r="S37" s="64" t="s">
        <v>123</v>
      </c>
      <c r="T37" s="60" t="s">
        <v>313</v>
      </c>
      <c r="U37" s="60" t="s">
        <v>398</v>
      </c>
      <c r="V37" s="60" t="s">
        <v>323</v>
      </c>
      <c r="W37" s="60" t="s">
        <v>324</v>
      </c>
      <c r="X37" s="60" t="s">
        <v>407</v>
      </c>
      <c r="Y37" s="65" t="str">
        <f>VLOOKUP(E37,[1]Sheet2!A:C,2,FALSE)</f>
        <v>AML</v>
      </c>
    </row>
    <row r="38" spans="1:25">
      <c r="A38" s="60" t="s">
        <v>59</v>
      </c>
      <c r="B38" s="60" t="s">
        <v>391</v>
      </c>
      <c r="C38" s="60" t="s">
        <v>408</v>
      </c>
      <c r="D38" s="60" t="s">
        <v>409</v>
      </c>
      <c r="E38" s="60" t="s">
        <v>410</v>
      </c>
      <c r="F38" s="60">
        <v>1521</v>
      </c>
      <c r="G38" s="60" t="s">
        <v>395</v>
      </c>
      <c r="H38" s="60" t="s">
        <v>45</v>
      </c>
      <c r="I38" s="60" t="s">
        <v>82</v>
      </c>
      <c r="J38" s="68" t="s">
        <v>47</v>
      </c>
      <c r="K38" s="60" t="s">
        <v>301</v>
      </c>
      <c r="L38" s="60" t="s">
        <v>309</v>
      </c>
      <c r="M38" s="60">
        <v>230718</v>
      </c>
      <c r="N38" s="61" t="s">
        <v>61</v>
      </c>
      <c r="O38" s="61"/>
      <c r="P38" s="61"/>
      <c r="Q38" s="62"/>
      <c r="R38" s="63"/>
      <c r="S38" s="64" t="s">
        <v>123</v>
      </c>
      <c r="T38" s="60" t="s">
        <v>313</v>
      </c>
      <c r="U38" s="60" t="s">
        <v>398</v>
      </c>
      <c r="V38" s="60"/>
      <c r="W38" s="60"/>
      <c r="X38" s="71"/>
      <c r="Y38" s="65" t="str">
        <f>VLOOKUP(E38,[1]Sheet2!A:C,2,FALSE)</f>
        <v>AML</v>
      </c>
    </row>
    <row r="39" spans="1:25">
      <c r="A39" s="60" t="s">
        <v>59</v>
      </c>
      <c r="B39" s="60" t="s">
        <v>391</v>
      </c>
      <c r="C39" s="60" t="s">
        <v>411</v>
      </c>
      <c r="D39" s="60" t="s">
        <v>412</v>
      </c>
      <c r="E39" s="60" t="s">
        <v>413</v>
      </c>
      <c r="F39" s="60">
        <v>1521</v>
      </c>
      <c r="G39" s="60" t="s">
        <v>395</v>
      </c>
      <c r="H39" s="60" t="s">
        <v>103</v>
      </c>
      <c r="I39" s="60" t="s">
        <v>44</v>
      </c>
      <c r="J39" s="60" t="s">
        <v>47</v>
      </c>
      <c r="K39" s="60" t="s">
        <v>301</v>
      </c>
      <c r="L39" s="60" t="s">
        <v>309</v>
      </c>
      <c r="M39" s="60">
        <v>230718</v>
      </c>
      <c r="N39" s="61" t="s">
        <v>61</v>
      </c>
      <c r="O39" s="61"/>
      <c r="P39" s="61"/>
      <c r="Q39" s="62"/>
      <c r="R39" s="63"/>
      <c r="S39" s="64" t="s">
        <v>123</v>
      </c>
      <c r="T39" s="60" t="s">
        <v>313</v>
      </c>
      <c r="U39" s="60" t="s">
        <v>398</v>
      </c>
      <c r="V39" s="60" t="s">
        <v>323</v>
      </c>
      <c r="W39" s="60" t="s">
        <v>324</v>
      </c>
      <c r="X39" s="60" t="s">
        <v>414</v>
      </c>
      <c r="Y39" s="65" t="str">
        <f>VLOOKUP(E39,[1]Sheet2!A:C,2,FALSE)</f>
        <v>AML</v>
      </c>
    </row>
    <row r="40" spans="1:25">
      <c r="A40" s="60" t="s">
        <v>59</v>
      </c>
      <c r="B40" s="60" t="s">
        <v>391</v>
      </c>
      <c r="C40" s="60" t="s">
        <v>415</v>
      </c>
      <c r="D40" s="60" t="s">
        <v>416</v>
      </c>
      <c r="E40" s="60" t="s">
        <v>414</v>
      </c>
      <c r="F40" s="60">
        <v>1521</v>
      </c>
      <c r="G40" s="60" t="s">
        <v>395</v>
      </c>
      <c r="H40" s="60" t="s">
        <v>103</v>
      </c>
      <c r="I40" s="60" t="s">
        <v>44</v>
      </c>
      <c r="J40" s="60" t="s">
        <v>47</v>
      </c>
      <c r="K40" s="60" t="s">
        <v>301</v>
      </c>
      <c r="L40" s="60" t="s">
        <v>309</v>
      </c>
      <c r="M40" s="60">
        <v>230718</v>
      </c>
      <c r="N40" s="61" t="s">
        <v>61</v>
      </c>
      <c r="O40" s="61"/>
      <c r="P40" s="61"/>
      <c r="Q40" s="62"/>
      <c r="R40" s="63"/>
      <c r="S40" s="64" t="s">
        <v>123</v>
      </c>
      <c r="T40" s="60" t="s">
        <v>313</v>
      </c>
      <c r="U40" s="60" t="s">
        <v>398</v>
      </c>
      <c r="V40" s="60" t="s">
        <v>323</v>
      </c>
      <c r="W40" s="60" t="s">
        <v>324</v>
      </c>
      <c r="X40" s="60" t="s">
        <v>413</v>
      </c>
      <c r="Y40" s="65" t="str">
        <f>VLOOKUP(E40,[1]Sheet2!A:C,2,FALSE)</f>
        <v>AML</v>
      </c>
    </row>
    <row r="41" spans="1:25">
      <c r="A41" s="60" t="s">
        <v>59</v>
      </c>
      <c r="B41" s="60" t="s">
        <v>391</v>
      </c>
      <c r="C41" s="60" t="s">
        <v>417</v>
      </c>
      <c r="D41" s="60" t="s">
        <v>418</v>
      </c>
      <c r="E41" s="60" t="s">
        <v>419</v>
      </c>
      <c r="F41" s="60">
        <v>1521</v>
      </c>
      <c r="G41" s="60" t="s">
        <v>420</v>
      </c>
      <c r="H41" s="60" t="s">
        <v>421</v>
      </c>
      <c r="I41" s="60" t="s">
        <v>44</v>
      </c>
      <c r="J41" s="60" t="s">
        <v>47</v>
      </c>
      <c r="K41" s="60" t="s">
        <v>301</v>
      </c>
      <c r="L41" s="60" t="s">
        <v>309</v>
      </c>
      <c r="M41" s="60">
        <v>230718</v>
      </c>
      <c r="N41" s="61" t="s">
        <v>61</v>
      </c>
      <c r="O41" s="61" t="s">
        <v>228</v>
      </c>
      <c r="P41" s="61" t="s">
        <v>57</v>
      </c>
      <c r="Q41" s="62"/>
      <c r="R41" s="63"/>
      <c r="S41" s="64" t="s">
        <v>123</v>
      </c>
      <c r="T41" s="60" t="s">
        <v>313</v>
      </c>
      <c r="U41" s="60" t="s">
        <v>398</v>
      </c>
      <c r="V41" s="60"/>
      <c r="W41" s="60"/>
      <c r="X41" s="60"/>
      <c r="Y41" s="65" t="e">
        <f>VLOOKUP(E41,[1]Sheet2!A:C,2,FALSE)</f>
        <v>#N/A</v>
      </c>
    </row>
    <row r="42" spans="1:25">
      <c r="A42" s="60" t="s">
        <v>59</v>
      </c>
      <c r="B42" s="60" t="s">
        <v>391</v>
      </c>
      <c r="C42" s="60" t="s">
        <v>422</v>
      </c>
      <c r="D42" s="60" t="s">
        <v>418</v>
      </c>
      <c r="E42" s="60" t="s">
        <v>423</v>
      </c>
      <c r="F42" s="60">
        <v>1521</v>
      </c>
      <c r="G42" s="60" t="s">
        <v>420</v>
      </c>
      <c r="H42" s="60" t="s">
        <v>421</v>
      </c>
      <c r="I42" s="60" t="s">
        <v>44</v>
      </c>
      <c r="J42" s="60" t="s">
        <v>47</v>
      </c>
      <c r="K42" s="60" t="s">
        <v>301</v>
      </c>
      <c r="L42" s="60" t="s">
        <v>309</v>
      </c>
      <c r="M42" s="60">
        <v>230718</v>
      </c>
      <c r="N42" s="61" t="s">
        <v>61</v>
      </c>
      <c r="O42" s="61" t="s">
        <v>228</v>
      </c>
      <c r="P42" s="61" t="s">
        <v>57</v>
      </c>
      <c r="Q42" s="62"/>
      <c r="R42" s="63"/>
      <c r="S42" s="64" t="s">
        <v>123</v>
      </c>
      <c r="T42" s="60" t="s">
        <v>313</v>
      </c>
      <c r="U42" s="60" t="s">
        <v>398</v>
      </c>
      <c r="V42" s="60"/>
      <c r="W42" s="60"/>
      <c r="X42" s="60"/>
      <c r="Y42" s="65" t="e">
        <f>VLOOKUP(E42,[1]Sheet2!A:C,2,FALSE)</f>
        <v>#N/A</v>
      </c>
    </row>
    <row r="43" spans="1:25">
      <c r="A43" s="60" t="s">
        <v>59</v>
      </c>
      <c r="B43" s="60" t="s">
        <v>59</v>
      </c>
      <c r="C43" s="60" t="s">
        <v>424</v>
      </c>
      <c r="D43" s="60" t="s">
        <v>425</v>
      </c>
      <c r="E43" s="60" t="s">
        <v>426</v>
      </c>
      <c r="F43" s="60">
        <v>1521</v>
      </c>
      <c r="G43" s="60" t="s">
        <v>427</v>
      </c>
      <c r="H43" s="60" t="s">
        <v>103</v>
      </c>
      <c r="I43" s="60" t="s">
        <v>44</v>
      </c>
      <c r="J43" s="60" t="s">
        <v>47</v>
      </c>
      <c r="K43" s="60" t="s">
        <v>301</v>
      </c>
      <c r="L43" s="60" t="s">
        <v>309</v>
      </c>
      <c r="M43" s="60">
        <v>230718</v>
      </c>
      <c r="N43" s="61" t="s">
        <v>61</v>
      </c>
      <c r="O43" s="61" t="s">
        <v>57</v>
      </c>
      <c r="P43" s="61"/>
      <c r="Q43" s="62">
        <v>43314</v>
      </c>
      <c r="R43" s="63"/>
      <c r="S43" s="64">
        <v>46507</v>
      </c>
      <c r="T43" s="60" t="s">
        <v>313</v>
      </c>
      <c r="U43" s="60" t="s">
        <v>304</v>
      </c>
      <c r="V43" s="60"/>
      <c r="W43" s="60"/>
      <c r="X43" s="60"/>
      <c r="Y43" s="65" t="e">
        <f>VLOOKUP(E43,[1]Sheet2!A:C,2,FALSE)</f>
        <v>#N/A</v>
      </c>
    </row>
    <row r="44" spans="1:25">
      <c r="A44" s="60" t="s">
        <v>59</v>
      </c>
      <c r="B44" s="60" t="s">
        <v>59</v>
      </c>
      <c r="C44" s="60" t="s">
        <v>428</v>
      </c>
      <c r="D44" s="60" t="s">
        <v>429</v>
      </c>
      <c r="E44" s="60" t="s">
        <v>430</v>
      </c>
      <c r="F44" s="67">
        <v>1521</v>
      </c>
      <c r="G44" s="60" t="s">
        <v>427</v>
      </c>
      <c r="H44" s="60" t="s">
        <v>70</v>
      </c>
      <c r="I44" s="60" t="s">
        <v>44</v>
      </c>
      <c r="J44" s="60" t="s">
        <v>79</v>
      </c>
      <c r="K44" s="60" t="s">
        <v>301</v>
      </c>
      <c r="L44" s="60" t="s">
        <v>309</v>
      </c>
      <c r="M44" s="60">
        <v>230718</v>
      </c>
      <c r="N44" s="61" t="s">
        <v>61</v>
      </c>
      <c r="O44" s="61" t="s">
        <v>310</v>
      </c>
      <c r="P44" s="61" t="s">
        <v>229</v>
      </c>
      <c r="Q44" s="62">
        <v>43357</v>
      </c>
      <c r="R44" s="63"/>
      <c r="S44" s="64">
        <v>46507</v>
      </c>
      <c r="T44" s="60" t="s">
        <v>313</v>
      </c>
      <c r="U44" s="60" t="s">
        <v>304</v>
      </c>
      <c r="V44" s="60"/>
      <c r="W44" s="60"/>
      <c r="X44" s="60"/>
      <c r="Y44" s="65" t="e">
        <f>VLOOKUP(E44,[1]Sheet2!A:C,2,FALSE)</f>
        <v>#N/A</v>
      </c>
    </row>
    <row r="45" spans="1:25">
      <c r="A45" s="60" t="s">
        <v>59</v>
      </c>
      <c r="B45" s="60" t="s">
        <v>59</v>
      </c>
      <c r="C45" s="60" t="s">
        <v>431</v>
      </c>
      <c r="D45" s="60" t="s">
        <v>432</v>
      </c>
      <c r="E45" s="60" t="s">
        <v>433</v>
      </c>
      <c r="F45" s="60">
        <v>1521</v>
      </c>
      <c r="G45" s="60" t="s">
        <v>427</v>
      </c>
      <c r="H45" s="60" t="s">
        <v>45</v>
      </c>
      <c r="I45" s="60" t="s">
        <v>44</v>
      </c>
      <c r="J45" s="60" t="s">
        <v>47</v>
      </c>
      <c r="K45" s="60" t="s">
        <v>301</v>
      </c>
      <c r="L45" s="60" t="s">
        <v>309</v>
      </c>
      <c r="M45" s="60">
        <v>230718</v>
      </c>
      <c r="N45" s="61" t="s">
        <v>61</v>
      </c>
      <c r="O45" s="61"/>
      <c r="P45" s="61"/>
      <c r="Q45" s="62">
        <v>43334</v>
      </c>
      <c r="R45" s="63"/>
      <c r="S45" s="64">
        <v>46507</v>
      </c>
      <c r="T45" s="60" t="s">
        <v>313</v>
      </c>
      <c r="U45" s="60" t="s">
        <v>304</v>
      </c>
      <c r="V45" s="60"/>
      <c r="W45" s="60"/>
      <c r="X45" s="60"/>
      <c r="Y45" s="65" t="e">
        <f>VLOOKUP(E45,[1]Sheet2!A:C,2,FALSE)</f>
        <v>#N/A</v>
      </c>
    </row>
    <row r="46" spans="1:25">
      <c r="A46" s="60" t="s">
        <v>59</v>
      </c>
      <c r="B46" s="60" t="s">
        <v>59</v>
      </c>
      <c r="C46" s="60" t="s">
        <v>434</v>
      </c>
      <c r="D46" s="60" t="s">
        <v>435</v>
      </c>
      <c r="E46" s="60" t="s">
        <v>436</v>
      </c>
      <c r="F46" s="60">
        <v>1521</v>
      </c>
      <c r="G46" s="60" t="s">
        <v>437</v>
      </c>
      <c r="H46" s="60" t="s">
        <v>103</v>
      </c>
      <c r="I46" s="60" t="s">
        <v>44</v>
      </c>
      <c r="J46" s="60" t="s">
        <v>47</v>
      </c>
      <c r="K46" s="60" t="s">
        <v>301</v>
      </c>
      <c r="L46" s="60" t="s">
        <v>309</v>
      </c>
      <c r="M46" s="60">
        <v>230718</v>
      </c>
      <c r="N46" s="61" t="s">
        <v>61</v>
      </c>
      <c r="O46" s="61" t="s">
        <v>57</v>
      </c>
      <c r="P46" s="61"/>
      <c r="Q46" s="62"/>
      <c r="R46" s="63"/>
      <c r="S46" s="64">
        <v>46507</v>
      </c>
      <c r="T46" s="60" t="s">
        <v>313</v>
      </c>
      <c r="U46" s="60" t="s">
        <v>304</v>
      </c>
      <c r="V46" s="60"/>
      <c r="W46" s="60"/>
      <c r="X46" s="60"/>
      <c r="Y46" s="65" t="e">
        <f>VLOOKUP(E46,[1]Sheet2!A:C,2,FALSE)</f>
        <v>#N/A</v>
      </c>
    </row>
    <row r="47" spans="1:25">
      <c r="A47" s="60" t="s">
        <v>59</v>
      </c>
      <c r="B47" s="60" t="s">
        <v>59</v>
      </c>
      <c r="C47" s="60" t="s">
        <v>438</v>
      </c>
      <c r="D47" s="60" t="s">
        <v>439</v>
      </c>
      <c r="E47" s="60" t="s">
        <v>440</v>
      </c>
      <c r="F47" s="67">
        <v>1521</v>
      </c>
      <c r="G47" s="60" t="s">
        <v>437</v>
      </c>
      <c r="H47" s="60" t="s">
        <v>70</v>
      </c>
      <c r="I47" s="60" t="s">
        <v>82</v>
      </c>
      <c r="J47" s="60" t="s">
        <v>84</v>
      </c>
      <c r="K47" s="60" t="s">
        <v>301</v>
      </c>
      <c r="L47" s="60" t="s">
        <v>309</v>
      </c>
      <c r="M47" s="60">
        <v>230718</v>
      </c>
      <c r="N47" s="61" t="s">
        <v>61</v>
      </c>
      <c r="O47" s="61" t="s">
        <v>310</v>
      </c>
      <c r="P47" s="61" t="s">
        <v>229</v>
      </c>
      <c r="Q47" s="62">
        <v>41960</v>
      </c>
      <c r="R47" s="63"/>
      <c r="S47" s="64">
        <v>46507</v>
      </c>
      <c r="T47" s="60" t="s">
        <v>313</v>
      </c>
      <c r="U47" s="60" t="s">
        <v>304</v>
      </c>
      <c r="V47" s="60" t="s">
        <v>323</v>
      </c>
      <c r="W47" s="60" t="s">
        <v>324</v>
      </c>
      <c r="X47" s="60" t="s">
        <v>441</v>
      </c>
      <c r="Y47" s="65" t="e">
        <f>VLOOKUP(E47,[1]Sheet2!A:C,2,FALSE)</f>
        <v>#N/A</v>
      </c>
    </row>
    <row r="48" spans="1:25">
      <c r="A48" s="60" t="s">
        <v>59</v>
      </c>
      <c r="B48" s="60" t="s">
        <v>59</v>
      </c>
      <c r="C48" s="60" t="s">
        <v>442</v>
      </c>
      <c r="D48" s="60" t="s">
        <v>443</v>
      </c>
      <c r="E48" s="60" t="s">
        <v>441</v>
      </c>
      <c r="F48" s="67">
        <v>1521</v>
      </c>
      <c r="G48" s="60" t="s">
        <v>437</v>
      </c>
      <c r="H48" s="60" t="s">
        <v>70</v>
      </c>
      <c r="I48" s="60" t="s">
        <v>82</v>
      </c>
      <c r="J48" s="60" t="s">
        <v>84</v>
      </c>
      <c r="K48" s="60" t="s">
        <v>301</v>
      </c>
      <c r="L48" s="60" t="s">
        <v>309</v>
      </c>
      <c r="M48" s="60">
        <v>230718</v>
      </c>
      <c r="N48" s="61" t="s">
        <v>61</v>
      </c>
      <c r="O48" s="61" t="s">
        <v>310</v>
      </c>
      <c r="P48" s="61" t="s">
        <v>229</v>
      </c>
      <c r="Q48" s="62">
        <v>41960</v>
      </c>
      <c r="R48" s="63"/>
      <c r="S48" s="64">
        <v>46507</v>
      </c>
      <c r="T48" s="60" t="s">
        <v>313</v>
      </c>
      <c r="U48" s="60" t="s">
        <v>304</v>
      </c>
      <c r="V48" s="60" t="s">
        <v>323</v>
      </c>
      <c r="W48" s="60" t="s">
        <v>324</v>
      </c>
      <c r="X48" s="60" t="s">
        <v>444</v>
      </c>
      <c r="Y48" s="65" t="e">
        <f>VLOOKUP(E48,[1]Sheet2!A:C,2,FALSE)</f>
        <v>#N/A</v>
      </c>
    </row>
    <row r="49" spans="1:25">
      <c r="A49" s="60" t="s">
        <v>59</v>
      </c>
      <c r="B49" s="60" t="s">
        <v>341</v>
      </c>
      <c r="C49" s="60" t="s">
        <v>445</v>
      </c>
      <c r="D49" s="60" t="s">
        <v>446</v>
      </c>
      <c r="E49" s="60" t="s">
        <v>447</v>
      </c>
      <c r="F49" s="67">
        <v>1521</v>
      </c>
      <c r="G49" s="60" t="s">
        <v>437</v>
      </c>
      <c r="H49" s="60" t="s">
        <v>25</v>
      </c>
      <c r="I49" s="60" t="s">
        <v>345</v>
      </c>
      <c r="J49" s="68" t="s">
        <v>47</v>
      </c>
      <c r="K49" s="60" t="s">
        <v>301</v>
      </c>
      <c r="L49" s="60" t="s">
        <v>309</v>
      </c>
      <c r="M49" s="60">
        <v>230718</v>
      </c>
      <c r="N49" s="61" t="s">
        <v>61</v>
      </c>
      <c r="O49" s="61" t="s">
        <v>228</v>
      </c>
      <c r="P49" s="61" t="s">
        <v>57</v>
      </c>
      <c r="Q49" s="62"/>
      <c r="R49" s="63"/>
      <c r="S49" s="64">
        <v>46507</v>
      </c>
      <c r="T49" s="60" t="s">
        <v>313</v>
      </c>
      <c r="U49" s="60" t="s">
        <v>304</v>
      </c>
      <c r="V49" s="60"/>
      <c r="W49" s="60"/>
      <c r="X49" s="60"/>
      <c r="Y49" s="65" t="e">
        <f>VLOOKUP(E49,[1]Sheet2!A:C,2,FALSE)</f>
        <v>#N/A</v>
      </c>
    </row>
    <row r="50" spans="1:25" ht="45.6">
      <c r="A50" s="60" t="s">
        <v>59</v>
      </c>
      <c r="B50" s="60" t="s">
        <v>59</v>
      </c>
      <c r="C50" s="60" t="s">
        <v>448</v>
      </c>
      <c r="D50" s="60" t="s">
        <v>449</v>
      </c>
      <c r="E50" s="60" t="s">
        <v>450</v>
      </c>
      <c r="F50" s="60">
        <v>1521</v>
      </c>
      <c r="G50" s="67" t="s">
        <v>437</v>
      </c>
      <c r="H50" s="60" t="s">
        <v>45</v>
      </c>
      <c r="I50" s="60" t="s">
        <v>44</v>
      </c>
      <c r="J50" s="60" t="s">
        <v>47</v>
      </c>
      <c r="K50" s="60" t="s">
        <v>301</v>
      </c>
      <c r="L50" s="60" t="s">
        <v>309</v>
      </c>
      <c r="M50" s="60">
        <v>230718</v>
      </c>
      <c r="N50" s="61" t="s">
        <v>61</v>
      </c>
      <c r="O50" s="61"/>
      <c r="P50" s="61"/>
      <c r="Q50" s="62"/>
      <c r="R50" s="63"/>
      <c r="S50" s="64">
        <v>46507</v>
      </c>
      <c r="T50" s="60" t="s">
        <v>313</v>
      </c>
      <c r="U50" s="60" t="s">
        <v>304</v>
      </c>
      <c r="V50" s="60"/>
      <c r="W50" s="60"/>
      <c r="X50" s="60"/>
      <c r="Y50" s="65" t="e">
        <f>VLOOKUP(E50,[1]Sheet2!A:C,2,FALSE)</f>
        <v>#N/A</v>
      </c>
    </row>
    <row r="51" spans="1:25">
      <c r="A51" s="60" t="s">
        <v>59</v>
      </c>
      <c r="B51" s="60" t="s">
        <v>59</v>
      </c>
      <c r="C51" s="60" t="s">
        <v>451</v>
      </c>
      <c r="D51" s="60" t="s">
        <v>452</v>
      </c>
      <c r="E51" s="60" t="s">
        <v>453</v>
      </c>
      <c r="F51" s="60">
        <v>1521</v>
      </c>
      <c r="G51" s="60" t="s">
        <v>454</v>
      </c>
      <c r="H51" s="60" t="s">
        <v>70</v>
      </c>
      <c r="I51" s="60" t="s">
        <v>44</v>
      </c>
      <c r="J51" s="60" t="s">
        <v>79</v>
      </c>
      <c r="K51" s="60" t="s">
        <v>301</v>
      </c>
      <c r="L51" s="60" t="s">
        <v>320</v>
      </c>
      <c r="M51" s="60">
        <v>220118</v>
      </c>
      <c r="N51" s="61" t="s">
        <v>61</v>
      </c>
      <c r="O51" s="61" t="s">
        <v>310</v>
      </c>
      <c r="P51" s="61" t="s">
        <v>229</v>
      </c>
      <c r="Q51" s="62">
        <v>43348</v>
      </c>
      <c r="R51" s="63"/>
      <c r="S51" s="64">
        <v>44651</v>
      </c>
      <c r="T51" s="60" t="s">
        <v>313</v>
      </c>
      <c r="U51" s="60" t="s">
        <v>304</v>
      </c>
      <c r="V51" s="60"/>
      <c r="W51" s="60"/>
      <c r="X51" s="60"/>
      <c r="Y51" s="65" t="e">
        <f>VLOOKUP(E51,[1]Sheet2!A:C,2,FALSE)</f>
        <v>#N/A</v>
      </c>
    </row>
    <row r="52" spans="1:25">
      <c r="A52" s="60" t="s">
        <v>59</v>
      </c>
      <c r="B52" s="60" t="s">
        <v>59</v>
      </c>
      <c r="C52" s="60" t="s">
        <v>451</v>
      </c>
      <c r="D52" s="60" t="s">
        <v>455</v>
      </c>
      <c r="E52" s="60" t="s">
        <v>453</v>
      </c>
      <c r="F52" s="60">
        <v>1521</v>
      </c>
      <c r="G52" s="60" t="s">
        <v>456</v>
      </c>
      <c r="H52" s="60" t="s">
        <v>70</v>
      </c>
      <c r="I52" s="60" t="s">
        <v>44</v>
      </c>
      <c r="J52" s="60" t="s">
        <v>79</v>
      </c>
      <c r="K52" s="60" t="s">
        <v>301</v>
      </c>
      <c r="L52" s="60" t="s">
        <v>320</v>
      </c>
      <c r="M52" s="60">
        <v>220118</v>
      </c>
      <c r="N52" s="61" t="s">
        <v>61</v>
      </c>
      <c r="O52" s="61" t="s">
        <v>310</v>
      </c>
      <c r="P52" s="61" t="s">
        <v>229</v>
      </c>
      <c r="Q52" s="62">
        <v>43348</v>
      </c>
      <c r="R52" s="63"/>
      <c r="S52" s="64">
        <v>44651</v>
      </c>
      <c r="T52" s="60" t="s">
        <v>313</v>
      </c>
      <c r="U52" s="60" t="s">
        <v>304</v>
      </c>
      <c r="V52" s="60"/>
      <c r="W52" s="60"/>
      <c r="X52" s="60"/>
      <c r="Y52" s="65" t="e">
        <f>VLOOKUP(E52,[1]Sheet2!A:C,2,FALSE)</f>
        <v>#N/A</v>
      </c>
    </row>
    <row r="53" spans="1:25">
      <c r="A53" s="60" t="s">
        <v>59</v>
      </c>
      <c r="B53" s="60" t="s">
        <v>59</v>
      </c>
      <c r="C53" s="60" t="s">
        <v>457</v>
      </c>
      <c r="D53" s="60" t="s">
        <v>458</v>
      </c>
      <c r="E53" s="60" t="s">
        <v>459</v>
      </c>
      <c r="F53" s="60">
        <v>1521</v>
      </c>
      <c r="G53" s="60" t="s">
        <v>460</v>
      </c>
      <c r="H53" s="60" t="s">
        <v>103</v>
      </c>
      <c r="I53" s="60" t="s">
        <v>44</v>
      </c>
      <c r="J53" s="60" t="s">
        <v>47</v>
      </c>
      <c r="K53" s="60" t="s">
        <v>301</v>
      </c>
      <c r="L53" s="60" t="s">
        <v>309</v>
      </c>
      <c r="M53" s="60">
        <v>230718</v>
      </c>
      <c r="N53" s="61" t="s">
        <v>61</v>
      </c>
      <c r="O53" s="61" t="s">
        <v>57</v>
      </c>
      <c r="P53" s="61"/>
      <c r="Q53" s="62"/>
      <c r="R53" s="63"/>
      <c r="S53" s="64">
        <v>46507</v>
      </c>
      <c r="T53" s="60" t="s">
        <v>313</v>
      </c>
      <c r="U53" s="60" t="s">
        <v>304</v>
      </c>
      <c r="V53" s="60"/>
      <c r="W53" s="60"/>
      <c r="X53" s="60"/>
      <c r="Y53" s="65" t="e">
        <f>VLOOKUP(E53,[1]Sheet2!A:C,2,FALSE)</f>
        <v>#N/A</v>
      </c>
    </row>
    <row r="54" spans="1:25">
      <c r="A54" s="60" t="s">
        <v>59</v>
      </c>
      <c r="B54" s="60" t="s">
        <v>59</v>
      </c>
      <c r="C54" s="60" t="s">
        <v>461</v>
      </c>
      <c r="D54" s="60" t="s">
        <v>462</v>
      </c>
      <c r="E54" s="60" t="s">
        <v>463</v>
      </c>
      <c r="F54" s="67">
        <v>1523</v>
      </c>
      <c r="G54" s="60" t="s">
        <v>460</v>
      </c>
      <c r="H54" s="60" t="s">
        <v>70</v>
      </c>
      <c r="I54" s="60" t="s">
        <v>82</v>
      </c>
      <c r="J54" s="60" t="s">
        <v>84</v>
      </c>
      <c r="K54" s="60" t="s">
        <v>301</v>
      </c>
      <c r="L54" s="60" t="s">
        <v>309</v>
      </c>
      <c r="M54" s="60">
        <v>230718</v>
      </c>
      <c r="N54" s="61" t="s">
        <v>61</v>
      </c>
      <c r="O54" s="61" t="s">
        <v>310</v>
      </c>
      <c r="P54" s="61" t="s">
        <v>229</v>
      </c>
      <c r="Q54" s="62">
        <v>41807</v>
      </c>
      <c r="R54" s="63"/>
      <c r="S54" s="64">
        <v>46507</v>
      </c>
      <c r="T54" s="60" t="s">
        <v>313</v>
      </c>
      <c r="U54" s="60" t="s">
        <v>304</v>
      </c>
      <c r="V54" s="60" t="s">
        <v>323</v>
      </c>
      <c r="W54" s="60" t="s">
        <v>324</v>
      </c>
      <c r="X54" s="60" t="s">
        <v>464</v>
      </c>
      <c r="Y54" s="65" t="e">
        <f>VLOOKUP(E54,[1]Sheet2!A:C,2,FALSE)</f>
        <v>#N/A</v>
      </c>
    </row>
    <row r="55" spans="1:25">
      <c r="A55" s="60" t="s">
        <v>59</v>
      </c>
      <c r="B55" s="60" t="s">
        <v>59</v>
      </c>
      <c r="C55" s="60" t="s">
        <v>465</v>
      </c>
      <c r="D55" s="60" t="s">
        <v>466</v>
      </c>
      <c r="E55" s="60" t="s">
        <v>464</v>
      </c>
      <c r="F55" s="67">
        <v>1523</v>
      </c>
      <c r="G55" s="60" t="s">
        <v>460</v>
      </c>
      <c r="H55" s="60" t="s">
        <v>70</v>
      </c>
      <c r="I55" s="60" t="s">
        <v>82</v>
      </c>
      <c r="J55" s="60" t="s">
        <v>84</v>
      </c>
      <c r="K55" s="60" t="s">
        <v>301</v>
      </c>
      <c r="L55" s="60" t="s">
        <v>309</v>
      </c>
      <c r="M55" s="60">
        <v>230718</v>
      </c>
      <c r="N55" s="61" t="s">
        <v>61</v>
      </c>
      <c r="O55" s="61" t="s">
        <v>310</v>
      </c>
      <c r="P55" s="61" t="s">
        <v>229</v>
      </c>
      <c r="Q55" s="62">
        <v>41807</v>
      </c>
      <c r="R55" s="63"/>
      <c r="S55" s="64">
        <v>46507</v>
      </c>
      <c r="T55" s="60" t="s">
        <v>313</v>
      </c>
      <c r="U55" s="60" t="s">
        <v>304</v>
      </c>
      <c r="V55" s="60" t="s">
        <v>323</v>
      </c>
      <c r="W55" s="60" t="s">
        <v>324</v>
      </c>
      <c r="X55" s="60" t="s">
        <v>467</v>
      </c>
      <c r="Y55" s="65" t="e">
        <f>VLOOKUP(E55,[1]Sheet2!A:C,2,FALSE)</f>
        <v>#N/A</v>
      </c>
    </row>
    <row r="56" spans="1:25">
      <c r="A56" s="60" t="s">
        <v>59</v>
      </c>
      <c r="B56" s="60" t="s">
        <v>341</v>
      </c>
      <c r="C56" s="60" t="s">
        <v>468</v>
      </c>
      <c r="D56" s="60" t="s">
        <v>469</v>
      </c>
      <c r="E56" s="60" t="s">
        <v>470</v>
      </c>
      <c r="F56" s="67">
        <v>1521</v>
      </c>
      <c r="G56" s="60" t="s">
        <v>460</v>
      </c>
      <c r="H56" s="60" t="s">
        <v>25</v>
      </c>
      <c r="I56" s="60" t="s">
        <v>345</v>
      </c>
      <c r="J56" s="68" t="s">
        <v>47</v>
      </c>
      <c r="K56" s="60" t="s">
        <v>301</v>
      </c>
      <c r="L56" s="60" t="s">
        <v>309</v>
      </c>
      <c r="M56" s="60">
        <v>230718</v>
      </c>
      <c r="N56" s="61" t="s">
        <v>61</v>
      </c>
      <c r="O56" s="61" t="s">
        <v>228</v>
      </c>
      <c r="P56" s="61" t="s">
        <v>57</v>
      </c>
      <c r="Q56" s="62"/>
      <c r="R56" s="63"/>
      <c r="S56" s="64">
        <v>46507</v>
      </c>
      <c r="T56" s="60" t="s">
        <v>313</v>
      </c>
      <c r="U56" s="60" t="s">
        <v>304</v>
      </c>
      <c r="V56" s="60"/>
      <c r="W56" s="60"/>
      <c r="X56" s="60"/>
      <c r="Y56" s="65" t="e">
        <f>VLOOKUP(E56,[1]Sheet2!A:C,2,FALSE)</f>
        <v>#N/A</v>
      </c>
    </row>
    <row r="57" spans="1:25">
      <c r="A57" s="60" t="s">
        <v>59</v>
      </c>
      <c r="B57" s="60" t="s">
        <v>59</v>
      </c>
      <c r="C57" s="60" t="s">
        <v>471</v>
      </c>
      <c r="D57" s="60" t="s">
        <v>472</v>
      </c>
      <c r="E57" s="60" t="s">
        <v>473</v>
      </c>
      <c r="F57" s="60">
        <v>1521</v>
      </c>
      <c r="G57" s="60" t="s">
        <v>460</v>
      </c>
      <c r="H57" s="60" t="s">
        <v>45</v>
      </c>
      <c r="I57" s="60" t="s">
        <v>44</v>
      </c>
      <c r="J57" s="60" t="s">
        <v>47</v>
      </c>
      <c r="K57" s="60" t="s">
        <v>301</v>
      </c>
      <c r="L57" s="60" t="s">
        <v>309</v>
      </c>
      <c r="M57" s="60">
        <v>230718</v>
      </c>
      <c r="N57" s="61" t="s">
        <v>61</v>
      </c>
      <c r="O57" s="61"/>
      <c r="P57" s="61"/>
      <c r="Q57" s="62"/>
      <c r="R57" s="63"/>
      <c r="S57" s="64">
        <v>46507</v>
      </c>
      <c r="T57" s="60" t="s">
        <v>313</v>
      </c>
      <c r="U57" s="60" t="s">
        <v>304</v>
      </c>
      <c r="V57" s="60"/>
      <c r="W57" s="60"/>
      <c r="X57" s="60"/>
      <c r="Y57" s="65" t="e">
        <f>VLOOKUP(E57,[1]Sheet2!A:C,2,FALSE)</f>
        <v>#N/A</v>
      </c>
    </row>
    <row r="58" spans="1:25">
      <c r="A58" s="60" t="s">
        <v>59</v>
      </c>
      <c r="B58" s="60" t="s">
        <v>59</v>
      </c>
      <c r="C58" s="60" t="s">
        <v>474</v>
      </c>
      <c r="D58" s="60" t="s">
        <v>475</v>
      </c>
      <c r="E58" s="60" t="s">
        <v>476</v>
      </c>
      <c r="F58" s="60">
        <v>1521</v>
      </c>
      <c r="G58" s="60" t="s">
        <v>477</v>
      </c>
      <c r="H58" s="60" t="s">
        <v>103</v>
      </c>
      <c r="I58" s="60" t="s">
        <v>44</v>
      </c>
      <c r="J58" s="60" t="s">
        <v>47</v>
      </c>
      <c r="K58" s="60" t="s">
        <v>301</v>
      </c>
      <c r="L58" s="60" t="s">
        <v>309</v>
      </c>
      <c r="M58" s="60">
        <v>230718</v>
      </c>
      <c r="N58" s="61" t="s">
        <v>61</v>
      </c>
      <c r="O58" s="61" t="s">
        <v>57</v>
      </c>
      <c r="P58" s="61"/>
      <c r="Q58" s="62"/>
      <c r="R58" s="63"/>
      <c r="S58" s="64">
        <v>46507</v>
      </c>
      <c r="T58" s="60" t="s">
        <v>313</v>
      </c>
      <c r="U58" s="60" t="s">
        <v>304</v>
      </c>
      <c r="V58" s="60"/>
      <c r="W58" s="60"/>
      <c r="X58" s="60"/>
      <c r="Y58" s="65" t="e">
        <f>VLOOKUP(E58,[1]Sheet2!A:C,2,FALSE)</f>
        <v>#N/A</v>
      </c>
    </row>
    <row r="59" spans="1:25">
      <c r="A59" s="60" t="s">
        <v>59</v>
      </c>
      <c r="B59" s="60" t="s">
        <v>59</v>
      </c>
      <c r="C59" s="60" t="s">
        <v>478</v>
      </c>
      <c r="D59" s="60" t="s">
        <v>479</v>
      </c>
      <c r="E59" s="60" t="s">
        <v>480</v>
      </c>
      <c r="F59" s="60">
        <v>1521</v>
      </c>
      <c r="G59" s="60" t="s">
        <v>477</v>
      </c>
      <c r="H59" s="60" t="s">
        <v>70</v>
      </c>
      <c r="I59" s="60" t="s">
        <v>44</v>
      </c>
      <c r="J59" s="60" t="s">
        <v>47</v>
      </c>
      <c r="K59" s="60" t="s">
        <v>301</v>
      </c>
      <c r="L59" s="60" t="s">
        <v>309</v>
      </c>
      <c r="M59" s="60">
        <v>230718</v>
      </c>
      <c r="N59" s="61" t="s">
        <v>61</v>
      </c>
      <c r="O59" s="61" t="s">
        <v>310</v>
      </c>
      <c r="P59" s="61" t="s">
        <v>229</v>
      </c>
      <c r="Q59" s="62"/>
      <c r="R59" s="63"/>
      <c r="S59" s="64">
        <v>46507</v>
      </c>
      <c r="T59" s="60" t="s">
        <v>313</v>
      </c>
      <c r="U59" s="60" t="s">
        <v>304</v>
      </c>
      <c r="V59" s="60"/>
      <c r="W59" s="60"/>
      <c r="X59" s="60"/>
      <c r="Y59" s="65" t="e">
        <f>VLOOKUP(E59,[1]Sheet2!A:C,2,FALSE)</f>
        <v>#N/A</v>
      </c>
    </row>
    <row r="60" spans="1:25">
      <c r="A60" s="60" t="s">
        <v>59</v>
      </c>
      <c r="B60" s="60" t="s">
        <v>59</v>
      </c>
      <c r="C60" s="60" t="s">
        <v>481</v>
      </c>
      <c r="D60" s="60" t="s">
        <v>482</v>
      </c>
      <c r="E60" s="60" t="s">
        <v>483</v>
      </c>
      <c r="F60" s="60">
        <v>1521</v>
      </c>
      <c r="G60" s="60" t="s">
        <v>484</v>
      </c>
      <c r="H60" s="60" t="s">
        <v>45</v>
      </c>
      <c r="I60" s="60" t="s">
        <v>44</v>
      </c>
      <c r="J60" s="60" t="s">
        <v>47</v>
      </c>
      <c r="K60" s="60" t="s">
        <v>301</v>
      </c>
      <c r="L60" s="60" t="s">
        <v>309</v>
      </c>
      <c r="M60" s="60">
        <v>230718</v>
      </c>
      <c r="N60" s="61" t="s">
        <v>61</v>
      </c>
      <c r="O60" s="61"/>
      <c r="P60" s="61"/>
      <c r="Q60" s="62"/>
      <c r="R60" s="63"/>
      <c r="S60" s="64">
        <v>46507</v>
      </c>
      <c r="T60" s="60" t="s">
        <v>313</v>
      </c>
      <c r="U60" s="60" t="s">
        <v>304</v>
      </c>
      <c r="V60" s="60"/>
      <c r="W60" s="60"/>
      <c r="X60" s="60"/>
      <c r="Y60" s="65" t="e">
        <f>VLOOKUP(E60,[1]Sheet2!A:C,2,FALSE)</f>
        <v>#N/A</v>
      </c>
    </row>
    <row r="61" spans="1:25">
      <c r="A61" s="60" t="s">
        <v>59</v>
      </c>
      <c r="B61" s="60" t="s">
        <v>391</v>
      </c>
      <c r="C61" s="60" t="s">
        <v>392</v>
      </c>
      <c r="D61" s="60" t="s">
        <v>485</v>
      </c>
      <c r="E61" s="60" t="s">
        <v>486</v>
      </c>
      <c r="F61" s="60">
        <v>1521</v>
      </c>
      <c r="G61" s="60" t="s">
        <v>420</v>
      </c>
      <c r="H61" s="60" t="s">
        <v>70</v>
      </c>
      <c r="I61" s="60" t="s">
        <v>82</v>
      </c>
      <c r="J61" s="60" t="s">
        <v>396</v>
      </c>
      <c r="K61" s="60" t="s">
        <v>301</v>
      </c>
      <c r="L61" s="60" t="s">
        <v>309</v>
      </c>
      <c r="M61" s="60">
        <v>230718</v>
      </c>
      <c r="N61" s="61" t="s">
        <v>61</v>
      </c>
      <c r="O61" s="61" t="s">
        <v>310</v>
      </c>
      <c r="P61" s="61" t="s">
        <v>229</v>
      </c>
      <c r="Q61" s="62"/>
      <c r="R61" s="63"/>
      <c r="S61" s="64" t="s">
        <v>123</v>
      </c>
      <c r="T61" s="60" t="s">
        <v>313</v>
      </c>
      <c r="U61" s="60" t="s">
        <v>398</v>
      </c>
      <c r="V61" s="60" t="s">
        <v>323</v>
      </c>
      <c r="W61" s="60" t="s">
        <v>324</v>
      </c>
      <c r="X61" s="60" t="s">
        <v>399</v>
      </c>
      <c r="Y61" s="65" t="str">
        <f>VLOOKUP(E61,[1]Sheet2!A:C,2,FALSE)</f>
        <v>AML</v>
      </c>
    </row>
    <row r="62" spans="1:25">
      <c r="A62" s="60" t="s">
        <v>59</v>
      </c>
      <c r="B62" s="60" t="s">
        <v>391</v>
      </c>
      <c r="C62" s="60" t="s">
        <v>400</v>
      </c>
      <c r="D62" s="60" t="s">
        <v>487</v>
      </c>
      <c r="E62" s="60" t="s">
        <v>402</v>
      </c>
      <c r="F62" s="60">
        <v>1521</v>
      </c>
      <c r="G62" s="60" t="s">
        <v>420</v>
      </c>
      <c r="H62" s="60" t="s">
        <v>70</v>
      </c>
      <c r="I62" s="60" t="s">
        <v>82</v>
      </c>
      <c r="J62" s="60" t="s">
        <v>396</v>
      </c>
      <c r="K62" s="60" t="s">
        <v>301</v>
      </c>
      <c r="L62" s="60" t="s">
        <v>309</v>
      </c>
      <c r="M62" s="60">
        <v>230718</v>
      </c>
      <c r="N62" s="61" t="s">
        <v>61</v>
      </c>
      <c r="O62" s="61" t="s">
        <v>310</v>
      </c>
      <c r="P62" s="61" t="s">
        <v>229</v>
      </c>
      <c r="Q62" s="62"/>
      <c r="R62" s="63"/>
      <c r="S62" s="64" t="s">
        <v>123</v>
      </c>
      <c r="T62" s="60" t="s">
        <v>313</v>
      </c>
      <c r="U62" s="60" t="s">
        <v>398</v>
      </c>
      <c r="V62" s="60" t="s">
        <v>323</v>
      </c>
      <c r="W62" s="60" t="s">
        <v>324</v>
      </c>
      <c r="X62" s="60" t="s">
        <v>403</v>
      </c>
      <c r="Y62" s="65" t="str">
        <f>VLOOKUP(E62,[1]Sheet2!A:C,2,FALSE)</f>
        <v>AML</v>
      </c>
    </row>
    <row r="63" spans="1:25">
      <c r="A63" s="60" t="s">
        <v>59</v>
      </c>
      <c r="B63" s="60" t="s">
        <v>391</v>
      </c>
      <c r="C63" s="60" t="s">
        <v>404</v>
      </c>
      <c r="D63" s="60" t="s">
        <v>488</v>
      </c>
      <c r="E63" s="60" t="s">
        <v>406</v>
      </c>
      <c r="F63" s="60">
        <v>1521</v>
      </c>
      <c r="G63" s="60" t="s">
        <v>420</v>
      </c>
      <c r="H63" s="60" t="s">
        <v>70</v>
      </c>
      <c r="I63" s="60" t="s">
        <v>82</v>
      </c>
      <c r="J63" s="60" t="s">
        <v>396</v>
      </c>
      <c r="K63" s="60" t="s">
        <v>301</v>
      </c>
      <c r="L63" s="60" t="s">
        <v>309</v>
      </c>
      <c r="M63" s="60">
        <v>230718</v>
      </c>
      <c r="N63" s="61" t="s">
        <v>61</v>
      </c>
      <c r="O63" s="61" t="s">
        <v>310</v>
      </c>
      <c r="P63" s="61" t="s">
        <v>229</v>
      </c>
      <c r="Q63" s="62"/>
      <c r="R63" s="63"/>
      <c r="S63" s="64" t="s">
        <v>123</v>
      </c>
      <c r="T63" s="60" t="s">
        <v>313</v>
      </c>
      <c r="U63" s="60" t="s">
        <v>398</v>
      </c>
      <c r="V63" s="60" t="s">
        <v>323</v>
      </c>
      <c r="W63" s="60" t="s">
        <v>324</v>
      </c>
      <c r="X63" s="60" t="s">
        <v>407</v>
      </c>
      <c r="Y63" s="65" t="str">
        <f>VLOOKUP(E63,[1]Sheet2!A:C,2,FALSE)</f>
        <v>AML</v>
      </c>
    </row>
    <row r="64" spans="1:25">
      <c r="A64" s="60" t="s">
        <v>59</v>
      </c>
      <c r="B64" s="60" t="s">
        <v>391</v>
      </c>
      <c r="C64" s="60" t="s">
        <v>408</v>
      </c>
      <c r="D64" s="60" t="s">
        <v>489</v>
      </c>
      <c r="E64" s="60" t="s">
        <v>490</v>
      </c>
      <c r="F64" s="60">
        <v>1521</v>
      </c>
      <c r="G64" s="60" t="s">
        <v>420</v>
      </c>
      <c r="H64" s="60" t="s">
        <v>45</v>
      </c>
      <c r="I64" s="60" t="s">
        <v>82</v>
      </c>
      <c r="J64" s="60" t="s">
        <v>47</v>
      </c>
      <c r="K64" s="60" t="s">
        <v>301</v>
      </c>
      <c r="L64" s="60" t="s">
        <v>309</v>
      </c>
      <c r="M64" s="60">
        <v>230718</v>
      </c>
      <c r="N64" s="61" t="s">
        <v>61</v>
      </c>
      <c r="O64" s="61"/>
      <c r="P64" s="61"/>
      <c r="Q64" s="62"/>
      <c r="R64" s="63"/>
      <c r="S64" s="64" t="s">
        <v>123</v>
      </c>
      <c r="T64" s="60" t="s">
        <v>313</v>
      </c>
      <c r="U64" s="60" t="s">
        <v>398</v>
      </c>
      <c r="V64" s="60"/>
      <c r="W64" s="60"/>
      <c r="X64" s="71"/>
      <c r="Y64" s="65" t="str">
        <f>VLOOKUP(E64,[1]Sheet2!A:C,2,FALSE)</f>
        <v>AML</v>
      </c>
    </row>
    <row r="65" spans="1:25">
      <c r="A65" s="60" t="s">
        <v>59</v>
      </c>
      <c r="B65" s="60" t="s">
        <v>391</v>
      </c>
      <c r="C65" s="60" t="s">
        <v>411</v>
      </c>
      <c r="D65" s="60" t="s">
        <v>491</v>
      </c>
      <c r="E65" s="60" t="s">
        <v>413</v>
      </c>
      <c r="F65" s="60">
        <v>1521</v>
      </c>
      <c r="G65" s="60" t="s">
        <v>420</v>
      </c>
      <c r="H65" s="60" t="s">
        <v>103</v>
      </c>
      <c r="I65" s="60" t="s">
        <v>44</v>
      </c>
      <c r="J65" s="60" t="s">
        <v>47</v>
      </c>
      <c r="K65" s="60" t="s">
        <v>301</v>
      </c>
      <c r="L65" s="60" t="s">
        <v>309</v>
      </c>
      <c r="M65" s="60">
        <v>230718</v>
      </c>
      <c r="N65" s="61" t="s">
        <v>61</v>
      </c>
      <c r="O65" s="61"/>
      <c r="P65" s="61"/>
      <c r="Q65" s="62"/>
      <c r="R65" s="63"/>
      <c r="S65" s="64" t="s">
        <v>123</v>
      </c>
      <c r="T65" s="60" t="s">
        <v>313</v>
      </c>
      <c r="U65" s="60" t="s">
        <v>398</v>
      </c>
      <c r="V65" s="60" t="s">
        <v>323</v>
      </c>
      <c r="W65" s="60" t="s">
        <v>324</v>
      </c>
      <c r="X65" s="60" t="s">
        <v>414</v>
      </c>
      <c r="Y65" s="65" t="str">
        <f>VLOOKUP(E65,[1]Sheet2!A:C,2,FALSE)</f>
        <v>AML</v>
      </c>
    </row>
    <row r="66" spans="1:25">
      <c r="A66" s="60" t="s">
        <v>59</v>
      </c>
      <c r="B66" s="60" t="s">
        <v>391</v>
      </c>
      <c r="C66" s="60" t="s">
        <v>415</v>
      </c>
      <c r="D66" s="60" t="s">
        <v>492</v>
      </c>
      <c r="E66" s="60" t="s">
        <v>414</v>
      </c>
      <c r="F66" s="60">
        <v>1521</v>
      </c>
      <c r="G66" s="60" t="s">
        <v>420</v>
      </c>
      <c r="H66" s="60" t="s">
        <v>103</v>
      </c>
      <c r="I66" s="60" t="s">
        <v>44</v>
      </c>
      <c r="J66" s="60" t="s">
        <v>47</v>
      </c>
      <c r="K66" s="60" t="s">
        <v>301</v>
      </c>
      <c r="L66" s="60" t="s">
        <v>309</v>
      </c>
      <c r="M66" s="60">
        <v>230718</v>
      </c>
      <c r="N66" s="61" t="s">
        <v>61</v>
      </c>
      <c r="O66" s="61"/>
      <c r="P66" s="61"/>
      <c r="Q66" s="62"/>
      <c r="R66" s="63"/>
      <c r="S66" s="64" t="s">
        <v>123</v>
      </c>
      <c r="T66" s="60" t="s">
        <v>313</v>
      </c>
      <c r="U66" s="60" t="s">
        <v>398</v>
      </c>
      <c r="V66" s="60" t="s">
        <v>323</v>
      </c>
      <c r="W66" s="60" t="s">
        <v>324</v>
      </c>
      <c r="X66" s="60" t="s">
        <v>413</v>
      </c>
      <c r="Y66" s="65" t="str">
        <f>VLOOKUP(E66,[1]Sheet2!A:C,2,FALSE)</f>
        <v>AML</v>
      </c>
    </row>
    <row r="67" spans="1:25">
      <c r="A67" s="60" t="s">
        <v>59</v>
      </c>
      <c r="B67" s="60" t="s">
        <v>59</v>
      </c>
      <c r="C67" s="60" t="s">
        <v>493</v>
      </c>
      <c r="D67" s="60" t="s">
        <v>494</v>
      </c>
      <c r="E67" s="60" t="s">
        <v>495</v>
      </c>
      <c r="F67" s="60">
        <v>1521</v>
      </c>
      <c r="G67" s="60" t="s">
        <v>496</v>
      </c>
      <c r="H67" s="60" t="s">
        <v>103</v>
      </c>
      <c r="I67" s="60" t="s">
        <v>44</v>
      </c>
      <c r="J67" s="60" t="s">
        <v>47</v>
      </c>
      <c r="K67" s="60" t="s">
        <v>301</v>
      </c>
      <c r="L67" s="60" t="s">
        <v>309</v>
      </c>
      <c r="M67" s="60">
        <v>230718</v>
      </c>
      <c r="N67" s="61" t="s">
        <v>61</v>
      </c>
      <c r="O67" s="61" t="s">
        <v>228</v>
      </c>
      <c r="P67" s="61"/>
      <c r="Q67" s="62"/>
      <c r="R67" s="63"/>
      <c r="S67" s="64">
        <v>46507</v>
      </c>
      <c r="T67" s="60" t="s">
        <v>313</v>
      </c>
      <c r="U67" s="60" t="s">
        <v>304</v>
      </c>
      <c r="V67" s="60"/>
      <c r="W67" s="60"/>
      <c r="X67" s="60"/>
      <c r="Y67" s="65" t="e">
        <f>VLOOKUP(E67,[1]Sheet2!A:C,2,FALSE)</f>
        <v>#N/A</v>
      </c>
    </row>
    <row r="68" spans="1:25">
      <c r="A68" s="60" t="s">
        <v>59</v>
      </c>
      <c r="B68" s="60" t="s">
        <v>59</v>
      </c>
      <c r="C68" s="60" t="s">
        <v>497</v>
      </c>
      <c r="D68" s="60" t="s">
        <v>498</v>
      </c>
      <c r="E68" s="60" t="s">
        <v>499</v>
      </c>
      <c r="F68" s="60">
        <v>1521</v>
      </c>
      <c r="G68" s="60" t="s">
        <v>496</v>
      </c>
      <c r="H68" s="60" t="s">
        <v>103</v>
      </c>
      <c r="I68" s="60" t="s">
        <v>44</v>
      </c>
      <c r="J68" s="60" t="s">
        <v>47</v>
      </c>
      <c r="K68" s="60" t="s">
        <v>301</v>
      </c>
      <c r="L68" s="60" t="s">
        <v>309</v>
      </c>
      <c r="M68" s="60">
        <v>230718</v>
      </c>
      <c r="N68" s="61" t="s">
        <v>61</v>
      </c>
      <c r="O68" s="61" t="s">
        <v>57</v>
      </c>
      <c r="P68" s="61"/>
      <c r="Q68" s="62"/>
      <c r="R68" s="63"/>
      <c r="S68" s="64">
        <v>46507</v>
      </c>
      <c r="T68" s="60" t="s">
        <v>313</v>
      </c>
      <c r="U68" s="60" t="s">
        <v>304</v>
      </c>
      <c r="V68" s="60"/>
      <c r="W68" s="60"/>
      <c r="X68" s="60"/>
      <c r="Y68" s="65" t="e">
        <f>VLOOKUP(E68,[1]Sheet2!A:C,2,FALSE)</f>
        <v>#N/A</v>
      </c>
    </row>
    <row r="69" spans="1:25">
      <c r="A69" s="60" t="s">
        <v>59</v>
      </c>
      <c r="B69" s="60" t="s">
        <v>59</v>
      </c>
      <c r="C69" s="60" t="s">
        <v>500</v>
      </c>
      <c r="D69" s="60" t="s">
        <v>501</v>
      </c>
      <c r="E69" s="60" t="s">
        <v>502</v>
      </c>
      <c r="F69" s="60">
        <v>1521</v>
      </c>
      <c r="G69" s="60" t="s">
        <v>496</v>
      </c>
      <c r="H69" s="60" t="s">
        <v>70</v>
      </c>
      <c r="I69" s="60" t="s">
        <v>44</v>
      </c>
      <c r="J69" s="60" t="s">
        <v>47</v>
      </c>
      <c r="K69" s="60" t="s">
        <v>301</v>
      </c>
      <c r="L69" s="60" t="s">
        <v>309</v>
      </c>
      <c r="M69" s="60">
        <v>230718</v>
      </c>
      <c r="N69" s="61" t="s">
        <v>61</v>
      </c>
      <c r="O69" s="61" t="s">
        <v>503</v>
      </c>
      <c r="P69" s="61" t="s">
        <v>228</v>
      </c>
      <c r="Q69" s="62"/>
      <c r="R69" s="63"/>
      <c r="S69" s="64">
        <v>46507</v>
      </c>
      <c r="T69" s="60" t="s">
        <v>313</v>
      </c>
      <c r="U69" s="60" t="s">
        <v>304</v>
      </c>
      <c r="V69" s="60"/>
      <c r="W69" s="60"/>
      <c r="X69" s="60"/>
      <c r="Y69" s="65" t="e">
        <f>VLOOKUP(E69,[1]Sheet2!A:C,2,FALSE)</f>
        <v>#N/A</v>
      </c>
    </row>
    <row r="70" spans="1:25">
      <c r="A70" s="60" t="s">
        <v>59</v>
      </c>
      <c r="B70" s="60" t="s">
        <v>59</v>
      </c>
      <c r="C70" s="60" t="s">
        <v>504</v>
      </c>
      <c r="D70" s="60" t="s">
        <v>505</v>
      </c>
      <c r="E70" s="60" t="s">
        <v>506</v>
      </c>
      <c r="F70" s="60">
        <v>1521</v>
      </c>
      <c r="G70" s="60" t="s">
        <v>496</v>
      </c>
      <c r="H70" s="60" t="s">
        <v>103</v>
      </c>
      <c r="I70" s="60" t="s">
        <v>44</v>
      </c>
      <c r="J70" s="60" t="s">
        <v>47</v>
      </c>
      <c r="K70" s="60" t="s">
        <v>301</v>
      </c>
      <c r="L70" s="60" t="s">
        <v>309</v>
      </c>
      <c r="M70" s="60">
        <v>230718</v>
      </c>
      <c r="N70" s="61" t="s">
        <v>61</v>
      </c>
      <c r="O70" s="61" t="s">
        <v>57</v>
      </c>
      <c r="P70" s="61"/>
      <c r="Q70" s="62"/>
      <c r="R70" s="63"/>
      <c r="S70" s="64">
        <v>46507</v>
      </c>
      <c r="T70" s="60" t="s">
        <v>313</v>
      </c>
      <c r="U70" s="60" t="s">
        <v>304</v>
      </c>
      <c r="V70" s="72"/>
      <c r="W70" s="72"/>
      <c r="X70" s="72"/>
      <c r="Y70" s="65" t="e">
        <f>VLOOKUP(E70,[1]Sheet2!A:C,2,FALSE)</f>
        <v>#N/A</v>
      </c>
    </row>
    <row r="71" spans="1:25">
      <c r="A71" s="60" t="s">
        <v>59</v>
      </c>
      <c r="B71" s="60" t="s">
        <v>59</v>
      </c>
      <c r="C71" s="60" t="s">
        <v>507</v>
      </c>
      <c r="D71" s="60" t="s">
        <v>508</v>
      </c>
      <c r="E71" s="60" t="s">
        <v>509</v>
      </c>
      <c r="F71" s="60">
        <v>1521</v>
      </c>
      <c r="G71" s="60" t="s">
        <v>496</v>
      </c>
      <c r="H71" s="60" t="s">
        <v>70</v>
      </c>
      <c r="I71" s="60" t="s">
        <v>44</v>
      </c>
      <c r="J71" s="60" t="s">
        <v>47</v>
      </c>
      <c r="K71" s="60" t="s">
        <v>301</v>
      </c>
      <c r="L71" s="60" t="s">
        <v>309</v>
      </c>
      <c r="M71" s="60">
        <v>230718</v>
      </c>
      <c r="N71" s="61" t="s">
        <v>61</v>
      </c>
      <c r="O71" s="61" t="s">
        <v>503</v>
      </c>
      <c r="P71" s="61" t="s">
        <v>228</v>
      </c>
      <c r="Q71" s="62"/>
      <c r="R71" s="63"/>
      <c r="S71" s="64">
        <v>46507</v>
      </c>
      <c r="T71" s="60" t="s">
        <v>313</v>
      </c>
      <c r="U71" s="60" t="s">
        <v>304</v>
      </c>
      <c r="V71" s="60"/>
      <c r="W71" s="60"/>
      <c r="X71" s="60"/>
      <c r="Y71" s="65" t="e">
        <f>VLOOKUP(E71,[1]Sheet2!A:C,2,FALSE)</f>
        <v>#N/A</v>
      </c>
    </row>
    <row r="72" spans="1:25">
      <c r="A72" s="60" t="s">
        <v>59</v>
      </c>
      <c r="B72" s="60" t="s">
        <v>59</v>
      </c>
      <c r="C72" s="60" t="s">
        <v>510</v>
      </c>
      <c r="D72" s="60" t="s">
        <v>511</v>
      </c>
      <c r="E72" s="60" t="s">
        <v>512</v>
      </c>
      <c r="F72" s="60">
        <v>1521</v>
      </c>
      <c r="G72" s="60" t="s">
        <v>496</v>
      </c>
      <c r="H72" s="60" t="s">
        <v>45</v>
      </c>
      <c r="I72" s="60" t="s">
        <v>44</v>
      </c>
      <c r="J72" s="60" t="s">
        <v>47</v>
      </c>
      <c r="K72" s="60" t="s">
        <v>301</v>
      </c>
      <c r="L72" s="60" t="s">
        <v>309</v>
      </c>
      <c r="M72" s="60">
        <v>230718</v>
      </c>
      <c r="N72" s="61" t="s">
        <v>61</v>
      </c>
      <c r="O72" s="61"/>
      <c r="P72" s="61"/>
      <c r="Q72" s="62"/>
      <c r="R72" s="63"/>
      <c r="S72" s="64">
        <v>46507</v>
      </c>
      <c r="T72" s="60" t="s">
        <v>313</v>
      </c>
      <c r="U72" s="60" t="s">
        <v>304</v>
      </c>
      <c r="V72" s="60"/>
      <c r="W72" s="60"/>
      <c r="X72" s="60"/>
      <c r="Y72" s="65" t="e">
        <f>VLOOKUP(E72,[1]Sheet2!A:C,2,FALSE)</f>
        <v>#N/A</v>
      </c>
    </row>
    <row r="73" spans="1:25">
      <c r="A73" s="60" t="s">
        <v>59</v>
      </c>
      <c r="B73" s="60" t="s">
        <v>59</v>
      </c>
      <c r="C73" s="60" t="s">
        <v>513</v>
      </c>
      <c r="D73" s="60" t="s">
        <v>514</v>
      </c>
      <c r="E73" s="60" t="s">
        <v>515</v>
      </c>
      <c r="F73" s="60">
        <v>1521</v>
      </c>
      <c r="G73" s="60" t="s">
        <v>516</v>
      </c>
      <c r="H73" s="60" t="s">
        <v>103</v>
      </c>
      <c r="I73" s="60" t="s">
        <v>44</v>
      </c>
      <c r="J73" s="60" t="s">
        <v>47</v>
      </c>
      <c r="K73" s="60" t="s">
        <v>301</v>
      </c>
      <c r="L73" s="60" t="s">
        <v>309</v>
      </c>
      <c r="M73" s="60">
        <v>230718</v>
      </c>
      <c r="N73" s="61" t="s">
        <v>61</v>
      </c>
      <c r="O73" s="61" t="s">
        <v>57</v>
      </c>
      <c r="P73" s="61"/>
      <c r="Q73" s="62"/>
      <c r="R73" s="63"/>
      <c r="S73" s="64">
        <v>46507</v>
      </c>
      <c r="T73" s="60" t="s">
        <v>313</v>
      </c>
      <c r="U73" s="60" t="s">
        <v>304</v>
      </c>
      <c r="V73" s="60"/>
      <c r="W73" s="60"/>
      <c r="X73" s="60"/>
      <c r="Y73" s="65" t="e">
        <f>VLOOKUP(E73,[1]Sheet2!A:C,2,FALSE)</f>
        <v>#N/A</v>
      </c>
    </row>
    <row r="74" spans="1:25">
      <c r="A74" s="60" t="s">
        <v>59</v>
      </c>
      <c r="B74" s="60" t="s">
        <v>59</v>
      </c>
      <c r="C74" s="60" t="s">
        <v>517</v>
      </c>
      <c r="D74" s="60" t="s">
        <v>518</v>
      </c>
      <c r="E74" s="60" t="s">
        <v>519</v>
      </c>
      <c r="F74" s="60">
        <v>1521</v>
      </c>
      <c r="G74" s="60" t="s">
        <v>496</v>
      </c>
      <c r="H74" s="60" t="s">
        <v>70</v>
      </c>
      <c r="I74" s="60" t="s">
        <v>44</v>
      </c>
      <c r="J74" s="60" t="s">
        <v>79</v>
      </c>
      <c r="K74" s="60" t="s">
        <v>301</v>
      </c>
      <c r="L74" s="60" t="s">
        <v>309</v>
      </c>
      <c r="M74" s="60">
        <v>230718</v>
      </c>
      <c r="N74" s="61" t="s">
        <v>61</v>
      </c>
      <c r="O74" s="61" t="s">
        <v>310</v>
      </c>
      <c r="P74" s="61" t="s">
        <v>229</v>
      </c>
      <c r="Q74" s="62"/>
      <c r="R74" s="63"/>
      <c r="S74" s="64">
        <v>46507</v>
      </c>
      <c r="T74" s="60" t="s">
        <v>313</v>
      </c>
      <c r="U74" s="60" t="s">
        <v>304</v>
      </c>
      <c r="V74" s="60"/>
      <c r="W74" s="60"/>
      <c r="X74" s="60"/>
      <c r="Y74" s="65" t="e">
        <f>VLOOKUP(E74,[1]Sheet2!A:C,2,FALSE)</f>
        <v>#N/A</v>
      </c>
    </row>
    <row r="75" spans="1:25">
      <c r="A75" s="60" t="s">
        <v>59</v>
      </c>
      <c r="B75" s="60" t="s">
        <v>59</v>
      </c>
      <c r="C75" s="60" t="s">
        <v>520</v>
      </c>
      <c r="D75" s="60" t="s">
        <v>521</v>
      </c>
      <c r="E75" s="60" t="s">
        <v>522</v>
      </c>
      <c r="F75" s="60">
        <v>1521</v>
      </c>
      <c r="G75" s="60" t="s">
        <v>496</v>
      </c>
      <c r="H75" s="60" t="s">
        <v>45</v>
      </c>
      <c r="I75" s="60" t="s">
        <v>44</v>
      </c>
      <c r="J75" s="60" t="s">
        <v>47</v>
      </c>
      <c r="K75" s="60" t="s">
        <v>301</v>
      </c>
      <c r="L75" s="60" t="s">
        <v>309</v>
      </c>
      <c r="M75" s="60">
        <v>230718</v>
      </c>
      <c r="N75" s="61" t="s">
        <v>61</v>
      </c>
      <c r="O75" s="61"/>
      <c r="P75" s="61"/>
      <c r="Q75" s="62"/>
      <c r="R75" s="63"/>
      <c r="S75" s="64">
        <v>46507</v>
      </c>
      <c r="T75" s="60" t="s">
        <v>313</v>
      </c>
      <c r="U75" s="60" t="s">
        <v>304</v>
      </c>
      <c r="V75" s="60"/>
      <c r="W75" s="60"/>
      <c r="X75" s="60"/>
      <c r="Y75" s="65" t="e">
        <f>VLOOKUP(E75,[1]Sheet2!A:C,2,FALSE)</f>
        <v>#N/A</v>
      </c>
    </row>
    <row r="76" spans="1:25">
      <c r="A76" s="60" t="s">
        <v>59</v>
      </c>
      <c r="B76" s="60" t="s">
        <v>523</v>
      </c>
      <c r="C76" s="60" t="s">
        <v>524</v>
      </c>
      <c r="D76" s="60" t="s">
        <v>525</v>
      </c>
      <c r="E76" s="60" t="s">
        <v>526</v>
      </c>
      <c r="F76" s="60">
        <v>1521</v>
      </c>
      <c r="G76" s="60" t="s">
        <v>318</v>
      </c>
      <c r="H76" s="60" t="s">
        <v>45</v>
      </c>
      <c r="I76" s="60" t="s">
        <v>44</v>
      </c>
      <c r="J76" s="60" t="s">
        <v>47</v>
      </c>
      <c r="K76" s="60" t="s">
        <v>301</v>
      </c>
      <c r="L76" s="60" t="s">
        <v>527</v>
      </c>
      <c r="M76" s="60">
        <v>220118</v>
      </c>
      <c r="N76" s="61" t="s">
        <v>61</v>
      </c>
      <c r="O76" s="61"/>
      <c r="P76" s="61"/>
      <c r="Q76" s="62"/>
      <c r="R76" s="63"/>
      <c r="S76" s="64">
        <v>44651</v>
      </c>
      <c r="T76" s="60" t="s">
        <v>313</v>
      </c>
      <c r="U76" s="71"/>
      <c r="V76" s="71"/>
      <c r="W76" s="71"/>
      <c r="X76" s="71"/>
      <c r="Y76" s="65" t="e">
        <f>VLOOKUP(E76,[1]Sheet2!A:C,2,FALSE)</f>
        <v>#N/A</v>
      </c>
    </row>
    <row r="77" spans="1:25" ht="22.8">
      <c r="A77" s="60" t="s">
        <v>59</v>
      </c>
      <c r="B77" s="60" t="s">
        <v>528</v>
      </c>
      <c r="C77" s="60" t="s">
        <v>529</v>
      </c>
      <c r="D77" s="60" t="s">
        <v>530</v>
      </c>
      <c r="E77" s="73" t="s">
        <v>531</v>
      </c>
      <c r="F77" s="60">
        <v>1521</v>
      </c>
      <c r="G77" s="60" t="s">
        <v>318</v>
      </c>
      <c r="H77" s="60" t="s">
        <v>103</v>
      </c>
      <c r="I77" s="60" t="s">
        <v>44</v>
      </c>
      <c r="J77" s="60" t="s">
        <v>47</v>
      </c>
      <c r="K77" s="60" t="s">
        <v>301</v>
      </c>
      <c r="L77" s="60" t="s">
        <v>320</v>
      </c>
      <c r="M77" s="60">
        <v>220118</v>
      </c>
      <c r="N77" s="61" t="s">
        <v>61</v>
      </c>
      <c r="O77" s="61" t="s">
        <v>57</v>
      </c>
      <c r="P77" s="61"/>
      <c r="Q77" s="62">
        <v>42851</v>
      </c>
      <c r="R77" s="63"/>
      <c r="S77" s="64">
        <v>44651</v>
      </c>
      <c r="T77" s="60" t="s">
        <v>313</v>
      </c>
      <c r="U77" s="71"/>
      <c r="V77" s="71"/>
      <c r="W77" s="71"/>
      <c r="X77" s="71"/>
      <c r="Y77" s="65" t="e">
        <f>VLOOKUP(E77,[1]Sheet2!A:C,2,FALSE)</f>
        <v>#N/A</v>
      </c>
    </row>
    <row r="78" spans="1:25">
      <c r="A78" s="60" t="s">
        <v>59</v>
      </c>
      <c r="B78" s="60" t="s">
        <v>532</v>
      </c>
      <c r="C78" s="60"/>
      <c r="D78" s="60" t="s">
        <v>533</v>
      </c>
      <c r="E78" s="60" t="s">
        <v>534</v>
      </c>
      <c r="F78" s="60">
        <v>49163</v>
      </c>
      <c r="G78" s="60" t="s">
        <v>535</v>
      </c>
      <c r="H78" s="60" t="s">
        <v>70</v>
      </c>
      <c r="I78" s="60" t="s">
        <v>345</v>
      </c>
      <c r="J78" s="60" t="e">
        <v>#N/A</v>
      </c>
      <c r="K78" s="60" t="s">
        <v>536</v>
      </c>
      <c r="L78" s="60">
        <v>2012</v>
      </c>
      <c r="M78" s="60" t="s">
        <v>537</v>
      </c>
      <c r="N78" s="61" t="s">
        <v>61</v>
      </c>
      <c r="O78" s="61"/>
      <c r="P78" s="61"/>
      <c r="Q78" s="62"/>
      <c r="R78" s="63"/>
      <c r="S78" s="64">
        <v>44754</v>
      </c>
      <c r="T78" s="60" t="s">
        <v>538</v>
      </c>
      <c r="U78" s="71"/>
      <c r="V78" s="71"/>
      <c r="W78" s="71"/>
      <c r="X78" s="71"/>
      <c r="Y78" s="65" t="e">
        <f>VLOOKUP(E78,[1]Sheet2!A:C,2,FALSE)</f>
        <v>#N/A</v>
      </c>
    </row>
    <row r="79" spans="1:25">
      <c r="A79" s="60" t="s">
        <v>59</v>
      </c>
      <c r="B79" s="60" t="s">
        <v>532</v>
      </c>
      <c r="C79" s="60"/>
      <c r="D79" s="60" t="s">
        <v>539</v>
      </c>
      <c r="E79" s="60" t="s">
        <v>540</v>
      </c>
      <c r="F79" s="60">
        <v>49159</v>
      </c>
      <c r="G79" s="60" t="s">
        <v>535</v>
      </c>
      <c r="H79" s="60" t="s">
        <v>70</v>
      </c>
      <c r="I79" s="60" t="s">
        <v>345</v>
      </c>
      <c r="J79" s="60" t="e">
        <v>#N/A</v>
      </c>
      <c r="K79" s="60" t="s">
        <v>536</v>
      </c>
      <c r="L79" s="60">
        <v>2012</v>
      </c>
      <c r="M79" s="60" t="s">
        <v>537</v>
      </c>
      <c r="N79" s="61" t="s">
        <v>61</v>
      </c>
      <c r="O79" s="61"/>
      <c r="P79" s="61"/>
      <c r="Q79" s="62"/>
      <c r="R79" s="63"/>
      <c r="S79" s="64">
        <v>44754</v>
      </c>
      <c r="T79" s="60" t="s">
        <v>538</v>
      </c>
      <c r="U79" s="71"/>
      <c r="V79" s="71"/>
      <c r="W79" s="71"/>
      <c r="X79" s="71"/>
      <c r="Y79" s="65" t="e">
        <f>VLOOKUP(E79,[1]Sheet2!A:C,2,FALSE)</f>
        <v>#N/A</v>
      </c>
    </row>
    <row r="80" spans="1:25">
      <c r="A80" s="60" t="s">
        <v>59</v>
      </c>
      <c r="B80" s="60" t="s">
        <v>59</v>
      </c>
      <c r="C80" s="60" t="s">
        <v>541</v>
      </c>
      <c r="D80" s="60" t="s">
        <v>542</v>
      </c>
      <c r="E80" s="60" t="s">
        <v>543</v>
      </c>
      <c r="F80" s="60">
        <v>1521</v>
      </c>
      <c r="G80" s="60" t="s">
        <v>544</v>
      </c>
      <c r="H80" s="60" t="s">
        <v>70</v>
      </c>
      <c r="I80" s="60" t="s">
        <v>44</v>
      </c>
      <c r="J80" s="60" t="s">
        <v>47</v>
      </c>
      <c r="K80" s="60" t="s">
        <v>301</v>
      </c>
      <c r="L80" s="60" t="s">
        <v>309</v>
      </c>
      <c r="M80" s="60">
        <v>230718</v>
      </c>
      <c r="N80" s="61" t="s">
        <v>61</v>
      </c>
      <c r="O80" s="61" t="s">
        <v>310</v>
      </c>
      <c r="P80" s="61" t="s">
        <v>229</v>
      </c>
      <c r="Q80" s="62"/>
      <c r="R80" s="63"/>
      <c r="S80" s="64">
        <v>46507</v>
      </c>
      <c r="T80" s="60" t="s">
        <v>313</v>
      </c>
      <c r="U80" s="60" t="s">
        <v>398</v>
      </c>
      <c r="V80" s="71"/>
      <c r="W80" s="71"/>
      <c r="X80" s="71"/>
      <c r="Y80" s="65" t="e">
        <f>VLOOKUP(E80,[1]Sheet2!A:C,2,FALSE)</f>
        <v>#N/A</v>
      </c>
    </row>
    <row r="81" spans="1:25">
      <c r="A81" s="60" t="s">
        <v>59</v>
      </c>
      <c r="B81" s="60" t="s">
        <v>59</v>
      </c>
      <c r="C81" s="60" t="s">
        <v>545</v>
      </c>
      <c r="D81" s="60" t="s">
        <v>546</v>
      </c>
      <c r="E81" s="60" t="s">
        <v>547</v>
      </c>
      <c r="F81" s="60">
        <v>1521</v>
      </c>
      <c r="G81" s="60" t="s">
        <v>456</v>
      </c>
      <c r="H81" s="60" t="s">
        <v>103</v>
      </c>
      <c r="I81" s="60" t="s">
        <v>44</v>
      </c>
      <c r="J81" s="60" t="s">
        <v>47</v>
      </c>
      <c r="K81" s="60" t="s">
        <v>301</v>
      </c>
      <c r="L81" s="60" t="s">
        <v>320</v>
      </c>
      <c r="M81" s="60">
        <v>220118</v>
      </c>
      <c r="N81" s="61" t="s">
        <v>61</v>
      </c>
      <c r="O81" s="61" t="s">
        <v>57</v>
      </c>
      <c r="P81" s="61"/>
      <c r="Q81" s="62">
        <v>43312</v>
      </c>
      <c r="R81" s="63"/>
      <c r="S81" s="64">
        <v>44651</v>
      </c>
      <c r="T81" s="60" t="s">
        <v>313</v>
      </c>
      <c r="U81" s="71"/>
      <c r="V81" s="71"/>
      <c r="W81" s="71"/>
      <c r="X81" s="71"/>
      <c r="Y81" s="65" t="e">
        <f>VLOOKUP(E81,[1]Sheet2!A:C,2,FALSE)</f>
        <v>#N/A</v>
      </c>
    </row>
    <row r="82" spans="1:25">
      <c r="A82" s="60" t="s">
        <v>59</v>
      </c>
      <c r="B82" s="60" t="s">
        <v>59</v>
      </c>
      <c r="C82" s="60" t="s">
        <v>545</v>
      </c>
      <c r="D82" s="60" t="s">
        <v>548</v>
      </c>
      <c r="E82" s="60" t="s">
        <v>549</v>
      </c>
      <c r="F82" s="60">
        <v>1521</v>
      </c>
      <c r="G82" s="60" t="s">
        <v>454</v>
      </c>
      <c r="H82" s="60" t="s">
        <v>103</v>
      </c>
      <c r="I82" s="60" t="s">
        <v>44</v>
      </c>
      <c r="J82" s="60" t="s">
        <v>47</v>
      </c>
      <c r="K82" s="60" t="s">
        <v>301</v>
      </c>
      <c r="L82" s="60" t="s">
        <v>320</v>
      </c>
      <c r="M82" s="60">
        <v>220118</v>
      </c>
      <c r="N82" s="61" t="s">
        <v>61</v>
      </c>
      <c r="O82" s="61" t="s">
        <v>57</v>
      </c>
      <c r="P82" s="61"/>
      <c r="Q82" s="62">
        <v>43312</v>
      </c>
      <c r="R82" s="74"/>
      <c r="S82" s="64">
        <v>44651</v>
      </c>
      <c r="T82" s="60" t="s">
        <v>313</v>
      </c>
      <c r="U82" s="71"/>
      <c r="V82" s="71"/>
      <c r="W82" s="71"/>
      <c r="X82" s="71"/>
      <c r="Y82" s="65" t="e">
        <f>VLOOKUP(E82,[1]Sheet2!A:C,2,FALSE)</f>
        <v>#N/A</v>
      </c>
    </row>
    <row r="83" spans="1:25">
      <c r="A83" s="60" t="s">
        <v>59</v>
      </c>
      <c r="B83" s="60" t="s">
        <v>59</v>
      </c>
      <c r="C83" s="60" t="s">
        <v>550</v>
      </c>
      <c r="D83" s="60" t="s">
        <v>551</v>
      </c>
      <c r="E83" s="60" t="s">
        <v>552</v>
      </c>
      <c r="F83" s="60">
        <v>1521</v>
      </c>
      <c r="G83" s="60" t="s">
        <v>553</v>
      </c>
      <c r="H83" s="60" t="s">
        <v>70</v>
      </c>
      <c r="I83" s="60" t="s">
        <v>345</v>
      </c>
      <c r="J83" s="60" t="s">
        <v>47</v>
      </c>
      <c r="K83" s="60" t="s">
        <v>301</v>
      </c>
      <c r="L83" s="60" t="s">
        <v>309</v>
      </c>
      <c r="M83" s="60">
        <v>230718</v>
      </c>
      <c r="N83" s="61" t="s">
        <v>61</v>
      </c>
      <c r="O83" s="61" t="s">
        <v>310</v>
      </c>
      <c r="P83" s="61" t="s">
        <v>229</v>
      </c>
      <c r="Q83" s="62"/>
      <c r="R83" s="63"/>
      <c r="S83" s="64">
        <v>46507</v>
      </c>
      <c r="T83" s="60" t="s">
        <v>313</v>
      </c>
      <c r="U83" s="60"/>
      <c r="V83" s="60"/>
      <c r="W83" s="60"/>
      <c r="X83" s="60"/>
      <c r="Y83" s="65" t="str">
        <f>VLOOKUP(E83,[1]Sheet2!A:C,2,FALSE)</f>
        <v xml:space="preserve">Query </v>
      </c>
    </row>
    <row r="84" spans="1:25">
      <c r="A84" s="61" t="s">
        <v>61</v>
      </c>
      <c r="B84" s="61" t="s">
        <v>61</v>
      </c>
      <c r="C84" s="61" t="s">
        <v>554</v>
      </c>
      <c r="D84" s="60" t="s">
        <v>555</v>
      </c>
      <c r="E84" s="60" t="s">
        <v>556</v>
      </c>
      <c r="F84" s="60">
        <v>1521</v>
      </c>
      <c r="G84" s="60" t="s">
        <v>557</v>
      </c>
      <c r="H84" s="60" t="s">
        <v>558</v>
      </c>
      <c r="I84" s="60" t="s">
        <v>44</v>
      </c>
      <c r="J84" s="60" t="s">
        <v>47</v>
      </c>
      <c r="K84" s="60" t="s">
        <v>559</v>
      </c>
      <c r="L84" s="60" t="s">
        <v>309</v>
      </c>
      <c r="M84" s="60">
        <v>230718</v>
      </c>
      <c r="N84" s="61" t="s">
        <v>61</v>
      </c>
      <c r="O84" s="61"/>
      <c r="P84" s="61"/>
      <c r="Q84" s="62">
        <v>43614</v>
      </c>
      <c r="R84" s="63"/>
      <c r="S84" s="75">
        <v>46507</v>
      </c>
      <c r="T84" s="60" t="s">
        <v>313</v>
      </c>
      <c r="U84" s="60" t="s">
        <v>398</v>
      </c>
      <c r="V84" s="76"/>
      <c r="W84" s="76"/>
      <c r="X84" s="76"/>
      <c r="Y84" s="65" t="e">
        <f>VLOOKUP(E84,[1]Sheet2!A:C,2,FALSE)</f>
        <v>#N/A</v>
      </c>
    </row>
    <row r="85" spans="1:25">
      <c r="A85" s="61" t="s">
        <v>61</v>
      </c>
      <c r="B85" s="61" t="s">
        <v>61</v>
      </c>
      <c r="C85" s="61" t="s">
        <v>560</v>
      </c>
      <c r="D85" s="60" t="s">
        <v>561</v>
      </c>
      <c r="E85" s="60" t="s">
        <v>562</v>
      </c>
      <c r="F85" s="60">
        <v>2433</v>
      </c>
      <c r="G85" s="60" t="s">
        <v>563</v>
      </c>
      <c r="H85" s="60" t="s">
        <v>564</v>
      </c>
      <c r="I85" s="60" t="s">
        <v>44</v>
      </c>
      <c r="J85" s="60" t="s">
        <v>79</v>
      </c>
      <c r="K85" s="60" t="s">
        <v>536</v>
      </c>
      <c r="L85" s="60">
        <v>2016</v>
      </c>
      <c r="M85" s="60" t="s">
        <v>565</v>
      </c>
      <c r="N85" s="61" t="s">
        <v>61</v>
      </c>
      <c r="O85" s="61"/>
      <c r="P85" s="61"/>
      <c r="Q85" s="62">
        <v>43651</v>
      </c>
      <c r="R85" s="63"/>
      <c r="S85" s="64">
        <v>44845</v>
      </c>
      <c r="T85" s="60" t="s">
        <v>538</v>
      </c>
      <c r="U85" s="76"/>
      <c r="V85" s="76" t="s">
        <v>566</v>
      </c>
      <c r="W85" s="60" t="s">
        <v>567</v>
      </c>
      <c r="X85" s="76" t="s">
        <v>568</v>
      </c>
      <c r="Y85" s="65" t="str">
        <f>VLOOKUP(E85,[1]Sheet2!A:C,2,FALSE)</f>
        <v>SmartPrint</v>
      </c>
    </row>
    <row r="86" spans="1:25">
      <c r="A86" s="61" t="s">
        <v>61</v>
      </c>
      <c r="B86" s="61" t="s">
        <v>61</v>
      </c>
      <c r="C86" s="61" t="s">
        <v>569</v>
      </c>
      <c r="D86" s="60" t="s">
        <v>570</v>
      </c>
      <c r="E86" s="60" t="s">
        <v>568</v>
      </c>
      <c r="F86" s="60">
        <v>2433</v>
      </c>
      <c r="G86" s="60" t="s">
        <v>563</v>
      </c>
      <c r="H86" s="60" t="s">
        <v>564</v>
      </c>
      <c r="I86" s="60" t="s">
        <v>44</v>
      </c>
      <c r="J86" s="60" t="s">
        <v>47</v>
      </c>
      <c r="K86" s="60" t="s">
        <v>536</v>
      </c>
      <c r="L86" s="60">
        <v>2016</v>
      </c>
      <c r="M86" s="60" t="s">
        <v>565</v>
      </c>
      <c r="N86" s="61" t="s">
        <v>61</v>
      </c>
      <c r="O86" s="61"/>
      <c r="P86" s="61"/>
      <c r="Q86" s="62">
        <v>43651</v>
      </c>
      <c r="R86" s="63"/>
      <c r="S86" s="64">
        <v>44845</v>
      </c>
      <c r="T86" s="60" t="s">
        <v>538</v>
      </c>
      <c r="U86" s="76"/>
      <c r="V86" s="76" t="s">
        <v>566</v>
      </c>
      <c r="W86" s="60" t="s">
        <v>571</v>
      </c>
      <c r="X86" s="76" t="s">
        <v>562</v>
      </c>
      <c r="Y86" s="65" t="str">
        <f>VLOOKUP(E86,[1]Sheet2!A:C,2,FALSE)</f>
        <v>SmartPrint</v>
      </c>
    </row>
    <row r="87" spans="1:25">
      <c r="A87" s="61" t="s">
        <v>61</v>
      </c>
      <c r="B87" s="61" t="s">
        <v>572</v>
      </c>
      <c r="C87" s="61" t="s">
        <v>573</v>
      </c>
      <c r="D87" s="60" t="s">
        <v>574</v>
      </c>
      <c r="E87" s="60" t="s">
        <v>575</v>
      </c>
      <c r="F87" s="60">
        <v>1521</v>
      </c>
      <c r="G87" s="60" t="s">
        <v>576</v>
      </c>
      <c r="H87" s="60" t="s">
        <v>564</v>
      </c>
      <c r="I87" s="60" t="s">
        <v>44</v>
      </c>
      <c r="J87" s="60" t="s">
        <v>577</v>
      </c>
      <c r="K87" s="60" t="s">
        <v>559</v>
      </c>
      <c r="L87" s="60" t="s">
        <v>309</v>
      </c>
      <c r="M87" s="60">
        <v>230718</v>
      </c>
      <c r="N87" s="61" t="s">
        <v>61</v>
      </c>
      <c r="O87" s="61" t="s">
        <v>310</v>
      </c>
      <c r="P87" s="61" t="s">
        <v>229</v>
      </c>
      <c r="Q87" s="62"/>
      <c r="R87" s="63"/>
      <c r="S87" s="75">
        <v>44651</v>
      </c>
      <c r="T87" s="60" t="s">
        <v>313</v>
      </c>
      <c r="U87" s="76"/>
      <c r="V87" s="76"/>
      <c r="W87" s="76"/>
      <c r="X87" s="76"/>
      <c r="Y87" s="65" t="e">
        <f>VLOOKUP(E87,[1]Sheet2!A:C,2,FALSE)</f>
        <v>#N/A</v>
      </c>
    </row>
    <row r="88" spans="1:25">
      <c r="A88" s="61" t="s">
        <v>61</v>
      </c>
      <c r="B88" s="61" t="s">
        <v>572</v>
      </c>
      <c r="C88" s="61" t="s">
        <v>578</v>
      </c>
      <c r="D88" s="60" t="s">
        <v>579</v>
      </c>
      <c r="E88" s="60" t="s">
        <v>580</v>
      </c>
      <c r="F88" s="60">
        <v>1521</v>
      </c>
      <c r="G88" s="60" t="s">
        <v>581</v>
      </c>
      <c r="H88" s="60" t="s">
        <v>582</v>
      </c>
      <c r="I88" s="60" t="s">
        <v>44</v>
      </c>
      <c r="J88" s="60" t="s">
        <v>47</v>
      </c>
      <c r="K88" s="60" t="s">
        <v>559</v>
      </c>
      <c r="L88" s="60" t="s">
        <v>302</v>
      </c>
      <c r="M88" s="60">
        <v>230718</v>
      </c>
      <c r="N88" s="61" t="s">
        <v>61</v>
      </c>
      <c r="O88" s="61"/>
      <c r="P88" s="61"/>
      <c r="Q88" s="62"/>
      <c r="R88" s="63"/>
      <c r="S88" s="75">
        <v>46507</v>
      </c>
      <c r="T88" s="60" t="s">
        <v>313</v>
      </c>
      <c r="U88" s="76"/>
      <c r="V88" s="76"/>
      <c r="W88" s="76"/>
      <c r="X88" s="76"/>
      <c r="Y88" s="65" t="e">
        <f>VLOOKUP(E88,[1]Sheet2!A:C,2,FALSE)</f>
        <v>#N/A</v>
      </c>
    </row>
    <row r="89" spans="1:25">
      <c r="A89" s="68" t="s">
        <v>61</v>
      </c>
      <c r="B89" s="68" t="s">
        <v>61</v>
      </c>
      <c r="C89" s="68" t="s">
        <v>583</v>
      </c>
      <c r="D89" s="60" t="s">
        <v>584</v>
      </c>
      <c r="E89" s="60" t="s">
        <v>585</v>
      </c>
      <c r="F89" s="60">
        <v>1521</v>
      </c>
      <c r="G89" s="77" t="s">
        <v>586</v>
      </c>
      <c r="H89" s="60" t="s">
        <v>564</v>
      </c>
      <c r="I89" s="60" t="s">
        <v>82</v>
      </c>
      <c r="J89" s="68" t="s">
        <v>79</v>
      </c>
      <c r="K89" s="60" t="s">
        <v>559</v>
      </c>
      <c r="L89" s="60" t="s">
        <v>309</v>
      </c>
      <c r="M89" s="60">
        <v>230718</v>
      </c>
      <c r="N89" s="61" t="s">
        <v>61</v>
      </c>
      <c r="O89" s="61" t="s">
        <v>310</v>
      </c>
      <c r="P89" s="61" t="s">
        <v>229</v>
      </c>
      <c r="Q89" s="78"/>
      <c r="R89" s="79"/>
      <c r="S89" s="75">
        <v>46507</v>
      </c>
      <c r="T89" s="60" t="s">
        <v>313</v>
      </c>
      <c r="U89" s="60" t="s">
        <v>398</v>
      </c>
      <c r="V89" s="60" t="s">
        <v>323</v>
      </c>
      <c r="W89" s="80"/>
      <c r="X89" s="60" t="s">
        <v>587</v>
      </c>
      <c r="Y89" s="65" t="e">
        <f>VLOOKUP(E89,[1]Sheet2!A:C,2,FALSE)</f>
        <v>#N/A</v>
      </c>
    </row>
    <row r="90" spans="1:25">
      <c r="A90" s="68" t="s">
        <v>61</v>
      </c>
      <c r="B90" s="68" t="s">
        <v>61</v>
      </c>
      <c r="C90" s="68" t="s">
        <v>588</v>
      </c>
      <c r="D90" s="60" t="s">
        <v>589</v>
      </c>
      <c r="E90" s="60" t="s">
        <v>587</v>
      </c>
      <c r="F90" s="60">
        <v>1521</v>
      </c>
      <c r="G90" s="77" t="s">
        <v>586</v>
      </c>
      <c r="H90" s="60" t="s">
        <v>564</v>
      </c>
      <c r="I90" s="60" t="s">
        <v>82</v>
      </c>
      <c r="J90" s="68" t="s">
        <v>79</v>
      </c>
      <c r="K90" s="60" t="s">
        <v>559</v>
      </c>
      <c r="L90" s="60" t="s">
        <v>309</v>
      </c>
      <c r="M90" s="60">
        <v>230718</v>
      </c>
      <c r="N90" s="61" t="s">
        <v>61</v>
      </c>
      <c r="O90" s="61" t="s">
        <v>310</v>
      </c>
      <c r="P90" s="61" t="s">
        <v>229</v>
      </c>
      <c r="Q90" s="78"/>
      <c r="R90" s="79"/>
      <c r="S90" s="75">
        <v>46507</v>
      </c>
      <c r="T90" s="60" t="s">
        <v>313</v>
      </c>
      <c r="U90" s="60" t="s">
        <v>398</v>
      </c>
      <c r="V90" s="60" t="s">
        <v>323</v>
      </c>
      <c r="W90" s="80"/>
      <c r="X90" s="60" t="s">
        <v>585</v>
      </c>
      <c r="Y90" s="65" t="e">
        <f>VLOOKUP(E90,[1]Sheet2!A:C,2,FALSE)</f>
        <v>#N/A</v>
      </c>
    </row>
    <row r="91" spans="1:25">
      <c r="A91" s="68" t="s">
        <v>229</v>
      </c>
      <c r="B91" s="68" t="s">
        <v>590</v>
      </c>
      <c r="C91" s="68" t="s">
        <v>591</v>
      </c>
      <c r="D91" s="60" t="s">
        <v>584</v>
      </c>
      <c r="E91" s="60" t="s">
        <v>592</v>
      </c>
      <c r="F91" s="60">
        <v>1521</v>
      </c>
      <c r="G91" s="77" t="s">
        <v>593</v>
      </c>
      <c r="H91" s="60" t="s">
        <v>594</v>
      </c>
      <c r="I91" s="60" t="s">
        <v>82</v>
      </c>
      <c r="J91" s="68" t="s">
        <v>577</v>
      </c>
      <c r="K91" s="60" t="s">
        <v>559</v>
      </c>
      <c r="L91" s="60" t="s">
        <v>309</v>
      </c>
      <c r="M91" s="60">
        <v>230718</v>
      </c>
      <c r="N91" s="61" t="s">
        <v>61</v>
      </c>
      <c r="O91" s="61" t="s">
        <v>228</v>
      </c>
      <c r="P91" s="61" t="s">
        <v>57</v>
      </c>
      <c r="Q91" s="78"/>
      <c r="R91" s="79"/>
      <c r="S91" s="75">
        <v>46507</v>
      </c>
      <c r="T91" s="60" t="s">
        <v>313</v>
      </c>
      <c r="U91" s="60"/>
      <c r="V91" s="60"/>
      <c r="W91" s="80"/>
      <c r="X91" s="60"/>
      <c r="Y91" s="65" t="e">
        <f>VLOOKUP(E91,[1]Sheet2!A:C,2,FALSE)</f>
        <v>#N/A</v>
      </c>
    </row>
    <row r="92" spans="1:25">
      <c r="A92" s="61" t="s">
        <v>61</v>
      </c>
      <c r="B92" s="61" t="s">
        <v>61</v>
      </c>
      <c r="C92" s="61" t="s">
        <v>160</v>
      </c>
      <c r="D92" s="60" t="s">
        <v>595</v>
      </c>
      <c r="E92" s="60" t="s">
        <v>169</v>
      </c>
      <c r="F92" s="60">
        <v>2433</v>
      </c>
      <c r="G92" s="68" t="s">
        <v>166</v>
      </c>
      <c r="H92" s="60" t="s">
        <v>564</v>
      </c>
      <c r="I92" s="60" t="s">
        <v>345</v>
      </c>
      <c r="J92" s="60" t="s">
        <v>47</v>
      </c>
      <c r="K92" s="60" t="s">
        <v>536</v>
      </c>
      <c r="L92" s="60">
        <v>2016</v>
      </c>
      <c r="M92" s="60" t="s">
        <v>565</v>
      </c>
      <c r="N92" s="61" t="s">
        <v>61</v>
      </c>
      <c r="O92" s="61"/>
      <c r="P92" s="61"/>
      <c r="Q92" s="78"/>
      <c r="R92" s="79"/>
      <c r="S92" s="64">
        <v>44845</v>
      </c>
      <c r="T92" s="60" t="s">
        <v>538</v>
      </c>
      <c r="U92" s="80"/>
      <c r="V92" s="80"/>
      <c r="W92" s="80"/>
      <c r="X92" s="80"/>
      <c r="Y92" s="65" t="str">
        <f>VLOOKUP(E92,[1]Sheet2!A:C,2,FALSE)</f>
        <v>Media Library</v>
      </c>
    </row>
    <row r="93" spans="1:25">
      <c r="A93" s="68" t="s">
        <v>61</v>
      </c>
      <c r="B93" s="68" t="s">
        <v>61</v>
      </c>
      <c r="C93" s="68" t="s">
        <v>596</v>
      </c>
      <c r="D93" s="68" t="s">
        <v>597</v>
      </c>
      <c r="E93" s="61" t="s">
        <v>598</v>
      </c>
      <c r="F93" s="68">
        <v>2433</v>
      </c>
      <c r="G93" s="68" t="s">
        <v>599</v>
      </c>
      <c r="H93" s="60" t="s">
        <v>564</v>
      </c>
      <c r="I93" s="68" t="s">
        <v>600</v>
      </c>
      <c r="J93" s="68" t="s">
        <v>47</v>
      </c>
      <c r="K93" s="60" t="s">
        <v>536</v>
      </c>
      <c r="L93" s="60">
        <v>2016</v>
      </c>
      <c r="M93" s="60" t="s">
        <v>565</v>
      </c>
      <c r="N93" s="61" t="s">
        <v>61</v>
      </c>
      <c r="O93" s="61"/>
      <c r="P93" s="61"/>
      <c r="Q93" s="78">
        <v>43782</v>
      </c>
      <c r="R93" s="79"/>
      <c r="S93" s="64">
        <v>44845</v>
      </c>
      <c r="T93" s="68" t="s">
        <v>601</v>
      </c>
      <c r="U93" s="80"/>
      <c r="V93" s="80"/>
      <c r="W93" s="80"/>
      <c r="X93" s="80"/>
      <c r="Y93" s="65" t="e">
        <f>VLOOKUP(E93,[1]Sheet2!A:C,2,FALSE)</f>
        <v>#N/A</v>
      </c>
    </row>
    <row r="94" spans="1:25">
      <c r="A94" s="68" t="s">
        <v>61</v>
      </c>
      <c r="B94" s="68" t="s">
        <v>61</v>
      </c>
      <c r="C94" s="68" t="s">
        <v>602</v>
      </c>
      <c r="D94" s="68" t="s">
        <v>603</v>
      </c>
      <c r="E94" s="61" t="s">
        <v>604</v>
      </c>
      <c r="F94" s="68">
        <v>2433</v>
      </c>
      <c r="G94" s="68" t="s">
        <v>605</v>
      </c>
      <c r="H94" s="60" t="s">
        <v>564</v>
      </c>
      <c r="I94" s="68" t="s">
        <v>345</v>
      </c>
      <c r="J94" s="68" t="s">
        <v>47</v>
      </c>
      <c r="K94" s="60" t="s">
        <v>536</v>
      </c>
      <c r="L94" s="60">
        <v>2016</v>
      </c>
      <c r="M94" s="60" t="s">
        <v>565</v>
      </c>
      <c r="N94" s="61" t="s">
        <v>61</v>
      </c>
      <c r="O94" s="61"/>
      <c r="P94" s="61"/>
      <c r="Q94" s="78">
        <v>43859</v>
      </c>
      <c r="R94" s="79"/>
      <c r="S94" s="64">
        <v>44845</v>
      </c>
      <c r="T94" s="68" t="s">
        <v>601</v>
      </c>
      <c r="U94" s="80"/>
      <c r="V94" s="80"/>
      <c r="W94" s="80"/>
      <c r="X94" s="80"/>
      <c r="Y94" s="65" t="e">
        <f>VLOOKUP(E94,[1]Sheet2!A:C,2,FALSE)</f>
        <v>#N/A</v>
      </c>
    </row>
    <row r="95" spans="1:25">
      <c r="A95" s="68" t="s">
        <v>61</v>
      </c>
      <c r="B95" s="68" t="s">
        <v>61</v>
      </c>
      <c r="C95" s="68" t="s">
        <v>602</v>
      </c>
      <c r="D95" s="68" t="s">
        <v>606</v>
      </c>
      <c r="E95" s="61" t="s">
        <v>604</v>
      </c>
      <c r="F95" s="68">
        <v>3433</v>
      </c>
      <c r="G95" s="68" t="s">
        <v>607</v>
      </c>
      <c r="H95" s="60" t="s">
        <v>564</v>
      </c>
      <c r="I95" s="68" t="s">
        <v>345</v>
      </c>
      <c r="J95" s="68" t="s">
        <v>47</v>
      </c>
      <c r="K95" s="60" t="s">
        <v>536</v>
      </c>
      <c r="L95" s="60">
        <v>2016</v>
      </c>
      <c r="M95" s="60" t="s">
        <v>565</v>
      </c>
      <c r="N95" s="61" t="s">
        <v>61</v>
      </c>
      <c r="O95" s="61"/>
      <c r="P95" s="61"/>
      <c r="Q95" s="78">
        <v>43877</v>
      </c>
      <c r="R95" s="79"/>
      <c r="S95" s="64">
        <v>44845</v>
      </c>
      <c r="T95" s="68" t="s">
        <v>601</v>
      </c>
      <c r="U95" s="80"/>
      <c r="V95" s="80"/>
      <c r="W95" s="80"/>
      <c r="X95" s="80"/>
      <c r="Y95" s="65" t="e">
        <f>VLOOKUP(E95,[1]Sheet2!A:C,2,FALSE)</f>
        <v>#N/A</v>
      </c>
    </row>
    <row r="96" spans="1:25">
      <c r="A96" s="68" t="s">
        <v>61</v>
      </c>
      <c r="B96" s="68" t="s">
        <v>61</v>
      </c>
      <c r="C96" s="68" t="s">
        <v>608</v>
      </c>
      <c r="D96" s="68" t="s">
        <v>609</v>
      </c>
      <c r="E96" s="61" t="s">
        <v>610</v>
      </c>
      <c r="F96" s="68">
        <v>2433</v>
      </c>
      <c r="G96" s="68" t="s">
        <v>611</v>
      </c>
      <c r="H96" s="60" t="s">
        <v>564</v>
      </c>
      <c r="I96" s="68" t="s">
        <v>345</v>
      </c>
      <c r="J96" s="68" t="s">
        <v>47</v>
      </c>
      <c r="K96" s="60" t="s">
        <v>536</v>
      </c>
      <c r="L96" s="60">
        <v>2017</v>
      </c>
      <c r="M96" s="68" t="s">
        <v>612</v>
      </c>
      <c r="N96" s="61" t="s">
        <v>61</v>
      </c>
      <c r="O96" s="61"/>
      <c r="P96" s="61"/>
      <c r="Q96" s="78">
        <v>43885</v>
      </c>
      <c r="R96" s="79"/>
      <c r="S96" s="64">
        <v>46672</v>
      </c>
      <c r="T96" s="68" t="s">
        <v>601</v>
      </c>
      <c r="U96" s="80"/>
      <c r="V96" s="80"/>
      <c r="W96" s="80"/>
      <c r="X96" s="80"/>
      <c r="Y96" s="65" t="e">
        <f>VLOOKUP(E96,[1]Sheet2!A:C,2,FALSE)</f>
        <v>#N/A</v>
      </c>
    </row>
    <row r="97" spans="1:25">
      <c r="A97" s="68" t="s">
        <v>61</v>
      </c>
      <c r="B97" s="68" t="s">
        <v>61</v>
      </c>
      <c r="C97" s="68" t="s">
        <v>613</v>
      </c>
      <c r="D97" s="68" t="s">
        <v>614</v>
      </c>
      <c r="E97" s="68" t="s">
        <v>615</v>
      </c>
      <c r="F97" s="68">
        <v>2433</v>
      </c>
      <c r="G97" s="60" t="s">
        <v>616</v>
      </c>
      <c r="H97" s="60" t="s">
        <v>564</v>
      </c>
      <c r="I97" s="68" t="s">
        <v>345</v>
      </c>
      <c r="J97" s="68" t="s">
        <v>47</v>
      </c>
      <c r="K97" s="60" t="s">
        <v>536</v>
      </c>
      <c r="L97" s="60">
        <v>2016</v>
      </c>
      <c r="M97" s="60" t="s">
        <v>565</v>
      </c>
      <c r="N97" s="61" t="s">
        <v>61</v>
      </c>
      <c r="O97" s="61"/>
      <c r="P97" s="61"/>
      <c r="Q97" s="81">
        <v>43922</v>
      </c>
      <c r="R97" s="80"/>
      <c r="S97" s="64">
        <v>44845</v>
      </c>
      <c r="T97" s="68" t="s">
        <v>601</v>
      </c>
      <c r="U97" s="80"/>
      <c r="V97" s="80"/>
      <c r="W97" s="80"/>
      <c r="X97" s="80"/>
      <c r="Y97" s="65" t="e">
        <f>VLOOKUP(E97,[1]Sheet2!A:C,2,FALSE)</f>
        <v>#N/A</v>
      </c>
    </row>
    <row r="98" spans="1:25">
      <c r="A98" s="68" t="s">
        <v>229</v>
      </c>
      <c r="B98" s="82" t="s">
        <v>617</v>
      </c>
      <c r="C98" s="68" t="s">
        <v>618</v>
      </c>
      <c r="D98" s="68" t="s">
        <v>619</v>
      </c>
      <c r="E98" s="68" t="s">
        <v>620</v>
      </c>
      <c r="F98" s="68">
        <v>1521</v>
      </c>
      <c r="G98" s="68" t="s">
        <v>621</v>
      </c>
      <c r="H98" s="60" t="s">
        <v>622</v>
      </c>
      <c r="I98" s="68" t="s">
        <v>345</v>
      </c>
      <c r="J98" s="68"/>
      <c r="K98" s="60" t="s">
        <v>559</v>
      </c>
      <c r="L98" s="60" t="s">
        <v>527</v>
      </c>
      <c r="M98" s="60">
        <v>211019</v>
      </c>
      <c r="N98" s="61" t="s">
        <v>61</v>
      </c>
      <c r="O98" s="61" t="s">
        <v>57</v>
      </c>
      <c r="P98" s="61" t="s">
        <v>57</v>
      </c>
      <c r="Q98" s="81">
        <v>43914</v>
      </c>
      <c r="R98" s="80"/>
      <c r="S98" s="64">
        <v>44651</v>
      </c>
      <c r="T98" s="60" t="s">
        <v>313</v>
      </c>
      <c r="U98" s="80"/>
      <c r="V98" s="80"/>
      <c r="W98" s="80"/>
      <c r="X98" s="80"/>
      <c r="Y98" s="65" t="e">
        <f>VLOOKUP(E98,[1]Sheet2!A:C,2,FALSE)</f>
        <v>#N/A</v>
      </c>
    </row>
    <row r="99" spans="1:25">
      <c r="A99" s="68" t="s">
        <v>229</v>
      </c>
      <c r="B99" s="82" t="s">
        <v>617</v>
      </c>
      <c r="C99" s="68" t="s">
        <v>623</v>
      </c>
      <c r="D99" s="68" t="s">
        <v>624</v>
      </c>
      <c r="E99" s="68" t="s">
        <v>625</v>
      </c>
      <c r="F99" s="68">
        <v>1521</v>
      </c>
      <c r="G99" s="68" t="s">
        <v>621</v>
      </c>
      <c r="H99" s="60" t="s">
        <v>622</v>
      </c>
      <c r="I99" s="68" t="s">
        <v>345</v>
      </c>
      <c r="J99" s="68"/>
      <c r="K99" s="60" t="s">
        <v>559</v>
      </c>
      <c r="L99" s="60" t="s">
        <v>302</v>
      </c>
      <c r="M99" s="60">
        <v>230718</v>
      </c>
      <c r="N99" s="61" t="s">
        <v>61</v>
      </c>
      <c r="O99" s="61" t="s">
        <v>57</v>
      </c>
      <c r="P99" s="61" t="s">
        <v>57</v>
      </c>
      <c r="Q99" s="81">
        <v>43915</v>
      </c>
      <c r="R99" s="80"/>
      <c r="S99" s="64">
        <v>46507</v>
      </c>
      <c r="T99" s="60" t="s">
        <v>313</v>
      </c>
      <c r="U99" s="80"/>
      <c r="V99" s="80"/>
      <c r="W99" s="80"/>
      <c r="X99" s="80"/>
      <c r="Y99" s="65" t="e">
        <f>VLOOKUP(E99,[1]Sheet2!A:C,2,FALSE)</f>
        <v>#N/A</v>
      </c>
    </row>
    <row r="100" spans="1:25">
      <c r="A100" s="68" t="s">
        <v>229</v>
      </c>
      <c r="B100" s="68" t="s">
        <v>229</v>
      </c>
      <c r="C100" s="68" t="s">
        <v>602</v>
      </c>
      <c r="D100" s="68" t="s">
        <v>626</v>
      </c>
      <c r="E100" s="61" t="s">
        <v>604</v>
      </c>
      <c r="F100" s="68">
        <v>4433</v>
      </c>
      <c r="G100" s="68" t="s">
        <v>627</v>
      </c>
      <c r="H100" s="60" t="s">
        <v>564</v>
      </c>
      <c r="I100" s="68" t="s">
        <v>345</v>
      </c>
      <c r="J100" s="68" t="s">
        <v>47</v>
      </c>
      <c r="K100" s="60" t="s">
        <v>536</v>
      </c>
      <c r="L100" s="60">
        <v>2016</v>
      </c>
      <c r="M100" s="60" t="s">
        <v>565</v>
      </c>
      <c r="N100" s="61" t="s">
        <v>61</v>
      </c>
      <c r="O100" s="61"/>
      <c r="P100" s="61"/>
      <c r="Q100" s="81">
        <v>43976</v>
      </c>
      <c r="R100" s="80"/>
      <c r="S100" s="64">
        <v>44845</v>
      </c>
      <c r="T100" s="68" t="s">
        <v>601</v>
      </c>
      <c r="U100" s="80"/>
      <c r="V100" s="80"/>
      <c r="W100" s="80"/>
      <c r="X100" s="80"/>
      <c r="Y100" s="65" t="e">
        <f>VLOOKUP(E100,[1]Sheet2!A:C,2,FALSE)</f>
        <v>#N/A</v>
      </c>
    </row>
    <row r="101" spans="1:25">
      <c r="A101" s="68" t="s">
        <v>229</v>
      </c>
      <c r="B101" s="68" t="s">
        <v>229</v>
      </c>
      <c r="C101" s="68" t="s">
        <v>628</v>
      </c>
      <c r="D101" s="68" t="s">
        <v>629</v>
      </c>
      <c r="E101" s="61" t="s">
        <v>630</v>
      </c>
      <c r="F101" s="68">
        <v>2433</v>
      </c>
      <c r="G101" s="68" t="s">
        <v>631</v>
      </c>
      <c r="H101" s="60" t="s">
        <v>564</v>
      </c>
      <c r="I101" s="68" t="s">
        <v>345</v>
      </c>
      <c r="J101" s="68" t="s">
        <v>577</v>
      </c>
      <c r="K101" s="60" t="s">
        <v>536</v>
      </c>
      <c r="L101" s="60">
        <v>2017</v>
      </c>
      <c r="M101" s="68" t="s">
        <v>612</v>
      </c>
      <c r="N101" s="61" t="s">
        <v>61</v>
      </c>
      <c r="O101" s="61"/>
      <c r="P101" s="61"/>
      <c r="Q101" s="78">
        <v>44006</v>
      </c>
      <c r="R101" s="80"/>
      <c r="S101" s="64">
        <v>46672</v>
      </c>
      <c r="T101" s="68" t="s">
        <v>601</v>
      </c>
      <c r="U101" s="80"/>
      <c r="V101" s="80"/>
      <c r="W101" s="80"/>
      <c r="X101" s="80"/>
      <c r="Y101" s="65" t="e">
        <f>VLOOKUP(E101,[1]Sheet2!A:C,2,FALSE)</f>
        <v>#N/A</v>
      </c>
    </row>
    <row r="102" spans="1:25" ht="25.2">
      <c r="A102" s="68" t="s">
        <v>229</v>
      </c>
      <c r="B102" s="68" t="s">
        <v>229</v>
      </c>
      <c r="C102" s="83" t="s">
        <v>632</v>
      </c>
      <c r="D102" s="68" t="s">
        <v>633</v>
      </c>
      <c r="E102" s="68" t="s">
        <v>634</v>
      </c>
      <c r="F102" s="68">
        <v>1523</v>
      </c>
      <c r="G102" s="68" t="s">
        <v>635</v>
      </c>
      <c r="H102" s="60" t="s">
        <v>564</v>
      </c>
      <c r="I102" s="68" t="s">
        <v>600</v>
      </c>
      <c r="J102" s="68" t="s">
        <v>577</v>
      </c>
      <c r="K102" s="60" t="s">
        <v>559</v>
      </c>
      <c r="L102" s="60" t="s">
        <v>309</v>
      </c>
      <c r="M102" s="60">
        <v>230718</v>
      </c>
      <c r="N102" s="61" t="s">
        <v>61</v>
      </c>
      <c r="O102" s="61" t="s">
        <v>310</v>
      </c>
      <c r="P102" s="61" t="s">
        <v>229</v>
      </c>
      <c r="Q102" s="81">
        <v>44015</v>
      </c>
      <c r="R102" s="80"/>
      <c r="S102" s="75">
        <v>46507</v>
      </c>
      <c r="T102" s="60" t="s">
        <v>313</v>
      </c>
      <c r="U102" s="80"/>
      <c r="V102" s="80"/>
      <c r="W102" s="80"/>
      <c r="X102" s="80"/>
      <c r="Y102" s="65" t="e">
        <f>VLOOKUP(E102,[1]Sheet2!A:C,2,FALSE)</f>
        <v>#N/A</v>
      </c>
    </row>
    <row r="103" spans="1:25" ht="25.2">
      <c r="A103" s="68" t="s">
        <v>229</v>
      </c>
      <c r="B103" s="68" t="s">
        <v>229</v>
      </c>
      <c r="C103" s="83" t="s">
        <v>636</v>
      </c>
      <c r="D103" s="68" t="s">
        <v>637</v>
      </c>
      <c r="E103" s="68" t="s">
        <v>638</v>
      </c>
      <c r="F103" s="68">
        <v>1523</v>
      </c>
      <c r="G103" s="60" t="s">
        <v>639</v>
      </c>
      <c r="H103" s="60" t="s">
        <v>564</v>
      </c>
      <c r="I103" s="68" t="s">
        <v>600</v>
      </c>
      <c r="J103" s="68" t="s">
        <v>577</v>
      </c>
      <c r="K103" s="60" t="s">
        <v>559</v>
      </c>
      <c r="L103" s="60" t="s">
        <v>309</v>
      </c>
      <c r="M103" s="60">
        <v>230718</v>
      </c>
      <c r="N103" s="61" t="s">
        <v>61</v>
      </c>
      <c r="O103" s="61" t="s">
        <v>310</v>
      </c>
      <c r="P103" s="61" t="s">
        <v>229</v>
      </c>
      <c r="Q103" s="81">
        <v>44027</v>
      </c>
      <c r="R103" s="80"/>
      <c r="S103" s="75">
        <v>46507</v>
      </c>
      <c r="T103" s="60" t="s">
        <v>313</v>
      </c>
      <c r="U103" s="80"/>
      <c r="V103" s="80"/>
      <c r="W103" s="80"/>
      <c r="X103" s="80"/>
      <c r="Y103" s="65" t="e">
        <f>VLOOKUP(E103,[1]Sheet2!A:C,2,FALSE)</f>
        <v>#N/A</v>
      </c>
    </row>
    <row r="104" spans="1:25" ht="25.2">
      <c r="A104" s="68" t="s">
        <v>229</v>
      </c>
      <c r="B104" s="68" t="s">
        <v>229</v>
      </c>
      <c r="C104" s="83" t="s">
        <v>636</v>
      </c>
      <c r="D104" s="68" t="s">
        <v>640</v>
      </c>
      <c r="E104" s="68" t="s">
        <v>638</v>
      </c>
      <c r="F104" s="68">
        <v>1523</v>
      </c>
      <c r="G104" s="60" t="s">
        <v>639</v>
      </c>
      <c r="H104" s="60" t="s">
        <v>564</v>
      </c>
      <c r="I104" s="68" t="s">
        <v>600</v>
      </c>
      <c r="J104" s="68" t="s">
        <v>577</v>
      </c>
      <c r="K104" s="60" t="s">
        <v>559</v>
      </c>
      <c r="L104" s="60" t="s">
        <v>309</v>
      </c>
      <c r="M104" s="60">
        <v>230718</v>
      </c>
      <c r="N104" s="61" t="s">
        <v>61</v>
      </c>
      <c r="O104" s="61" t="s">
        <v>310</v>
      </c>
      <c r="P104" s="61" t="s">
        <v>229</v>
      </c>
      <c r="Q104" s="81">
        <v>44027</v>
      </c>
      <c r="R104" s="80"/>
      <c r="S104" s="75">
        <v>46507</v>
      </c>
      <c r="T104" s="60" t="s">
        <v>313</v>
      </c>
      <c r="U104" s="80"/>
      <c r="V104" s="80"/>
      <c r="W104" s="80"/>
      <c r="X104" s="80"/>
      <c r="Y104" s="65" t="e">
        <f>VLOOKUP(E104,[1]Sheet2!A:C,2,FALSE)</f>
        <v>#N/A</v>
      </c>
    </row>
    <row r="105" spans="1:25" ht="25.2">
      <c r="A105" s="68" t="s">
        <v>229</v>
      </c>
      <c r="B105" s="68" t="s">
        <v>229</v>
      </c>
      <c r="C105" s="83" t="s">
        <v>641</v>
      </c>
      <c r="D105" s="68" t="s">
        <v>642</v>
      </c>
      <c r="E105" s="68" t="s">
        <v>643</v>
      </c>
      <c r="F105" s="68">
        <v>1523</v>
      </c>
      <c r="G105" s="60" t="s">
        <v>639</v>
      </c>
      <c r="H105" s="60" t="s">
        <v>644</v>
      </c>
      <c r="I105" s="68" t="s">
        <v>600</v>
      </c>
      <c r="J105" s="68" t="s">
        <v>577</v>
      </c>
      <c r="K105" s="60" t="s">
        <v>559</v>
      </c>
      <c r="L105" s="60" t="s">
        <v>309</v>
      </c>
      <c r="M105" s="60">
        <v>230718</v>
      </c>
      <c r="N105" s="61" t="s">
        <v>61</v>
      </c>
      <c r="O105" s="61"/>
      <c r="P105" s="61"/>
      <c r="Q105" s="81">
        <v>44027</v>
      </c>
      <c r="R105" s="80"/>
      <c r="S105" s="75">
        <v>46507</v>
      </c>
      <c r="T105" s="60" t="s">
        <v>303</v>
      </c>
      <c r="U105" s="80"/>
      <c r="V105" s="80"/>
      <c r="W105" s="80"/>
      <c r="X105" s="80"/>
      <c r="Y105" s="65" t="e">
        <f>VLOOKUP(E105,[1]Sheet2!A:C,2,FALSE)</f>
        <v>#N/A</v>
      </c>
    </row>
    <row r="106" spans="1:25" ht="25.2">
      <c r="A106" s="68" t="s">
        <v>229</v>
      </c>
      <c r="B106" s="68" t="s">
        <v>229</v>
      </c>
      <c r="C106" s="83" t="s">
        <v>641</v>
      </c>
      <c r="D106" s="68" t="s">
        <v>645</v>
      </c>
      <c r="E106" s="68" t="s">
        <v>643</v>
      </c>
      <c r="F106" s="68">
        <v>1523</v>
      </c>
      <c r="G106" s="60" t="s">
        <v>639</v>
      </c>
      <c r="H106" s="68" t="s">
        <v>644</v>
      </c>
      <c r="I106" s="68" t="s">
        <v>600</v>
      </c>
      <c r="J106" s="68" t="s">
        <v>577</v>
      </c>
      <c r="K106" s="60" t="s">
        <v>559</v>
      </c>
      <c r="L106" s="60" t="s">
        <v>309</v>
      </c>
      <c r="M106" s="60">
        <v>230718</v>
      </c>
      <c r="N106" s="61" t="s">
        <v>61</v>
      </c>
      <c r="O106" s="61"/>
      <c r="P106" s="61"/>
      <c r="Q106" s="81">
        <v>44027</v>
      </c>
      <c r="R106" s="80"/>
      <c r="S106" s="75">
        <v>46507</v>
      </c>
      <c r="T106" s="60" t="s">
        <v>313</v>
      </c>
      <c r="U106" s="80"/>
      <c r="V106" s="80"/>
      <c r="W106" s="80"/>
      <c r="X106" s="80"/>
      <c r="Y106" s="65" t="e">
        <f>VLOOKUP(E106,[1]Sheet2!A:C,2,FALSE)</f>
        <v>#N/A</v>
      </c>
    </row>
    <row r="107" spans="1:25" ht="25.2">
      <c r="A107" s="68" t="s">
        <v>229</v>
      </c>
      <c r="B107" s="68" t="s">
        <v>229</v>
      </c>
      <c r="C107" s="83" t="s">
        <v>646</v>
      </c>
      <c r="D107" s="68" t="s">
        <v>647</v>
      </c>
      <c r="E107" s="68" t="s">
        <v>648</v>
      </c>
      <c r="F107" s="68">
        <v>1523</v>
      </c>
      <c r="G107" s="60" t="s">
        <v>639</v>
      </c>
      <c r="H107" s="60" t="s">
        <v>103</v>
      </c>
      <c r="I107" s="68" t="s">
        <v>600</v>
      </c>
      <c r="J107" s="60" t="s">
        <v>47</v>
      </c>
      <c r="K107" s="60" t="s">
        <v>559</v>
      </c>
      <c r="L107" s="60" t="s">
        <v>309</v>
      </c>
      <c r="M107" s="60">
        <v>230718</v>
      </c>
      <c r="N107" s="61" t="s">
        <v>61</v>
      </c>
      <c r="O107" s="61" t="s">
        <v>57</v>
      </c>
      <c r="P107" s="61"/>
      <c r="Q107" s="81">
        <v>44027</v>
      </c>
      <c r="R107" s="80"/>
      <c r="S107" s="75">
        <v>46507</v>
      </c>
      <c r="T107" s="60" t="s">
        <v>313</v>
      </c>
      <c r="U107" s="80"/>
      <c r="V107" s="80"/>
      <c r="W107" s="80"/>
      <c r="X107" s="80"/>
      <c r="Y107" s="65" t="e">
        <f>VLOOKUP(E107,[1]Sheet2!A:C,2,FALSE)</f>
        <v>#N/A</v>
      </c>
    </row>
    <row r="108" spans="1:25" ht="25.2">
      <c r="A108" s="68" t="s">
        <v>229</v>
      </c>
      <c r="B108" s="68" t="s">
        <v>229</v>
      </c>
      <c r="C108" s="83" t="s">
        <v>646</v>
      </c>
      <c r="D108" s="68" t="s">
        <v>649</v>
      </c>
      <c r="E108" s="68" t="s">
        <v>648</v>
      </c>
      <c r="F108" s="68">
        <v>1523</v>
      </c>
      <c r="G108" s="60" t="s">
        <v>639</v>
      </c>
      <c r="H108" s="60" t="s">
        <v>103</v>
      </c>
      <c r="I108" s="68" t="s">
        <v>600</v>
      </c>
      <c r="J108" s="60" t="s">
        <v>47</v>
      </c>
      <c r="K108" s="60" t="s">
        <v>559</v>
      </c>
      <c r="L108" s="60" t="s">
        <v>309</v>
      </c>
      <c r="M108" s="60">
        <v>230718</v>
      </c>
      <c r="N108" s="61" t="s">
        <v>61</v>
      </c>
      <c r="O108" s="61" t="s">
        <v>57</v>
      </c>
      <c r="P108" s="61"/>
      <c r="Q108" s="81">
        <v>44027</v>
      </c>
      <c r="R108" s="80"/>
      <c r="S108" s="75">
        <v>46507</v>
      </c>
      <c r="T108" s="60" t="s">
        <v>313</v>
      </c>
      <c r="U108" s="80"/>
      <c r="V108" s="80"/>
      <c r="W108" s="80"/>
      <c r="X108" s="80"/>
      <c r="Y108" s="65" t="e">
        <f>VLOOKUP(E108,[1]Sheet2!A:C,2,FALSE)</f>
        <v>#N/A</v>
      </c>
    </row>
    <row r="109" spans="1:25" ht="25.2">
      <c r="A109" s="68" t="s">
        <v>229</v>
      </c>
      <c r="B109" s="68" t="s">
        <v>229</v>
      </c>
      <c r="C109" s="84" t="s">
        <v>650</v>
      </c>
      <c r="D109" s="68" t="s">
        <v>651</v>
      </c>
      <c r="E109" s="68" t="s">
        <v>652</v>
      </c>
      <c r="F109" s="68">
        <v>1433</v>
      </c>
      <c r="G109" s="68" t="s">
        <v>653</v>
      </c>
      <c r="H109" s="68" t="s">
        <v>654</v>
      </c>
      <c r="I109" s="68" t="s">
        <v>600</v>
      </c>
      <c r="J109" s="85" t="s">
        <v>308</v>
      </c>
      <c r="K109" s="60" t="s">
        <v>536</v>
      </c>
      <c r="L109" s="60">
        <v>2017</v>
      </c>
      <c r="M109" s="68" t="s">
        <v>612</v>
      </c>
      <c r="N109" s="61" t="s">
        <v>61</v>
      </c>
      <c r="O109" s="61"/>
      <c r="P109" s="61"/>
      <c r="Q109" s="81">
        <v>44137</v>
      </c>
      <c r="R109" s="80"/>
      <c r="S109" s="64">
        <v>46672</v>
      </c>
      <c r="T109" s="68" t="s">
        <v>601</v>
      </c>
      <c r="U109" s="80"/>
      <c r="V109" s="80"/>
      <c r="W109" s="80"/>
      <c r="X109" s="80"/>
      <c r="Y109" s="65" t="str">
        <f>VLOOKUP(E109,[1]Sheet2!A:C,2,FALSE)</f>
        <v>SalesQA</v>
      </c>
    </row>
    <row r="110" spans="1:25" ht="25.2">
      <c r="A110" s="68" t="s">
        <v>229</v>
      </c>
      <c r="B110" s="68" t="s">
        <v>229</v>
      </c>
      <c r="C110" s="84" t="s">
        <v>655</v>
      </c>
      <c r="D110" s="68" t="s">
        <v>656</v>
      </c>
      <c r="E110" s="68" t="s">
        <v>657</v>
      </c>
      <c r="F110" s="68">
        <v>2433</v>
      </c>
      <c r="G110" s="68" t="s">
        <v>653</v>
      </c>
      <c r="H110" s="68" t="s">
        <v>644</v>
      </c>
      <c r="I110" s="68" t="s">
        <v>600</v>
      </c>
      <c r="J110" s="85" t="s">
        <v>577</v>
      </c>
      <c r="K110" s="60" t="s">
        <v>536</v>
      </c>
      <c r="L110" s="60">
        <v>2017</v>
      </c>
      <c r="M110" s="68" t="s">
        <v>612</v>
      </c>
      <c r="N110" s="61" t="s">
        <v>61</v>
      </c>
      <c r="O110" s="61"/>
      <c r="P110" s="61"/>
      <c r="Q110" s="81">
        <v>44141</v>
      </c>
      <c r="R110" s="80"/>
      <c r="S110" s="64">
        <v>46672</v>
      </c>
      <c r="T110" s="68" t="s">
        <v>601</v>
      </c>
      <c r="U110" s="80"/>
      <c r="V110" s="80"/>
      <c r="W110" s="80"/>
      <c r="X110" s="80"/>
      <c r="Y110" s="65" t="e">
        <f>VLOOKUP(E110,[1]Sheet2!A:C,2,FALSE)</f>
        <v>#N/A</v>
      </c>
    </row>
    <row r="111" spans="1:25" ht="25.2">
      <c r="A111" s="68" t="s">
        <v>229</v>
      </c>
      <c r="B111" s="68" t="s">
        <v>229</v>
      </c>
      <c r="C111" s="84" t="s">
        <v>658</v>
      </c>
      <c r="D111" s="68" t="s">
        <v>659</v>
      </c>
      <c r="E111" s="68" t="s">
        <v>660</v>
      </c>
      <c r="F111" s="60">
        <v>35178</v>
      </c>
      <c r="G111" s="68" t="s">
        <v>653</v>
      </c>
      <c r="H111" s="68" t="s">
        <v>661</v>
      </c>
      <c r="I111" s="68" t="s">
        <v>600</v>
      </c>
      <c r="J111" s="85" t="s">
        <v>577</v>
      </c>
      <c r="K111" s="60" t="s">
        <v>536</v>
      </c>
      <c r="L111" s="60">
        <v>2017</v>
      </c>
      <c r="M111" s="68" t="s">
        <v>612</v>
      </c>
      <c r="N111" s="61" t="s">
        <v>61</v>
      </c>
      <c r="O111" s="61"/>
      <c r="P111" s="61"/>
      <c r="Q111" s="81">
        <v>44141</v>
      </c>
      <c r="R111" s="80"/>
      <c r="S111" s="64">
        <v>46672</v>
      </c>
      <c r="T111" s="68" t="s">
        <v>601</v>
      </c>
      <c r="U111" s="80"/>
      <c r="V111" s="80"/>
      <c r="W111" s="80"/>
      <c r="X111" s="80"/>
      <c r="Y111" s="65" t="e">
        <f>VLOOKUP(E111,[1]Sheet2!A:C,2,FALSE)</f>
        <v>#N/A</v>
      </c>
    </row>
    <row r="112" spans="1:25" ht="25.2">
      <c r="A112" s="68" t="s">
        <v>229</v>
      </c>
      <c r="B112" s="68" t="s">
        <v>229</v>
      </c>
      <c r="C112" s="84" t="s">
        <v>662</v>
      </c>
      <c r="D112" s="68" t="s">
        <v>663</v>
      </c>
      <c r="E112" s="68" t="s">
        <v>664</v>
      </c>
      <c r="F112" s="68">
        <v>2433</v>
      </c>
      <c r="G112" s="68" t="s">
        <v>665</v>
      </c>
      <c r="H112" s="68" t="s">
        <v>654</v>
      </c>
      <c r="I112" s="68" t="s">
        <v>600</v>
      </c>
      <c r="J112" s="85" t="s">
        <v>308</v>
      </c>
      <c r="K112" s="61" t="s">
        <v>666</v>
      </c>
      <c r="L112" s="68">
        <v>2017</v>
      </c>
      <c r="M112" s="68" t="s">
        <v>612</v>
      </c>
      <c r="N112" s="61" t="s">
        <v>61</v>
      </c>
      <c r="O112" s="61"/>
      <c r="P112" s="61"/>
      <c r="Q112" s="81">
        <v>44357</v>
      </c>
      <c r="R112" s="80"/>
      <c r="S112" s="64">
        <v>46672</v>
      </c>
      <c r="T112" s="68" t="s">
        <v>601</v>
      </c>
      <c r="U112" s="80"/>
      <c r="V112" s="80" t="s">
        <v>667</v>
      </c>
      <c r="W112" s="60" t="s">
        <v>567</v>
      </c>
      <c r="X112" s="80" t="s">
        <v>668</v>
      </c>
      <c r="Y112" s="65" t="str">
        <f>VLOOKUP(E112,[1]Sheet2!A:C,2,FALSE)</f>
        <v>RPA</v>
      </c>
    </row>
    <row r="113" spans="1:25" ht="25.2">
      <c r="A113" s="68" t="s">
        <v>229</v>
      </c>
      <c r="B113" s="68" t="s">
        <v>229</v>
      </c>
      <c r="C113" s="84" t="s">
        <v>669</v>
      </c>
      <c r="D113" s="68" t="s">
        <v>670</v>
      </c>
      <c r="E113" s="68" t="s">
        <v>668</v>
      </c>
      <c r="F113" s="68">
        <v>2433</v>
      </c>
      <c r="G113" s="68" t="s">
        <v>665</v>
      </c>
      <c r="H113" s="68" t="s">
        <v>654</v>
      </c>
      <c r="I113" s="68" t="s">
        <v>600</v>
      </c>
      <c r="J113" s="85" t="s">
        <v>308</v>
      </c>
      <c r="K113" s="61" t="s">
        <v>666</v>
      </c>
      <c r="L113" s="68">
        <v>2017</v>
      </c>
      <c r="M113" s="68" t="s">
        <v>612</v>
      </c>
      <c r="N113" s="61" t="s">
        <v>61</v>
      </c>
      <c r="O113" s="61"/>
      <c r="P113" s="61"/>
      <c r="Q113" s="81">
        <v>44357</v>
      </c>
      <c r="R113" s="80"/>
      <c r="S113" s="64">
        <v>46672</v>
      </c>
      <c r="T113" s="68" t="s">
        <v>601</v>
      </c>
      <c r="U113" s="80"/>
      <c r="V113" s="80" t="s">
        <v>667</v>
      </c>
      <c r="W113" s="60" t="s">
        <v>571</v>
      </c>
      <c r="X113" s="80" t="s">
        <v>664</v>
      </c>
      <c r="Y113" s="65" t="str">
        <f>VLOOKUP(E113,[1]Sheet2!A:C,2,FALSE)</f>
        <v>RPA</v>
      </c>
    </row>
    <row r="114" spans="1:25" ht="25.2">
      <c r="A114" s="68" t="s">
        <v>229</v>
      </c>
      <c r="B114" s="68" t="s">
        <v>229</v>
      </c>
      <c r="C114" s="84" t="s">
        <v>671</v>
      </c>
      <c r="D114" s="68" t="s">
        <v>672</v>
      </c>
      <c r="E114" s="68" t="s">
        <v>673</v>
      </c>
      <c r="F114" s="68">
        <v>2433</v>
      </c>
      <c r="G114" s="68" t="s">
        <v>665</v>
      </c>
      <c r="H114" s="68" t="s">
        <v>661</v>
      </c>
      <c r="I114" s="68" t="s">
        <v>600</v>
      </c>
      <c r="J114" s="85" t="s">
        <v>577</v>
      </c>
      <c r="K114" s="61" t="s">
        <v>666</v>
      </c>
      <c r="L114" s="68">
        <v>2017</v>
      </c>
      <c r="M114" s="68" t="s">
        <v>612</v>
      </c>
      <c r="N114" s="61" t="s">
        <v>61</v>
      </c>
      <c r="O114" s="61"/>
      <c r="P114" s="61"/>
      <c r="Q114" s="81">
        <v>44357</v>
      </c>
      <c r="R114" s="80"/>
      <c r="S114" s="64">
        <v>46672</v>
      </c>
      <c r="T114" s="68" t="s">
        <v>674</v>
      </c>
      <c r="U114" s="80"/>
      <c r="V114" s="80"/>
      <c r="W114" s="80"/>
      <c r="X114" s="80"/>
      <c r="Y114" s="65" t="str">
        <f>VLOOKUP(E114,[1]Sheet2!A:C,2,FALSE)</f>
        <v>RPA</v>
      </c>
    </row>
    <row r="115" spans="1:25" ht="25.2">
      <c r="A115" s="68" t="s">
        <v>228</v>
      </c>
      <c r="B115" s="82" t="s">
        <v>617</v>
      </c>
      <c r="C115" s="84" t="s">
        <v>675</v>
      </c>
      <c r="D115" s="68" t="s">
        <v>676</v>
      </c>
      <c r="E115" s="68" t="s">
        <v>677</v>
      </c>
      <c r="F115" s="68">
        <v>2433</v>
      </c>
      <c r="G115" s="68" t="s">
        <v>678</v>
      </c>
      <c r="H115" s="68" t="s">
        <v>679</v>
      </c>
      <c r="I115" s="68" t="s">
        <v>600</v>
      </c>
      <c r="J115" s="85" t="e">
        <v>#N/A</v>
      </c>
      <c r="K115" s="61" t="s">
        <v>666</v>
      </c>
      <c r="L115" s="68">
        <v>2017</v>
      </c>
      <c r="M115" s="68" t="s">
        <v>612</v>
      </c>
      <c r="N115" s="61" t="s">
        <v>61</v>
      </c>
      <c r="O115" s="61"/>
      <c r="P115" s="61"/>
      <c r="Q115" s="81">
        <v>44348</v>
      </c>
      <c r="R115" s="68"/>
      <c r="S115" s="64">
        <v>46672</v>
      </c>
      <c r="T115" s="68" t="s">
        <v>674</v>
      </c>
      <c r="U115" s="68"/>
      <c r="V115" s="68"/>
      <c r="W115" s="68"/>
      <c r="X115" s="68"/>
      <c r="Y115" s="65" t="e">
        <f>VLOOKUP(E115,[1]Sheet2!A:C,2,FALSE)</f>
        <v>#N/A</v>
      </c>
    </row>
    <row r="116" spans="1:25" ht="25.2">
      <c r="A116" s="68" t="s">
        <v>229</v>
      </c>
      <c r="B116" s="68" t="s">
        <v>229</v>
      </c>
      <c r="C116" s="84" t="s">
        <v>211</v>
      </c>
      <c r="D116" s="68" t="s">
        <v>680</v>
      </c>
      <c r="E116" s="68" t="s">
        <v>681</v>
      </c>
      <c r="F116" s="68">
        <v>1523</v>
      </c>
      <c r="G116" s="68" t="s">
        <v>682</v>
      </c>
      <c r="H116" s="68" t="s">
        <v>654</v>
      </c>
      <c r="I116" s="68" t="s">
        <v>600</v>
      </c>
      <c r="J116" s="68" t="s">
        <v>308</v>
      </c>
      <c r="K116" s="68" t="s">
        <v>683</v>
      </c>
      <c r="L116" s="60" t="s">
        <v>309</v>
      </c>
      <c r="M116" s="60">
        <v>230718</v>
      </c>
      <c r="N116" s="61" t="s">
        <v>61</v>
      </c>
      <c r="O116" s="61" t="s">
        <v>310</v>
      </c>
      <c r="P116" s="61" t="s">
        <v>229</v>
      </c>
      <c r="Q116" s="81">
        <v>44371</v>
      </c>
      <c r="R116" s="80"/>
      <c r="S116" s="75">
        <v>46507</v>
      </c>
      <c r="T116" s="68" t="s">
        <v>303</v>
      </c>
      <c r="U116" s="80"/>
      <c r="V116" s="80" t="s">
        <v>684</v>
      </c>
      <c r="W116" s="80" t="s">
        <v>571</v>
      </c>
      <c r="X116" s="80" t="s">
        <v>685</v>
      </c>
      <c r="Y116" s="65" t="str">
        <f>VLOOKUP(E116,[1]Sheet2!A:C,2,FALSE)</f>
        <v>mydata</v>
      </c>
    </row>
    <row r="117" spans="1:25" ht="25.2">
      <c r="A117" s="68" t="s">
        <v>229</v>
      </c>
      <c r="B117" s="68" t="s">
        <v>229</v>
      </c>
      <c r="C117" s="84" t="s">
        <v>212</v>
      </c>
      <c r="D117" s="68" t="s">
        <v>680</v>
      </c>
      <c r="E117" s="68" t="s">
        <v>685</v>
      </c>
      <c r="F117" s="68">
        <v>1523</v>
      </c>
      <c r="G117" s="68" t="s">
        <v>682</v>
      </c>
      <c r="H117" s="68" t="s">
        <v>654</v>
      </c>
      <c r="I117" s="68" t="s">
        <v>600</v>
      </c>
      <c r="J117" s="68" t="s">
        <v>577</v>
      </c>
      <c r="K117" s="68" t="s">
        <v>683</v>
      </c>
      <c r="L117" s="60" t="s">
        <v>309</v>
      </c>
      <c r="M117" s="60">
        <v>230718</v>
      </c>
      <c r="N117" s="61" t="s">
        <v>61</v>
      </c>
      <c r="O117" s="61" t="s">
        <v>310</v>
      </c>
      <c r="P117" s="61" t="s">
        <v>229</v>
      </c>
      <c r="Q117" s="81">
        <v>44371</v>
      </c>
      <c r="R117" s="80"/>
      <c r="S117" s="75">
        <v>46507</v>
      </c>
      <c r="T117" s="68" t="s">
        <v>303</v>
      </c>
      <c r="U117" s="80"/>
      <c r="V117" s="80" t="s">
        <v>686</v>
      </c>
      <c r="W117" s="80" t="s">
        <v>571</v>
      </c>
      <c r="X117" s="80" t="s">
        <v>681</v>
      </c>
      <c r="Y117" s="65" t="str">
        <f>VLOOKUP(E117,[1]Sheet2!A:C,2,FALSE)</f>
        <v>mydata</v>
      </c>
    </row>
    <row r="118" spans="1:25" ht="25.2">
      <c r="A118" s="68" t="s">
        <v>229</v>
      </c>
      <c r="B118" s="68" t="s">
        <v>229</v>
      </c>
      <c r="C118" s="84" t="s">
        <v>223</v>
      </c>
      <c r="D118" s="68" t="s">
        <v>687</v>
      </c>
      <c r="E118" s="68" t="s">
        <v>688</v>
      </c>
      <c r="F118" s="68">
        <v>1523</v>
      </c>
      <c r="G118" s="68" t="s">
        <v>689</v>
      </c>
      <c r="H118" s="68" t="s">
        <v>654</v>
      </c>
      <c r="I118" s="68" t="s">
        <v>600</v>
      </c>
      <c r="J118" s="68" t="s">
        <v>577</v>
      </c>
      <c r="K118" s="68" t="s">
        <v>683</v>
      </c>
      <c r="L118" s="60" t="s">
        <v>309</v>
      </c>
      <c r="M118" s="60">
        <v>230718</v>
      </c>
      <c r="N118" s="61" t="s">
        <v>61</v>
      </c>
      <c r="O118" s="61" t="s">
        <v>310</v>
      </c>
      <c r="P118" s="61" t="s">
        <v>229</v>
      </c>
      <c r="Q118" s="81">
        <v>44431</v>
      </c>
      <c r="R118" s="80"/>
      <c r="S118" s="75">
        <v>46507</v>
      </c>
      <c r="T118" s="68" t="s">
        <v>303</v>
      </c>
      <c r="U118" s="80"/>
      <c r="V118" s="80"/>
      <c r="W118" s="80"/>
      <c r="X118" s="80"/>
      <c r="Y118" s="65" t="str">
        <f>VLOOKUP(E118,[1]Sheet2!A:C,2,FALSE)</f>
        <v>Asset Management</v>
      </c>
    </row>
    <row r="119" spans="1:25" ht="25.2">
      <c r="A119" s="68" t="s">
        <v>229</v>
      </c>
      <c r="B119" s="68" t="s">
        <v>229</v>
      </c>
      <c r="C119" s="84" t="s">
        <v>690</v>
      </c>
      <c r="D119" s="68" t="s">
        <v>691</v>
      </c>
      <c r="E119" s="68" t="s">
        <v>692</v>
      </c>
      <c r="F119" s="68">
        <v>1521</v>
      </c>
      <c r="G119" s="60" t="s">
        <v>544</v>
      </c>
      <c r="H119" s="60" t="s">
        <v>103</v>
      </c>
      <c r="I119" s="68" t="s">
        <v>600</v>
      </c>
      <c r="J119" s="60" t="s">
        <v>47</v>
      </c>
      <c r="K119" s="60" t="s">
        <v>559</v>
      </c>
      <c r="L119" s="60" t="s">
        <v>309</v>
      </c>
      <c r="M119" s="60">
        <v>230718</v>
      </c>
      <c r="N119" s="61" t="s">
        <v>61</v>
      </c>
      <c r="O119" s="61" t="s">
        <v>57</v>
      </c>
      <c r="P119" s="61"/>
      <c r="Q119" s="81">
        <v>44608</v>
      </c>
      <c r="R119" s="80"/>
      <c r="S119" s="75">
        <v>46507</v>
      </c>
      <c r="T119" s="68" t="s">
        <v>303</v>
      </c>
      <c r="U119" s="80"/>
      <c r="V119" s="80"/>
      <c r="W119" s="80"/>
      <c r="X119" s="80"/>
      <c r="Y119" s="65" t="e">
        <f>VLOOKUP(E119,[1]Sheet2!A:C,2,FALSE)</f>
        <v>#N/A</v>
      </c>
    </row>
    <row r="120" spans="1:25" ht="25.2">
      <c r="A120" s="68" t="s">
        <v>229</v>
      </c>
      <c r="B120" s="68" t="s">
        <v>229</v>
      </c>
      <c r="C120" s="84" t="s">
        <v>693</v>
      </c>
      <c r="D120" s="68" t="s">
        <v>694</v>
      </c>
      <c r="E120" s="68" t="s">
        <v>695</v>
      </c>
      <c r="F120" s="68">
        <v>2433</v>
      </c>
      <c r="G120" s="60" t="s">
        <v>696</v>
      </c>
      <c r="H120" s="68" t="s">
        <v>654</v>
      </c>
      <c r="I120" s="68" t="s">
        <v>600</v>
      </c>
      <c r="J120" s="60" t="s">
        <v>47</v>
      </c>
      <c r="K120" s="60" t="s">
        <v>697</v>
      </c>
      <c r="L120" s="60">
        <v>2019</v>
      </c>
      <c r="M120" s="60" t="s">
        <v>698</v>
      </c>
      <c r="N120" s="61" t="s">
        <v>61</v>
      </c>
      <c r="O120" s="61"/>
      <c r="P120" s="61"/>
      <c r="Q120" s="81">
        <v>44704</v>
      </c>
      <c r="R120" s="80"/>
      <c r="S120" s="75">
        <v>47491</v>
      </c>
      <c r="T120" s="68" t="s">
        <v>601</v>
      </c>
      <c r="U120" s="80"/>
      <c r="V120" s="80"/>
      <c r="W120" s="80"/>
      <c r="X120" s="80"/>
      <c r="Y120" s="65" t="e">
        <f>VLOOKUP(E120,[1]Sheet2!A:C,2,FALSE)</f>
        <v>#N/A</v>
      </c>
    </row>
    <row r="121" spans="1:25" ht="25.2">
      <c r="A121" s="68" t="s">
        <v>229</v>
      </c>
      <c r="B121" s="68" t="s">
        <v>229</v>
      </c>
      <c r="C121" s="84" t="s">
        <v>699</v>
      </c>
      <c r="D121" s="68" t="s">
        <v>700</v>
      </c>
      <c r="E121" s="68" t="s">
        <v>701</v>
      </c>
      <c r="F121" s="68">
        <v>1433</v>
      </c>
      <c r="G121" s="60" t="s">
        <v>702</v>
      </c>
      <c r="H121" s="68" t="s">
        <v>654</v>
      </c>
      <c r="I121" s="68" t="s">
        <v>600</v>
      </c>
      <c r="J121" s="60" t="s">
        <v>577</v>
      </c>
      <c r="K121" s="60" t="s">
        <v>697</v>
      </c>
      <c r="L121" s="60">
        <v>2019</v>
      </c>
      <c r="M121" s="60" t="s">
        <v>698</v>
      </c>
      <c r="N121" s="61" t="s">
        <v>61</v>
      </c>
      <c r="O121" s="61"/>
      <c r="P121" s="61"/>
      <c r="Q121" s="81">
        <v>44754</v>
      </c>
      <c r="R121" s="80"/>
      <c r="S121" s="75">
        <v>47491</v>
      </c>
      <c r="T121" s="68" t="s">
        <v>601</v>
      </c>
      <c r="U121" s="80"/>
      <c r="V121" s="80"/>
      <c r="W121" s="80"/>
      <c r="X121" s="80"/>
      <c r="Y121" s="65" t="e">
        <f>VLOOKUP(E121,[1]Sheet2!A:C,2,FALSE)</f>
        <v>#N/A</v>
      </c>
    </row>
    <row r="122" spans="1:25" ht="25.2">
      <c r="A122" s="68" t="s">
        <v>229</v>
      </c>
      <c r="B122" s="68" t="s">
        <v>229</v>
      </c>
      <c r="C122" s="84" t="s">
        <v>703</v>
      </c>
      <c r="D122" s="68" t="s">
        <v>548</v>
      </c>
      <c r="E122" s="68" t="s">
        <v>704</v>
      </c>
      <c r="F122" s="68">
        <v>1523</v>
      </c>
      <c r="G122" s="60" t="s">
        <v>454</v>
      </c>
      <c r="H122" s="68" t="s">
        <v>661</v>
      </c>
      <c r="I122" s="68" t="s">
        <v>600</v>
      </c>
      <c r="J122" s="60" t="s">
        <v>47</v>
      </c>
      <c r="K122" s="60" t="s">
        <v>683</v>
      </c>
      <c r="L122" s="60" t="s">
        <v>309</v>
      </c>
      <c r="M122" s="60">
        <v>230718</v>
      </c>
      <c r="N122" s="61" t="s">
        <v>61</v>
      </c>
      <c r="O122" s="61" t="s">
        <v>57</v>
      </c>
      <c r="P122" s="61"/>
      <c r="Q122" s="81">
        <v>44756</v>
      </c>
      <c r="R122" s="80"/>
      <c r="S122" s="75">
        <v>46507</v>
      </c>
      <c r="T122" s="68" t="s">
        <v>313</v>
      </c>
      <c r="U122" s="80"/>
      <c r="V122" s="80"/>
      <c r="W122" s="80"/>
      <c r="X122" s="80"/>
      <c r="Y122" s="65" t="e">
        <f>VLOOKUP(E122,[1]Sheet2!A:C,2,FALSE)</f>
        <v>#N/A</v>
      </c>
    </row>
    <row r="123" spans="1:25" ht="25.2">
      <c r="A123" s="68" t="s">
        <v>229</v>
      </c>
      <c r="B123" s="68" t="s">
        <v>229</v>
      </c>
      <c r="C123" s="84" t="s">
        <v>705</v>
      </c>
      <c r="D123" s="68" t="s">
        <v>706</v>
      </c>
      <c r="E123" s="68" t="s">
        <v>707</v>
      </c>
      <c r="F123" s="68">
        <v>1523</v>
      </c>
      <c r="G123" s="60" t="s">
        <v>454</v>
      </c>
      <c r="H123" s="68" t="s">
        <v>644</v>
      </c>
      <c r="I123" s="68" t="s">
        <v>600</v>
      </c>
      <c r="J123" s="60" t="s">
        <v>47</v>
      </c>
      <c r="K123" s="60" t="s">
        <v>683</v>
      </c>
      <c r="L123" s="60" t="s">
        <v>309</v>
      </c>
      <c r="M123" s="60">
        <v>230718</v>
      </c>
      <c r="N123" s="61" t="s">
        <v>61</v>
      </c>
      <c r="O123" s="61"/>
      <c r="P123" s="61"/>
      <c r="Q123" s="81">
        <v>44803</v>
      </c>
      <c r="R123" s="80"/>
      <c r="S123" s="75">
        <v>46507</v>
      </c>
      <c r="T123" s="68" t="s">
        <v>313</v>
      </c>
      <c r="U123" s="80"/>
      <c r="V123" s="80"/>
      <c r="W123" s="80"/>
      <c r="X123" s="80"/>
      <c r="Y123" s="65" t="e">
        <f>VLOOKUP(E123,[1]Sheet2!A:C,2,FALSE)</f>
        <v>#N/A</v>
      </c>
    </row>
    <row r="124" spans="1:25" ht="25.2">
      <c r="A124" s="68" t="s">
        <v>229</v>
      </c>
      <c r="B124" s="68" t="s">
        <v>229</v>
      </c>
      <c r="C124" s="84" t="s">
        <v>708</v>
      </c>
      <c r="D124" s="68" t="s">
        <v>452</v>
      </c>
      <c r="E124" s="68" t="s">
        <v>709</v>
      </c>
      <c r="F124" s="68">
        <v>1523</v>
      </c>
      <c r="G124" s="60" t="s">
        <v>454</v>
      </c>
      <c r="H124" s="68" t="s">
        <v>654</v>
      </c>
      <c r="I124" s="68" t="s">
        <v>600</v>
      </c>
      <c r="J124" s="60" t="s">
        <v>308</v>
      </c>
      <c r="K124" s="60" t="s">
        <v>683</v>
      </c>
      <c r="L124" s="60" t="s">
        <v>309</v>
      </c>
      <c r="M124" s="60">
        <v>230718</v>
      </c>
      <c r="N124" s="61" t="s">
        <v>61</v>
      </c>
      <c r="O124" s="61" t="s">
        <v>310</v>
      </c>
      <c r="P124" s="61" t="s">
        <v>229</v>
      </c>
      <c r="Q124" s="81">
        <v>44829</v>
      </c>
      <c r="R124" s="80"/>
      <c r="S124" s="75">
        <v>46507</v>
      </c>
      <c r="T124" s="68" t="s">
        <v>313</v>
      </c>
      <c r="U124" s="80"/>
      <c r="V124" s="80"/>
      <c r="W124" s="80"/>
      <c r="X124" s="80"/>
      <c r="Y124" s="65" t="e">
        <f>VLOOKUP(E124,[1]Sheet2!A:C,2,FALSE)</f>
        <v>#N/A</v>
      </c>
    </row>
    <row r="125" spans="1:25" ht="25.2">
      <c r="A125" s="86" t="s">
        <v>229</v>
      </c>
      <c r="B125" s="86" t="s">
        <v>229</v>
      </c>
      <c r="C125" s="87" t="s">
        <v>710</v>
      </c>
      <c r="D125" s="86" t="s">
        <v>711</v>
      </c>
      <c r="E125" s="86" t="s">
        <v>712</v>
      </c>
      <c r="F125" s="86">
        <v>1523</v>
      </c>
      <c r="G125" s="88" t="s">
        <v>713</v>
      </c>
      <c r="H125" s="86" t="s">
        <v>661</v>
      </c>
      <c r="I125" s="86" t="s">
        <v>600</v>
      </c>
      <c r="J125" s="88" t="s">
        <v>47</v>
      </c>
      <c r="K125" s="88" t="s">
        <v>683</v>
      </c>
      <c r="L125" s="60" t="s">
        <v>309</v>
      </c>
      <c r="M125" s="60">
        <v>230718</v>
      </c>
      <c r="N125" s="89" t="s">
        <v>61</v>
      </c>
      <c r="O125" s="90" t="s">
        <v>57</v>
      </c>
      <c r="P125" s="90"/>
      <c r="Q125" s="91">
        <v>44851</v>
      </c>
      <c r="R125" s="92"/>
      <c r="S125" s="93">
        <v>46507</v>
      </c>
      <c r="T125" s="86" t="s">
        <v>313</v>
      </c>
      <c r="U125" s="92"/>
      <c r="V125" s="92"/>
      <c r="W125" s="92"/>
      <c r="X125" s="92"/>
      <c r="Y125" s="65" t="e">
        <f>VLOOKUP(E125,[1]Sheet2!A:C,2,FALSE)</f>
        <v>#N/A</v>
      </c>
    </row>
    <row r="126" spans="1:25" ht="25.2">
      <c r="A126" s="68" t="s">
        <v>229</v>
      </c>
      <c r="B126" s="68" t="s">
        <v>229</v>
      </c>
      <c r="C126" s="84" t="s">
        <v>714</v>
      </c>
      <c r="D126" s="68" t="s">
        <v>715</v>
      </c>
      <c r="E126" s="68" t="s">
        <v>716</v>
      </c>
      <c r="F126" s="68">
        <v>1523</v>
      </c>
      <c r="G126" s="60" t="s">
        <v>713</v>
      </c>
      <c r="H126" s="68" t="s">
        <v>654</v>
      </c>
      <c r="I126" s="68" t="s">
        <v>600</v>
      </c>
      <c r="J126" s="60" t="s">
        <v>308</v>
      </c>
      <c r="K126" s="60" t="s">
        <v>683</v>
      </c>
      <c r="L126" s="60" t="s">
        <v>309</v>
      </c>
      <c r="M126" s="60">
        <v>230718</v>
      </c>
      <c r="N126" s="61" t="s">
        <v>229</v>
      </c>
      <c r="O126" s="61" t="s">
        <v>228</v>
      </c>
      <c r="P126" s="61" t="s">
        <v>228</v>
      </c>
      <c r="Q126" s="81">
        <v>44883</v>
      </c>
      <c r="R126" s="80"/>
      <c r="S126" s="75">
        <v>46507</v>
      </c>
      <c r="T126" s="68" t="s">
        <v>303</v>
      </c>
      <c r="U126" s="80"/>
      <c r="V126" s="80"/>
      <c r="W126" s="80"/>
      <c r="X126" s="80"/>
      <c r="Y126" s="65" t="e">
        <f>VLOOKUP(E126,[1]Sheet2!A:C,2,FALSE)</f>
        <v>#N/A</v>
      </c>
    </row>
    <row r="127" spans="1:25">
      <c r="A127" s="68" t="s">
        <v>229</v>
      </c>
      <c r="B127" s="68" t="s">
        <v>229</v>
      </c>
      <c r="C127" s="68" t="s">
        <v>717</v>
      </c>
      <c r="D127" s="68" t="s">
        <v>718</v>
      </c>
      <c r="E127" s="94" t="s">
        <v>719</v>
      </c>
      <c r="F127" s="68">
        <v>1521</v>
      </c>
      <c r="G127" s="60" t="s">
        <v>496</v>
      </c>
      <c r="H127" s="68" t="s">
        <v>654</v>
      </c>
      <c r="I127" s="68" t="s">
        <v>600</v>
      </c>
      <c r="J127" s="60" t="s">
        <v>308</v>
      </c>
      <c r="K127" s="60" t="s">
        <v>683</v>
      </c>
      <c r="L127" s="60" t="s">
        <v>309</v>
      </c>
      <c r="M127" s="60">
        <v>230718</v>
      </c>
      <c r="N127" s="61" t="s">
        <v>229</v>
      </c>
      <c r="O127" s="66" t="s">
        <v>720</v>
      </c>
      <c r="P127" s="66" t="s">
        <v>721</v>
      </c>
      <c r="Q127" s="81">
        <v>44902</v>
      </c>
      <c r="R127" s="80"/>
      <c r="S127" s="75">
        <v>46507</v>
      </c>
      <c r="T127" s="68" t="s">
        <v>303</v>
      </c>
      <c r="U127" s="80"/>
      <c r="V127" s="80"/>
      <c r="W127" s="80"/>
      <c r="X127" s="80"/>
      <c r="Y127" s="65" t="e">
        <f>VLOOKUP(E127,[1]Sheet2!A:C,2,FALSE)</f>
        <v>#N/A</v>
      </c>
    </row>
  </sheetData>
  <phoneticPr fontId="4" type="noConversion"/>
  <conditionalFormatting sqref="C125">
    <cfRule type="duplicateValues" dxfId="2" priority="3"/>
  </conditionalFormatting>
  <conditionalFormatting sqref="C126">
    <cfRule type="duplicateValues" dxfId="1" priority="2"/>
  </conditionalFormatting>
  <conditionalFormatting sqref="C127">
    <cfRule type="duplicateValues" dxfId="0" priority="1"/>
  </conditionalFormatting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f260df36-bc43-424c-8f44-c85226657b01}" enabled="0" method="" siteId="{f260df36-bc43-424c-8f44-c85226657b01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서버</vt:lpstr>
      <vt:lpstr>MW</vt:lpstr>
      <vt:lpstr>DB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JAE GWAN CHOI</dc:creator>
  <cp:lastModifiedBy>JAE GWAN CHOI</cp:lastModifiedBy>
  <dcterms:created xsi:type="dcterms:W3CDTF">2024-10-15T08:11:38Z</dcterms:created>
  <dcterms:modified xsi:type="dcterms:W3CDTF">2024-10-15T08:18:01Z</dcterms:modified>
</cp:coreProperties>
</file>