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5420"/>
  </bookViews>
  <sheets>
    <sheet name="gammaFix" sheetId="1" r:id="rId1"/>
    <sheet name="a0.5" sheetId="6" r:id="rId2"/>
    <sheet name="a1" sheetId="2" r:id="rId3"/>
    <sheet name="a1.5" sheetId="7" r:id="rId4"/>
    <sheet name="a2" sheetId="8" r:id="rId5"/>
    <sheet name="test" sheetId="9" r:id="rId6"/>
    <sheet name="Sheet1" sheetId="10" r:id="rId7"/>
    <sheet name="3-4" sheetId="11" r:id="rId8"/>
    <sheet name="5-6" sheetId="12" r:id="rId9"/>
    <sheet name="8-9" sheetId="13" r:id="rId10"/>
    <sheet name="3-4 (2)" sheetId="14" r:id="rId11"/>
    <sheet name="5-6 (2)" sheetId="15" r:id="rId12"/>
    <sheet name="8-9 (2)" sheetId="1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<sst xmlns="http://schemas.openxmlformats.org/spreadsheetml/2006/main" count="1130" uniqueCount="357">
  <si>
    <t>Alpha=0.5,Gamma=2</t>
  </si>
  <si>
    <t>Alpha=1,Gamma=2</t>
  </si>
  <si>
    <t>Alpha=1.5,Gamma=2</t>
  </si>
  <si>
    <t>Alpha=2,Gamma=2</t>
  </si>
  <si>
    <t>Mar~Apr</t>
  </si>
  <si>
    <t>North Carolina</t>
  </si>
  <si>
    <t>Apr~May</t>
  </si>
  <si>
    <t>Oklahoma</t>
  </si>
  <si>
    <t>New York</t>
  </si>
  <si>
    <r>
      <rPr>
        <sz val="11"/>
        <color theme="1"/>
        <rFont val="宋体"/>
        <charset val="134"/>
        <scheme val="minor"/>
      </rPr>
      <t>New York</t>
    </r>
  </si>
  <si>
    <t>May~June</t>
  </si>
  <si>
    <t>Vermont (Illinois 2nd)</t>
  </si>
  <si>
    <r>
      <rPr>
        <sz val="11"/>
        <color theme="1"/>
        <rFont val="宋体"/>
        <charset val="134"/>
        <scheme val="minor"/>
      </rPr>
      <t>Illinois</t>
    </r>
  </si>
  <si>
    <t>Massachusetts (Illinois 2nd)</t>
  </si>
  <si>
    <t>Illinois (Massachusetts 2nd)</t>
  </si>
  <si>
    <t>California</t>
  </si>
  <si>
    <t>Illinois</t>
  </si>
  <si>
    <t>United States</t>
  </si>
  <si>
    <t>Florida</t>
  </si>
  <si>
    <t>Texas</t>
  </si>
  <si>
    <t>June~July</t>
  </si>
  <si>
    <t>California (North Carolina 2nd)</t>
  </si>
  <si>
    <t>North Carolina (Connecticut 2nd)</t>
  </si>
  <si>
    <t>Illinois (Connecticut 2nd)</t>
  </si>
  <si>
    <t>0320-0415</t>
  </si>
  <si>
    <t>July~Aug</t>
  </si>
  <si>
    <t>Massachusetts (North Carolina 2nd)</t>
  </si>
  <si>
    <t>Connecticut (North Carolina 2nd)</t>
  </si>
  <si>
    <t>0415-0515</t>
  </si>
  <si>
    <t>0515-0615</t>
  </si>
  <si>
    <t>Georgia</t>
  </si>
  <si>
    <t>0615-0715</t>
  </si>
  <si>
    <r>
      <rPr>
        <sz val="11"/>
        <color theme="1"/>
        <rFont val="宋体"/>
        <charset val="134"/>
        <scheme val="minor"/>
      </rPr>
      <t>Wisconsin</t>
    </r>
  </si>
  <si>
    <r>
      <rPr>
        <sz val="11"/>
        <color theme="1"/>
        <rFont val="宋体"/>
        <charset val="134"/>
        <scheme val="minor"/>
      </rPr>
      <t>Connecticut</t>
    </r>
  </si>
  <si>
    <t>0715-0815</t>
  </si>
  <si>
    <t>Massachusetts</t>
  </si>
  <si>
    <t>0815-0915</t>
  </si>
  <si>
    <t>Connecticut</t>
  </si>
  <si>
    <r>
      <rPr>
        <sz val="11"/>
        <color theme="1"/>
        <rFont val="宋体"/>
        <charset val="134"/>
        <scheme val="minor"/>
      </rPr>
      <t>North Carolina</t>
    </r>
  </si>
  <si>
    <r>
      <rPr>
        <sz val="11"/>
        <color theme="1"/>
        <rFont val="宋体"/>
        <charset val="134"/>
        <scheme val="minor"/>
      </rPr>
      <t>Vermont</t>
    </r>
  </si>
  <si>
    <t>0320–0415</t>
  </si>
  <si>
    <t>0415–0515</t>
  </si>
  <si>
    <t>0515–0615</t>
  </si>
  <si>
    <t>0615–0715</t>
  </si>
  <si>
    <t>0715–0815</t>
  </si>
  <si>
    <t>0815–0915</t>
  </si>
  <si>
    <t xml:space="preserve">North Carolina </t>
  </si>
  <si>
    <t xml:space="preserve">Top 10 Populated </t>
  </si>
  <si>
    <t>Bottom 40 Populated</t>
  </si>
  <si>
    <t>April~May</t>
  </si>
  <si>
    <t>Vermont</t>
  </si>
  <si>
    <t>July~August</t>
  </si>
  <si>
    <t>August~September</t>
  </si>
  <si>
    <r>
      <rPr>
        <sz val="11"/>
        <color theme="1"/>
        <rFont val="宋体"/>
        <charset val="134"/>
        <scheme val="minor"/>
      </rPr>
      <t>Oklahoma</t>
    </r>
  </si>
  <si>
    <r>
      <rPr>
        <sz val="11"/>
        <color theme="1"/>
        <rFont val="宋体"/>
        <charset val="134"/>
        <scheme val="minor"/>
      </rPr>
      <t>Florida</t>
    </r>
  </si>
  <si>
    <r>
      <rPr>
        <sz val="11"/>
        <color theme="1"/>
        <rFont val="宋体"/>
        <charset val="134"/>
        <scheme val="minor"/>
      </rPr>
      <t>California</t>
    </r>
  </si>
  <si>
    <r>
      <rPr>
        <sz val="11"/>
        <color theme="1"/>
        <rFont val="宋体"/>
        <charset val="134"/>
        <scheme val="minor"/>
      </rPr>
      <t>Massachusetts</t>
    </r>
  </si>
  <si>
    <r>
      <rPr>
        <sz val="11"/>
        <color theme="1"/>
        <rFont val="宋体"/>
        <charset val="134"/>
        <scheme val="minor"/>
      </rPr>
      <t>New Jersey</t>
    </r>
  </si>
  <si>
    <t>Decrease</t>
  </si>
  <si>
    <t>Increase</t>
  </si>
  <si>
    <r>
      <rPr>
        <b/>
        <sz val="11"/>
        <color theme="1"/>
        <rFont val="宋体"/>
        <charset val="134"/>
        <scheme val="minor"/>
      </rPr>
      <t>displayName</t>
    </r>
  </si>
  <si>
    <t>normal_danger_3-4</t>
  </si>
  <si>
    <t>normal_danger_4-5</t>
  </si>
  <si>
    <t>normal_danger_5-6</t>
  </si>
  <si>
    <t>normal_danger_6-7</t>
  </si>
  <si>
    <t>normal_danger_7-8</t>
  </si>
  <si>
    <t>normal_danger_8-9</t>
  </si>
  <si>
    <t>diff_3445</t>
  </si>
  <si>
    <t>diff_4556</t>
  </si>
  <si>
    <t>diff_5667</t>
  </si>
  <si>
    <t>diff_6778</t>
  </si>
  <si>
    <t>diff_7889</t>
  </si>
  <si>
    <t>abs3445</t>
  </si>
  <si>
    <t>abs4556</t>
  </si>
  <si>
    <t>abs5667</t>
  </si>
  <si>
    <t>abs6778</t>
  </si>
  <si>
    <t>abs7889</t>
  </si>
  <si>
    <r>
      <rPr>
        <sz val="11"/>
        <color theme="1"/>
        <rFont val="宋体"/>
        <charset val="134"/>
        <scheme val="minor"/>
      </rPr>
      <t>Alabama</t>
    </r>
  </si>
  <si>
    <r>
      <rPr>
        <sz val="11"/>
        <color theme="1"/>
        <rFont val="宋体"/>
        <charset val="134"/>
        <scheme val="minor"/>
      </rPr>
      <t>Alaska</t>
    </r>
  </si>
  <si>
    <r>
      <rPr>
        <sz val="11"/>
        <color theme="1"/>
        <rFont val="宋体"/>
        <charset val="134"/>
        <scheme val="minor"/>
      </rPr>
      <t>Arizona</t>
    </r>
  </si>
  <si>
    <r>
      <rPr>
        <sz val="11"/>
        <color theme="1"/>
        <rFont val="宋体"/>
        <charset val="134"/>
        <scheme val="minor"/>
      </rPr>
      <t>Arkansas</t>
    </r>
  </si>
  <si>
    <r>
      <rPr>
        <sz val="11"/>
        <color theme="1"/>
        <rFont val="宋体"/>
        <charset val="134"/>
        <scheme val="minor"/>
      </rPr>
      <t>Colorado</t>
    </r>
  </si>
  <si>
    <r>
      <rPr>
        <sz val="11"/>
        <color theme="1"/>
        <rFont val="宋体"/>
        <charset val="134"/>
        <scheme val="minor"/>
      </rPr>
      <t>Delaware</t>
    </r>
  </si>
  <si>
    <r>
      <rPr>
        <sz val="11"/>
        <color theme="1"/>
        <rFont val="宋体"/>
        <charset val="134"/>
        <scheme val="minor"/>
      </rPr>
      <t>District of Columbia</t>
    </r>
  </si>
  <si>
    <r>
      <rPr>
        <sz val="11"/>
        <color theme="1"/>
        <rFont val="宋体"/>
        <charset val="134"/>
        <scheme val="minor"/>
      </rPr>
      <t>Georgia</t>
    </r>
  </si>
  <si>
    <r>
      <rPr>
        <sz val="11"/>
        <color theme="1"/>
        <rFont val="宋体"/>
        <charset val="134"/>
        <scheme val="minor"/>
      </rPr>
      <t>Hawaii</t>
    </r>
  </si>
  <si>
    <r>
      <rPr>
        <sz val="11"/>
        <color theme="1"/>
        <rFont val="宋体"/>
        <charset val="134"/>
        <scheme val="minor"/>
      </rPr>
      <t>Idaho</t>
    </r>
  </si>
  <si>
    <r>
      <rPr>
        <sz val="11"/>
        <color theme="1"/>
        <rFont val="宋体"/>
        <charset val="134"/>
        <scheme val="minor"/>
      </rPr>
      <t>Indiana</t>
    </r>
  </si>
  <si>
    <r>
      <rPr>
        <sz val="11"/>
        <color theme="1"/>
        <rFont val="宋体"/>
        <charset val="134"/>
        <scheme val="minor"/>
      </rPr>
      <t>Iowa</t>
    </r>
  </si>
  <si>
    <r>
      <rPr>
        <sz val="11"/>
        <color theme="1"/>
        <rFont val="宋体"/>
        <charset val="134"/>
        <scheme val="minor"/>
      </rPr>
      <t>Kansas</t>
    </r>
  </si>
  <si>
    <r>
      <rPr>
        <sz val="11"/>
        <color theme="1"/>
        <rFont val="宋体"/>
        <charset val="134"/>
        <scheme val="minor"/>
      </rPr>
      <t>Kentucky</t>
    </r>
  </si>
  <si>
    <r>
      <rPr>
        <sz val="11"/>
        <color theme="1"/>
        <rFont val="宋体"/>
        <charset val="134"/>
        <scheme val="minor"/>
      </rPr>
      <t>Louisiana</t>
    </r>
  </si>
  <si>
    <r>
      <rPr>
        <sz val="11"/>
        <color theme="1"/>
        <rFont val="宋体"/>
        <charset val="134"/>
        <scheme val="minor"/>
      </rPr>
      <t>Maine</t>
    </r>
  </si>
  <si>
    <r>
      <rPr>
        <sz val="11"/>
        <color theme="1"/>
        <rFont val="宋体"/>
        <charset val="134"/>
        <scheme val="minor"/>
      </rPr>
      <t>Maryland</t>
    </r>
  </si>
  <si>
    <r>
      <rPr>
        <sz val="11"/>
        <color theme="1"/>
        <rFont val="宋体"/>
        <charset val="134"/>
        <scheme val="minor"/>
      </rPr>
      <t>Michigan</t>
    </r>
  </si>
  <si>
    <r>
      <rPr>
        <sz val="11"/>
        <color theme="1"/>
        <rFont val="宋体"/>
        <charset val="134"/>
        <scheme val="minor"/>
      </rPr>
      <t>Minnesota</t>
    </r>
  </si>
  <si>
    <r>
      <rPr>
        <sz val="11"/>
        <color theme="1"/>
        <rFont val="宋体"/>
        <charset val="134"/>
        <scheme val="minor"/>
      </rPr>
      <t>Mississippi</t>
    </r>
  </si>
  <si>
    <r>
      <rPr>
        <sz val="11"/>
        <color theme="1"/>
        <rFont val="宋体"/>
        <charset val="134"/>
        <scheme val="minor"/>
      </rPr>
      <t>Missouri</t>
    </r>
  </si>
  <si>
    <r>
      <rPr>
        <sz val="11"/>
        <color theme="1"/>
        <rFont val="宋体"/>
        <charset val="134"/>
        <scheme val="minor"/>
      </rPr>
      <t>Montana</t>
    </r>
  </si>
  <si>
    <r>
      <rPr>
        <sz val="11"/>
        <color theme="1"/>
        <rFont val="宋体"/>
        <charset val="134"/>
        <scheme val="minor"/>
      </rPr>
      <t>Nebraska</t>
    </r>
  </si>
  <si>
    <r>
      <rPr>
        <sz val="11"/>
        <color theme="1"/>
        <rFont val="宋体"/>
        <charset val="134"/>
        <scheme val="minor"/>
      </rPr>
      <t>Nevada</t>
    </r>
  </si>
  <si>
    <r>
      <rPr>
        <sz val="11"/>
        <color theme="1"/>
        <rFont val="宋体"/>
        <charset val="134"/>
        <scheme val="minor"/>
      </rPr>
      <t>New Hampshire</t>
    </r>
  </si>
  <si>
    <r>
      <rPr>
        <sz val="11"/>
        <color theme="1"/>
        <rFont val="宋体"/>
        <charset val="134"/>
        <scheme val="minor"/>
      </rPr>
      <t>New Mexico</t>
    </r>
  </si>
  <si>
    <r>
      <rPr>
        <sz val="11"/>
        <color theme="1"/>
        <rFont val="宋体"/>
        <charset val="134"/>
        <scheme val="minor"/>
      </rPr>
      <t>North Dakota</t>
    </r>
  </si>
  <si>
    <r>
      <rPr>
        <sz val="11"/>
        <color theme="1"/>
        <rFont val="宋体"/>
        <charset val="134"/>
        <scheme val="minor"/>
      </rPr>
      <t>Ohio</t>
    </r>
  </si>
  <si>
    <r>
      <rPr>
        <sz val="11"/>
        <color theme="1"/>
        <rFont val="宋体"/>
        <charset val="134"/>
        <scheme val="minor"/>
      </rPr>
      <t>Oregon</t>
    </r>
  </si>
  <si>
    <r>
      <rPr>
        <sz val="11"/>
        <color theme="1"/>
        <rFont val="宋体"/>
        <charset val="134"/>
        <scheme val="minor"/>
      </rPr>
      <t>Pennsylvania</t>
    </r>
  </si>
  <si>
    <r>
      <rPr>
        <sz val="11"/>
        <color theme="1"/>
        <rFont val="宋体"/>
        <charset val="134"/>
        <scheme val="minor"/>
      </rPr>
      <t>Rhode Island</t>
    </r>
  </si>
  <si>
    <r>
      <rPr>
        <sz val="11"/>
        <color theme="1"/>
        <rFont val="宋体"/>
        <charset val="134"/>
        <scheme val="minor"/>
      </rPr>
      <t>South Carolina</t>
    </r>
  </si>
  <si>
    <r>
      <rPr>
        <sz val="11"/>
        <color theme="1"/>
        <rFont val="宋体"/>
        <charset val="134"/>
        <scheme val="minor"/>
      </rPr>
      <t>South Dakota</t>
    </r>
  </si>
  <si>
    <r>
      <rPr>
        <sz val="11"/>
        <color theme="1"/>
        <rFont val="宋体"/>
        <charset val="134"/>
        <scheme val="minor"/>
      </rPr>
      <t>Tennessee</t>
    </r>
  </si>
  <si>
    <r>
      <rPr>
        <sz val="11"/>
        <color theme="1"/>
        <rFont val="宋体"/>
        <charset val="134"/>
        <scheme val="minor"/>
      </rPr>
      <t>Texas</t>
    </r>
  </si>
  <si>
    <r>
      <rPr>
        <sz val="11"/>
        <color theme="1"/>
        <rFont val="宋体"/>
        <charset val="134"/>
        <scheme val="minor"/>
      </rPr>
      <t>Utah</t>
    </r>
  </si>
  <si>
    <r>
      <rPr>
        <sz val="11"/>
        <color theme="1"/>
        <rFont val="宋体"/>
        <charset val="134"/>
        <scheme val="minor"/>
      </rPr>
      <t>Virginia</t>
    </r>
  </si>
  <si>
    <r>
      <rPr>
        <sz val="11"/>
        <color theme="1"/>
        <rFont val="宋体"/>
        <charset val="134"/>
        <scheme val="minor"/>
      </rPr>
      <t>Washington</t>
    </r>
  </si>
  <si>
    <r>
      <rPr>
        <sz val="11"/>
        <color theme="1"/>
        <rFont val="宋体"/>
        <charset val="134"/>
        <scheme val="minor"/>
      </rPr>
      <t>West Virginia</t>
    </r>
  </si>
  <si>
    <r>
      <rPr>
        <sz val="11"/>
        <color theme="1"/>
        <rFont val="宋体"/>
        <charset val="134"/>
        <scheme val="minor"/>
      </rPr>
      <t>Wyoming</t>
    </r>
  </si>
  <si>
    <t>1 large</t>
  </si>
  <si>
    <t>2 large</t>
  </si>
  <si>
    <r>
      <rPr>
        <b/>
        <sz val="10.5"/>
        <color rgb="FF212121"/>
        <rFont val="Arial"/>
        <charset val="134"/>
      </rPr>
      <t>California</t>
    </r>
  </si>
  <si>
    <r>
      <rPr>
        <b/>
        <sz val="10.5"/>
        <color rgb="FF212121"/>
        <rFont val="Arial"/>
        <charset val="134"/>
      </rPr>
      <t>Illinois</t>
    </r>
  </si>
  <si>
    <r>
      <rPr>
        <b/>
        <sz val="10.5"/>
        <color rgb="FF212121"/>
        <rFont val="Arial"/>
        <charset val="134"/>
      </rPr>
      <t>New York</t>
    </r>
  </si>
  <si>
    <t>March 20th</t>
  </si>
  <si>
    <t>March 21st</t>
  </si>
  <si>
    <t>March 22nd</t>
  </si>
  <si>
    <t>March 23rd</t>
  </si>
  <si>
    <t>March 24th</t>
  </si>
  <si>
    <t>March 25th</t>
  </si>
  <si>
    <t>March 26th</t>
  </si>
  <si>
    <t>March 27th</t>
  </si>
  <si>
    <t>March 28th</t>
  </si>
  <si>
    <t>March 29th</t>
  </si>
  <si>
    <t>March 30th</t>
  </si>
  <si>
    <t>March 31st</t>
  </si>
  <si>
    <t>April 1st</t>
  </si>
  <si>
    <t>April 2nd</t>
  </si>
  <si>
    <t>April 3rd</t>
  </si>
  <si>
    <t>April 4th</t>
  </si>
  <si>
    <t>April 5th</t>
  </si>
  <si>
    <t>April 6th</t>
  </si>
  <si>
    <t>April 7th</t>
  </si>
  <si>
    <t>April 8th</t>
  </si>
  <si>
    <t>April 9th</t>
  </si>
  <si>
    <t>April 10th</t>
  </si>
  <si>
    <t>April 11th</t>
  </si>
  <si>
    <t>April 12th</t>
  </si>
  <si>
    <t>April 13th</t>
  </si>
  <si>
    <t>April 14th</t>
  </si>
  <si>
    <t>April 15th</t>
  </si>
  <si>
    <t>April 16th</t>
  </si>
  <si>
    <t>April 17th</t>
  </si>
  <si>
    <t>April 18th</t>
  </si>
  <si>
    <t>April 19th</t>
  </si>
  <si>
    <t>April 20th</t>
  </si>
  <si>
    <t>April 21st</t>
  </si>
  <si>
    <t>April 22nd</t>
  </si>
  <si>
    <t>April 23rd</t>
  </si>
  <si>
    <t>April 24th</t>
  </si>
  <si>
    <t>April 25th</t>
  </si>
  <si>
    <t>April 26th</t>
  </si>
  <si>
    <t>April 27th</t>
  </si>
  <si>
    <t>April 28th</t>
  </si>
  <si>
    <t>April 29th</t>
  </si>
  <si>
    <t>April 30th</t>
  </si>
  <si>
    <t>May 1st</t>
  </si>
  <si>
    <t>May 2nd</t>
  </si>
  <si>
    <t>May 3rd</t>
  </si>
  <si>
    <t>May 4th</t>
  </si>
  <si>
    <t>May 5th</t>
  </si>
  <si>
    <t>May 6th</t>
  </si>
  <si>
    <t>May 7th</t>
  </si>
  <si>
    <t>May 8th</t>
  </si>
  <si>
    <t>May 9th</t>
  </si>
  <si>
    <t>May 10th</t>
  </si>
  <si>
    <t>May 11th</t>
  </si>
  <si>
    <t>May 12th</t>
  </si>
  <si>
    <t>May 13th</t>
  </si>
  <si>
    <t>May 14th</t>
  </si>
  <si>
    <t>May 15th</t>
  </si>
  <si>
    <t>May 16th</t>
  </si>
  <si>
    <t>May 17th</t>
  </si>
  <si>
    <t>May 18th</t>
  </si>
  <si>
    <t>May 19th</t>
  </si>
  <si>
    <t>May 20th</t>
  </si>
  <si>
    <t>May 21st</t>
  </si>
  <si>
    <t>May 22nd</t>
  </si>
  <si>
    <t>May 23rd</t>
  </si>
  <si>
    <t>May 24th</t>
  </si>
  <si>
    <t>May 25th</t>
  </si>
  <si>
    <t>May 26th</t>
  </si>
  <si>
    <t>May 27th</t>
  </si>
  <si>
    <t>May 28th</t>
  </si>
  <si>
    <t>May 29th</t>
  </si>
  <si>
    <t>May 30th</t>
  </si>
  <si>
    <t>May 31st</t>
  </si>
  <si>
    <t>June 1st</t>
  </si>
  <si>
    <t>June 2nd</t>
  </si>
  <si>
    <t>June 3rd</t>
  </si>
  <si>
    <t>June 4th</t>
  </si>
  <si>
    <t>June 5th</t>
  </si>
  <si>
    <t>June 6th</t>
  </si>
  <si>
    <t>June 7th</t>
  </si>
  <si>
    <t>June 8th</t>
  </si>
  <si>
    <t>June 9th</t>
  </si>
  <si>
    <t>June 10th</t>
  </si>
  <si>
    <t>June 11th</t>
  </si>
  <si>
    <t>June 12th</t>
  </si>
  <si>
    <t>June 13th</t>
  </si>
  <si>
    <t>June 14th</t>
  </si>
  <si>
    <t>June 15th</t>
  </si>
  <si>
    <t>June 16th</t>
  </si>
  <si>
    <t>June 17th</t>
  </si>
  <si>
    <t>June 18th</t>
  </si>
  <si>
    <t>June 19th</t>
  </si>
  <si>
    <t>June 20th</t>
  </si>
  <si>
    <t>June 21st</t>
  </si>
  <si>
    <t>June 22nd</t>
  </si>
  <si>
    <t>June 23rd</t>
  </si>
  <si>
    <t>June 24th</t>
  </si>
  <si>
    <t>June 25th</t>
  </si>
  <si>
    <t>June 26th</t>
  </si>
  <si>
    <t>June 27th</t>
  </si>
  <si>
    <t>June 28th</t>
  </si>
  <si>
    <t>June 29th</t>
  </si>
  <si>
    <t>June 30th</t>
  </si>
  <si>
    <t>July 1st</t>
  </si>
  <si>
    <t>July 2nd</t>
  </si>
  <si>
    <t>July 3rd</t>
  </si>
  <si>
    <t>July 4th</t>
  </si>
  <si>
    <t>July 5th</t>
  </si>
  <si>
    <t>July 6th</t>
  </si>
  <si>
    <t>July 7th</t>
  </si>
  <si>
    <t>July 8th</t>
  </si>
  <si>
    <t>July 9th</t>
  </si>
  <si>
    <t>July 10th</t>
  </si>
  <si>
    <t>July 11th</t>
  </si>
  <si>
    <t>July 12th</t>
  </si>
  <si>
    <t>July 13th</t>
  </si>
  <si>
    <t>July 14th</t>
  </si>
  <si>
    <t>July 15th</t>
  </si>
  <si>
    <t>July 16th</t>
  </si>
  <si>
    <t>July 17th</t>
  </si>
  <si>
    <t>July 18th</t>
  </si>
  <si>
    <t>July 19th</t>
  </si>
  <si>
    <t>July 20th</t>
  </si>
  <si>
    <t>July 21st</t>
  </si>
  <si>
    <t>July 22nd</t>
  </si>
  <si>
    <t>July 23rd</t>
  </si>
  <si>
    <t>July 24th</t>
  </si>
  <si>
    <t>July 25th</t>
  </si>
  <si>
    <t>July 26th</t>
  </si>
  <si>
    <t>July 27th</t>
  </si>
  <si>
    <t>July 28th</t>
  </si>
  <si>
    <t>July 29th</t>
  </si>
  <si>
    <t>July 30th</t>
  </si>
  <si>
    <t>July 31st</t>
  </si>
  <si>
    <t>August 1st</t>
  </si>
  <si>
    <t>August 2nd</t>
  </si>
  <si>
    <t>August 3rd</t>
  </si>
  <si>
    <t>August 4th</t>
  </si>
  <si>
    <t>August 5th</t>
  </si>
  <si>
    <t>August 6th</t>
  </si>
  <si>
    <t>August 7th</t>
  </si>
  <si>
    <t>August 8th</t>
  </si>
  <si>
    <t>August 9th</t>
  </si>
  <si>
    <t>August 10th</t>
  </si>
  <si>
    <t>August 11th</t>
  </si>
  <si>
    <t>August 12th</t>
  </si>
  <si>
    <t>August 13th</t>
  </si>
  <si>
    <t>August 14th</t>
  </si>
  <si>
    <t>August 15th</t>
  </si>
  <si>
    <t>August 16th</t>
  </si>
  <si>
    <t>August 17th</t>
  </si>
  <si>
    <t>August 18th</t>
  </si>
  <si>
    <t>August 19th</t>
  </si>
  <si>
    <t>August 20th</t>
  </si>
  <si>
    <t>August 21st</t>
  </si>
  <si>
    <t>August 22nd</t>
  </si>
  <si>
    <t>August 23rd</t>
  </si>
  <si>
    <t>August 24th</t>
  </si>
  <si>
    <t>August 25th</t>
  </si>
  <si>
    <t>August 26th</t>
  </si>
  <si>
    <t>August 27th</t>
  </si>
  <si>
    <t>August 28th</t>
  </si>
  <si>
    <t>August 29th</t>
  </si>
  <si>
    <t>August 30th</t>
  </si>
  <si>
    <t>August 31st</t>
  </si>
  <si>
    <t>September 1st</t>
  </si>
  <si>
    <t>September 2nd</t>
  </si>
  <si>
    <t>September 3rd</t>
  </si>
  <si>
    <t>September 4th</t>
  </si>
  <si>
    <t>September 5th</t>
  </si>
  <si>
    <t>September 6th</t>
  </si>
  <si>
    <t>September 7th</t>
  </si>
  <si>
    <t>September 8th</t>
  </si>
  <si>
    <t>September 9th</t>
  </si>
  <si>
    <t>September 10th</t>
  </si>
  <si>
    <t>September 11th</t>
  </si>
  <si>
    <t>September 12th</t>
  </si>
  <si>
    <t>September 13th</t>
  </si>
  <si>
    <t>September 14th</t>
  </si>
  <si>
    <t>September 15th</t>
  </si>
  <si>
    <t>September 16th</t>
  </si>
  <si>
    <t>September 17th</t>
  </si>
  <si>
    <t>September 18th</t>
  </si>
  <si>
    <t>September 19th</t>
  </si>
  <si>
    <t>September 20th</t>
  </si>
  <si>
    <t>Alabama</t>
  </si>
  <si>
    <t>Alaska</t>
  </si>
  <si>
    <t>Arizona</t>
  </si>
  <si>
    <t>Arkansas</t>
  </si>
  <si>
    <t>Colorado</t>
  </si>
  <si>
    <t>Delaware</t>
  </si>
  <si>
    <t>District of Columbia</t>
  </si>
  <si>
    <t>Hawaii</t>
  </si>
  <si>
    <t>Idaho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</si>
  <si>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</si>
  <si>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</si>
  <si>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</si>
  <si>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</si>
  <si>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</si>
  <si>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</si>
  <si>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</si>
  <si>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</si>
  <si>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</si>
  <si>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</si>
  <si>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</si>
  <si>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</si>
  <si>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</si>
  <si>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</si>
  <si>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</si>
  <si>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</si>
  <si>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</si>
  <si>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Dakota</t>
  </si>
  <si>
    <t>Ohio</t>
  </si>
  <si>
    <t>Oregon</t>
  </si>
  <si>
    <t>Pennsylvania</t>
  </si>
  <si>
    <t>Rhode Island</t>
  </si>
  <si>
    <t>South Carolina</t>
  </si>
  <si>
    <t>South Dakota</t>
  </si>
  <si>
    <t>Tennessee</t>
  </si>
  <si>
    <t>Utah</t>
  </si>
  <si>
    <t>Virginia</t>
  </si>
  <si>
    <t>Washington</t>
  </si>
  <si>
    <t>West Virginia</t>
  </si>
  <si>
    <t>Wisconsin</t>
  </si>
  <si>
    <t>Wyoming</t>
  </si>
  <si>
    <t>mean_index_g2a2</t>
  </si>
  <si>
    <t>mean_index_g2a1.5</t>
  </si>
  <si>
    <t>mean_index_g2a1</t>
  </si>
  <si>
    <t>mean_index_g2a0.5</t>
  </si>
  <si>
    <t>mean_index_a1g0.5</t>
  </si>
  <si>
    <t>mean_index_a1g1</t>
  </si>
  <si>
    <t>mean_index_a1g1.5</t>
  </si>
  <si>
    <t>average relative change</t>
  </si>
  <si>
    <t>s</t>
  </si>
  <si>
    <r>
      <rPr>
        <sz val="11"/>
        <color theme="1"/>
        <rFont val="宋体"/>
        <charset val="134"/>
        <scheme val="minor"/>
      </rPr>
      <t>0.0678</t>
    </r>
    <r>
      <rPr>
        <sz val="11"/>
        <color theme="1"/>
        <rFont val="Symbol"/>
        <charset val="134"/>
      </rPr>
      <t>±</t>
    </r>
    <r>
      <rPr>
        <sz val="11"/>
        <color theme="1"/>
        <rFont val="宋体"/>
        <charset val="134"/>
        <scheme val="minor"/>
      </rPr>
      <t>0.103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</si>
</sst>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_ "/>
    <numFmt numFmtId="179" formatCode="0.000_ "/>
    <numFmt numFmtId="180" formatCode="0.000000000_ 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Times New Roman"/>
      <charset val="134"/>
    </font>
    <font>
      <b/>
      <sz val="12"/>
      <color rgb="FF212121"/>
      <name val="Times New Roman"/>
      <charset val="134"/>
    </font>
    <font>
      <sz val="12"/>
      <color rgb="FF212121"/>
      <name val="Times New Roman"/>
      <charset val="134"/>
    </font>
    <font>
      <b/>
      <sz val="10.5"/>
      <color rgb="FF212121"/>
      <name val="Arial"/>
      <charset val="134"/>
    </font>
    <font>
      <sz val="10.5"/>
      <color rgb="FF212121"/>
      <name val="Arial"/>
      <charset val="134"/>
    </font>
    <font>
      <sz val="10.5"/>
      <name val="Arial"/>
      <charset val="134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Symbol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21" fillId="17" borderId="5" applyNumberFormat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Fill="1" applyAlignment="1">
      <alignment horizontal="right" vertical="center" wrapText="1"/>
    </xf>
    <xf numFmtId="0" fontId="0" fillId="0" borderId="0" xfId="0" applyFill="1" applyAlignment="1">
      <alignment horizontal="right" vertical="center" wrapText="1"/>
    </xf>
    <xf numFmtId="178" fontId="0" fillId="2" borderId="0" xfId="0" applyNumberFormat="1" applyFill="1" applyAlignment="1">
      <alignment vertical="center"/>
    </xf>
    <xf numFmtId="179" fontId="0" fillId="2" borderId="0" xfId="0" applyNumberFormat="1" applyFill="1" applyAlignment="1">
      <alignment vertical="center"/>
    </xf>
    <xf numFmtId="0" fontId="2" fillId="2" borderId="0" xfId="0" applyFont="1" applyFill="1" applyAlignment="1">
      <alignment vertical="center"/>
    </xf>
    <xf numFmtId="178" fontId="0" fillId="0" borderId="0" xfId="0" applyNumberFormat="1" applyFill="1" applyAlignment="1">
      <alignment vertical="center"/>
    </xf>
    <xf numFmtId="0" fontId="0" fillId="0" borderId="0" xfId="0" applyFont="1" applyFill="1" applyAlignment="1">
      <alignment vertical="center"/>
    </xf>
    <xf numFmtId="180" fontId="2" fillId="2" borderId="0" xfId="0" applyNumberFormat="1" applyFont="1" applyFill="1" applyAlignment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4" borderId="0" xfId="0" applyFont="1" applyFill="1" applyAlignment="1">
      <alignment horizontal="right" vertical="center" wrapText="1"/>
    </xf>
    <xf numFmtId="0" fontId="0" fillId="5" borderId="0" xfId="0" applyFont="1" applyFill="1">
      <alignment vertical="center"/>
    </xf>
    <xf numFmtId="0" fontId="5" fillId="4" borderId="0" xfId="0" applyFont="1" applyFill="1" applyAlignment="1">
      <alignment horizontal="right" vertical="center" wrapText="1"/>
    </xf>
    <xf numFmtId="0" fontId="0" fillId="6" borderId="0" xfId="0" applyFont="1" applyFill="1">
      <alignment vertical="center"/>
    </xf>
    <xf numFmtId="0" fontId="0" fillId="7" borderId="0" xfId="0" applyFont="1" applyFill="1">
      <alignment vertical="center"/>
    </xf>
    <xf numFmtId="0" fontId="4" fillId="2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0" fontId="0" fillId="8" borderId="0" xfId="0" applyFont="1" applyFill="1">
      <alignment vertical="center"/>
    </xf>
    <xf numFmtId="0" fontId="0" fillId="0" borderId="0" xfId="0" applyFont="1">
      <alignment vertical="center"/>
    </xf>
    <xf numFmtId="0" fontId="6" fillId="4" borderId="0" xfId="0" applyFont="1" applyFill="1" applyAlignment="1">
      <alignment horizontal="right" vertical="center" wrapText="1"/>
    </xf>
    <xf numFmtId="0" fontId="7" fillId="9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horizontal="right" vertical="center" wrapText="1"/>
    </xf>
    <xf numFmtId="0" fontId="8" fillId="10" borderId="0" xfId="0" applyFont="1" applyFill="1" applyAlignment="1">
      <alignment horizontal="right" vertical="center" wrapText="1"/>
    </xf>
    <xf numFmtId="0" fontId="7" fillId="11" borderId="0" xfId="0" applyFont="1" applyFill="1" applyAlignment="1">
      <alignment horizontal="right" vertical="center" wrapText="1"/>
    </xf>
    <xf numFmtId="0" fontId="7" fillId="12" borderId="0" xfId="0" applyFont="1" applyFill="1" applyAlignment="1">
      <alignment horizontal="right" vertical="center" wrapText="1"/>
    </xf>
    <xf numFmtId="0" fontId="7" fillId="13" borderId="0" xfId="0" applyFont="1" applyFill="1" applyAlignment="1">
      <alignment horizontal="right" vertical="center" wrapText="1"/>
    </xf>
    <xf numFmtId="0" fontId="7" fillId="14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3" fillId="0" borderId="1" xfId="0" applyFont="1" applyBorder="1">
      <alignment vertical="center"/>
    </xf>
    <xf numFmtId="0" fontId="0" fillId="0" borderId="0" xfId="0" applyAlignment="1">
      <alignment horizontal="right" vertical="center" wrapText="1"/>
    </xf>
    <xf numFmtId="0" fontId="2" fillId="0" borderId="0" xfId="0" applyFont="1">
      <alignment vertical="center"/>
    </xf>
    <xf numFmtId="0" fontId="0" fillId="2" borderId="0" xfId="0" applyFill="1" applyAlignment="1">
      <alignment horizontal="right"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5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53705574432914"/>
          <c:y val="0.0381445275062296"/>
          <c:w val="0.882395077601249"/>
          <c:h val="0.801686793176155"/>
        </c:manualLayout>
      </c:layout>
      <c:lineChart>
        <c:grouping val="standard"/>
        <c:varyColors val="0"/>
        <c:ser>
          <c:idx val="0"/>
          <c:order val="0"/>
          <c:tx>
            <c:strRef>
              <c:f>gammaFix!$K$17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gammaFix!$L$16:$Q$16</c:f>
              <c:strCache>
                <c:ptCount val="6"/>
                <c:pt idx="0">
                  <c:v>0320–0415</c:v>
                </c:pt>
                <c:pt idx="1">
                  <c:v>0415–0515</c:v>
                </c:pt>
                <c:pt idx="2">
                  <c:v>0515–0615</c:v>
                </c:pt>
                <c:pt idx="3">
                  <c:v>0615–0715</c:v>
                </c:pt>
                <c:pt idx="4">
                  <c:v>0715–0815</c:v>
                </c:pt>
                <c:pt idx="5">
                  <c:v>0815–0915</c:v>
                </c:pt>
              </c:strCache>
            </c:strRef>
          </c:cat>
          <c:val>
            <c:numRef>
              <c:f>gammaFix!$L$17:$Q$17</c:f>
              <c:numCache>
                <c:formatCode>General</c:formatCode>
                <c:ptCount val="6"/>
                <c:pt idx="0">
                  <c:v>0.129746851851852</c:v>
                </c:pt>
                <c:pt idx="1">
                  <c:v>0.0127010967741935</c:v>
                </c:pt>
                <c:pt idx="2">
                  <c:v>0.03422721875</c:v>
                </c:pt>
                <c:pt idx="3">
                  <c:v>0.0206771612903226</c:v>
                </c:pt>
                <c:pt idx="4">
                  <c:v>0.0207445</c:v>
                </c:pt>
                <c:pt idx="5">
                  <c:v>0.149807875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gammaFix!$K$18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gammaFix!$L$16:$Q$16</c:f>
              <c:strCache>
                <c:ptCount val="6"/>
                <c:pt idx="0">
                  <c:v>0320–0415</c:v>
                </c:pt>
                <c:pt idx="1">
                  <c:v>0415–0515</c:v>
                </c:pt>
                <c:pt idx="2">
                  <c:v>0515–0615</c:v>
                </c:pt>
                <c:pt idx="3">
                  <c:v>0615–0715</c:v>
                </c:pt>
                <c:pt idx="4">
                  <c:v>0715–0815</c:v>
                </c:pt>
                <c:pt idx="5">
                  <c:v>0815–0915</c:v>
                </c:pt>
              </c:strCache>
            </c:strRef>
          </c:cat>
          <c:val>
            <c:numRef>
              <c:f>gammaFix!$L$18:$Q$18</c:f>
              <c:numCache>
                <c:formatCode>General</c:formatCode>
                <c:ptCount val="6"/>
                <c:pt idx="0">
                  <c:v>0.278963444444444</c:v>
                </c:pt>
                <c:pt idx="1">
                  <c:v>0.136898774193548</c:v>
                </c:pt>
                <c:pt idx="2">
                  <c:v>0.16317734375</c:v>
                </c:pt>
                <c:pt idx="3">
                  <c:v>0.18690035483871</c:v>
                </c:pt>
                <c:pt idx="4">
                  <c:v>0.37098328125</c:v>
                </c:pt>
                <c:pt idx="5">
                  <c:v>0.2104841875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gammaFix!$K$19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gammaFix!$L$16:$Q$16</c:f>
              <c:strCache>
                <c:ptCount val="6"/>
                <c:pt idx="0">
                  <c:v>0320–0415</c:v>
                </c:pt>
                <c:pt idx="1">
                  <c:v>0415–0515</c:v>
                </c:pt>
                <c:pt idx="2">
                  <c:v>0515–0615</c:v>
                </c:pt>
                <c:pt idx="3">
                  <c:v>0615–0715</c:v>
                </c:pt>
                <c:pt idx="4">
                  <c:v>0715–0815</c:v>
                </c:pt>
                <c:pt idx="5">
                  <c:v>0815–0915</c:v>
                </c:pt>
              </c:strCache>
            </c:strRef>
          </c:cat>
          <c:val>
            <c:numRef>
              <c:f>gammaFix!$L$19:$Q$19</c:f>
              <c:numCache>
                <c:formatCode>General</c:formatCode>
                <c:ptCount val="6"/>
                <c:pt idx="0">
                  <c:v>0.0382427777777778</c:v>
                </c:pt>
                <c:pt idx="1">
                  <c:v>0.137065096774194</c:v>
                </c:pt>
                <c:pt idx="2">
                  <c:v>0.06261225</c:v>
                </c:pt>
                <c:pt idx="3">
                  <c:v>0.09884</c:v>
                </c:pt>
                <c:pt idx="4">
                  <c:v>0.16174603125</c:v>
                </c:pt>
                <c:pt idx="5">
                  <c:v>0.04125196875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gammaFix!$K$20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gammaFix!$L$16:$Q$16</c:f>
              <c:strCache>
                <c:ptCount val="6"/>
                <c:pt idx="0">
                  <c:v>0320–0415</c:v>
                </c:pt>
                <c:pt idx="1">
                  <c:v>0415–0515</c:v>
                </c:pt>
                <c:pt idx="2">
                  <c:v>0515–0615</c:v>
                </c:pt>
                <c:pt idx="3">
                  <c:v>0615–0715</c:v>
                </c:pt>
                <c:pt idx="4">
                  <c:v>0715–0815</c:v>
                </c:pt>
                <c:pt idx="5">
                  <c:v>0815–0915</c:v>
                </c:pt>
              </c:strCache>
            </c:strRef>
          </c:cat>
          <c:val>
            <c:numRef>
              <c:f>gammaFix!$L$20:$Q$20</c:f>
              <c:numCache>
                <c:formatCode>General</c:formatCode>
                <c:ptCount val="6"/>
                <c:pt idx="0">
                  <c:v>0.112223555555556</c:v>
                </c:pt>
                <c:pt idx="1">
                  <c:v>0.021685</c:v>
                </c:pt>
                <c:pt idx="2">
                  <c:v>0.0391969375</c:v>
                </c:pt>
                <c:pt idx="3">
                  <c:v>0.00576264516129032</c:v>
                </c:pt>
                <c:pt idx="4">
                  <c:v>0.0194811875</c:v>
                </c:pt>
                <c:pt idx="5">
                  <c:v>0.06132459375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gammaFix!$K$21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gammaFix!$L$16:$Q$16</c:f>
              <c:strCache>
                <c:ptCount val="6"/>
                <c:pt idx="0">
                  <c:v>0320–0415</c:v>
                </c:pt>
                <c:pt idx="1">
                  <c:v>0415–0515</c:v>
                </c:pt>
                <c:pt idx="2">
                  <c:v>0515–0615</c:v>
                </c:pt>
                <c:pt idx="3">
                  <c:v>0615–0715</c:v>
                </c:pt>
                <c:pt idx="4">
                  <c:v>0715–0815</c:v>
                </c:pt>
                <c:pt idx="5">
                  <c:v>0815–0915</c:v>
                </c:pt>
              </c:strCache>
            </c:strRef>
          </c:cat>
          <c:val>
            <c:numRef>
              <c:f>gammaFix!$L$21:$Q$21</c:f>
              <c:numCache>
                <c:formatCode>General</c:formatCode>
                <c:ptCount val="6"/>
                <c:pt idx="0">
                  <c:v>0.00672262962962963</c:v>
                </c:pt>
                <c:pt idx="1">
                  <c:v>0.00524845161290323</c:v>
                </c:pt>
                <c:pt idx="2">
                  <c:v>0.00150065625</c:v>
                </c:pt>
                <c:pt idx="3">
                  <c:v>0.0018598064516129</c:v>
                </c:pt>
                <c:pt idx="4">
                  <c:v>0.00739809375</c:v>
                </c:pt>
                <c:pt idx="5">
                  <c:v>0.00415684375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gammaFix!$K$24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gammaFix!$L$16:$Q$16</c:f>
              <c:strCache>
                <c:ptCount val="6"/>
                <c:pt idx="0">
                  <c:v>0320–0415</c:v>
                </c:pt>
                <c:pt idx="1">
                  <c:v>0415–0515</c:v>
                </c:pt>
                <c:pt idx="2">
                  <c:v>0515–0615</c:v>
                </c:pt>
                <c:pt idx="3">
                  <c:v>0615–0715</c:v>
                </c:pt>
                <c:pt idx="4">
                  <c:v>0715–0815</c:v>
                </c:pt>
                <c:pt idx="5">
                  <c:v>0815–0915</c:v>
                </c:pt>
              </c:strCache>
            </c:strRef>
          </c:cat>
          <c:val>
            <c:numRef>
              <c:f>gammaFix!$L$24:$Q$24</c:f>
              <c:numCache>
                <c:formatCode>General</c:formatCode>
                <c:ptCount val="6"/>
                <c:pt idx="0">
                  <c:v>0.084202941902687</c:v>
                </c:pt>
                <c:pt idx="1">
                  <c:v>0.0544975313092979</c:v>
                </c:pt>
                <c:pt idx="2">
                  <c:v>0.0456886348039216</c:v>
                </c:pt>
                <c:pt idx="3">
                  <c:v>0.0334370075901328</c:v>
                </c:pt>
                <c:pt idx="4">
                  <c:v>0.0636037971813725</c:v>
                </c:pt>
                <c:pt idx="5">
                  <c:v>0.0459302916666667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8081943"/>
        <c:axId val="515060601"/>
      </c:lineChart>
      <c:catAx>
        <c:axId val="918081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60601"/>
        <c:crosses val="autoZero"/>
        <c:auto val="1"/>
        <c:lblAlgn val="ctr"/>
        <c:lblOffset val="100"/>
        <c:noMultiLvlLbl val="0"/>
      </c:catAx>
      <c:valAx>
        <c:axId val="5150606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081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283864450363"/>
          <c:y val="0.9150852980640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58215591344729"/>
          <c:y val="0.0286834502682625"/>
          <c:w val="0.881869380495998"/>
          <c:h val="0.792695006190673"/>
        </c:manualLayout>
      </c:layout>
      <c:lineChart>
        <c:grouping val="standard"/>
        <c:varyColors val="0"/>
        <c:ser>
          <c:idx val="0"/>
          <c:order val="0"/>
          <c:tx>
            <c:strRef>
              <c:f>gammaFix!$K$22</c:f>
              <c:strCache>
                <c:ptCount val="1"/>
                <c:pt idx="0">
                  <c:v>Top 10 Populated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gammaFix!$L$16:$Q$16</c:f>
              <c:strCache>
                <c:ptCount val="6"/>
                <c:pt idx="0">
                  <c:v>0320–0415</c:v>
                </c:pt>
                <c:pt idx="1">
                  <c:v>0415–0515</c:v>
                </c:pt>
                <c:pt idx="2">
                  <c:v>0515–0615</c:v>
                </c:pt>
                <c:pt idx="3">
                  <c:v>0615–0715</c:v>
                </c:pt>
                <c:pt idx="4">
                  <c:v>0715–0815</c:v>
                </c:pt>
                <c:pt idx="5">
                  <c:v>0815–0915</c:v>
                </c:pt>
              </c:strCache>
            </c:strRef>
          </c:cat>
          <c:val>
            <c:numRef>
              <c:f>gammaFix!$L$22:$Q$22</c:f>
              <c:numCache>
                <c:formatCode>General</c:formatCode>
                <c:ptCount val="6"/>
                <c:pt idx="0">
                  <c:v>0.137668988888889</c:v>
                </c:pt>
                <c:pt idx="1">
                  <c:v>0.0657639935483871</c:v>
                </c:pt>
                <c:pt idx="2">
                  <c:v>0.064763628125</c:v>
                </c:pt>
                <c:pt idx="3">
                  <c:v>0.0554040935483871</c:v>
                </c:pt>
                <c:pt idx="4">
                  <c:v>0.105205471875</c:v>
                </c:pt>
                <c:pt idx="5">
                  <c:v>0.08291488125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gammaFix!$K$23</c:f>
              <c:strCache>
                <c:ptCount val="1"/>
                <c:pt idx="0">
                  <c:v>Bottom 40 Populated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gammaFix!$L$16:$Q$16</c:f>
              <c:strCache>
                <c:ptCount val="6"/>
                <c:pt idx="0">
                  <c:v>0320–0415</c:v>
                </c:pt>
                <c:pt idx="1">
                  <c:v>0415–0515</c:v>
                </c:pt>
                <c:pt idx="2">
                  <c:v>0515–0615</c:v>
                </c:pt>
                <c:pt idx="3">
                  <c:v>0615–0715</c:v>
                </c:pt>
                <c:pt idx="4">
                  <c:v>0715–0815</c:v>
                </c:pt>
                <c:pt idx="5">
                  <c:v>0815–0915</c:v>
                </c:pt>
              </c:strCache>
            </c:strRef>
          </c:cat>
          <c:val>
            <c:numRef>
              <c:f>gammaFix!$L$23:$Q$23</c:f>
              <c:numCache>
                <c:formatCode>General</c:formatCode>
                <c:ptCount val="6"/>
                <c:pt idx="0">
                  <c:v>0.0711624426377597</c:v>
                </c:pt>
                <c:pt idx="1">
                  <c:v>0.0517496136900079</c:v>
                </c:pt>
                <c:pt idx="2">
                  <c:v>0.0410361974085366</c:v>
                </c:pt>
                <c:pt idx="3">
                  <c:v>0.0280791817466562</c:v>
                </c:pt>
                <c:pt idx="4">
                  <c:v>0.0534570472560976</c:v>
                </c:pt>
                <c:pt idx="5">
                  <c:v>0.0369096600609756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gammaFix!$K$24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gammaFix!$L$16:$Q$16</c:f>
              <c:strCache>
                <c:ptCount val="6"/>
                <c:pt idx="0">
                  <c:v>0320–0415</c:v>
                </c:pt>
                <c:pt idx="1">
                  <c:v>0415–0515</c:v>
                </c:pt>
                <c:pt idx="2">
                  <c:v>0515–0615</c:v>
                </c:pt>
                <c:pt idx="3">
                  <c:v>0615–0715</c:v>
                </c:pt>
                <c:pt idx="4">
                  <c:v>0715–0815</c:v>
                </c:pt>
                <c:pt idx="5">
                  <c:v>0815–0915</c:v>
                </c:pt>
              </c:strCache>
            </c:strRef>
          </c:cat>
          <c:val>
            <c:numRef>
              <c:f>gammaFix!$L$24:$Q$24</c:f>
              <c:numCache>
                <c:formatCode>General</c:formatCode>
                <c:ptCount val="6"/>
                <c:pt idx="0">
                  <c:v>0.084202941902687</c:v>
                </c:pt>
                <c:pt idx="1">
                  <c:v>0.0544975313092979</c:v>
                </c:pt>
                <c:pt idx="2">
                  <c:v>0.0456886348039216</c:v>
                </c:pt>
                <c:pt idx="3">
                  <c:v>0.0334370075901328</c:v>
                </c:pt>
                <c:pt idx="4">
                  <c:v>0.0636037971813725</c:v>
                </c:pt>
                <c:pt idx="5">
                  <c:v>0.0459302916666667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8140430"/>
        <c:axId val="774288722"/>
      </c:lineChart>
      <c:catAx>
        <c:axId val="5381404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4288722"/>
        <c:crosses val="autoZero"/>
        <c:auto val="1"/>
        <c:lblAlgn val="ctr"/>
        <c:lblOffset val="100"/>
        <c:noMultiLvlLbl val="0"/>
      </c:catAx>
      <c:valAx>
        <c:axId val="7742887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1404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473975247959"/>
          <c:y val="0.906014271151886"/>
          <c:w val="0.603528482401475"/>
          <c:h val="0.087869520897043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Top 10 Populated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Sheet1!$B$2:$B$186</c:f>
              <c:numCache>
                <c:formatCode>General</c:formatCode>
                <c:ptCount val="185"/>
                <c:pt idx="0">
                  <c:v>0.116679</c:v>
                </c:pt>
                <c:pt idx="1">
                  <c:v>0.0941549</c:v>
                </c:pt>
                <c:pt idx="2">
                  <c:v>0.0924395</c:v>
                </c:pt>
                <c:pt idx="3">
                  <c:v>0.0907456</c:v>
                </c:pt>
                <c:pt idx="4">
                  <c:v>0.0858711</c:v>
                </c:pt>
                <c:pt idx="5">
                  <c:v>0.0951111</c:v>
                </c:pt>
                <c:pt idx="6">
                  <c:v>0.1014599</c:v>
                </c:pt>
                <c:pt idx="7">
                  <c:v>0.1097582</c:v>
                </c:pt>
                <c:pt idx="8">
                  <c:v>0.1188396</c:v>
                </c:pt>
                <c:pt idx="9">
                  <c:v>0.1321701</c:v>
                </c:pt>
                <c:pt idx="10">
                  <c:v>0.1212882</c:v>
                </c:pt>
                <c:pt idx="11">
                  <c:v>0.1271605</c:v>
                </c:pt>
                <c:pt idx="12">
                  <c:v>0.1402234</c:v>
                </c:pt>
                <c:pt idx="13">
                  <c:v>0.148559</c:v>
                </c:pt>
                <c:pt idx="14">
                  <c:v>0.1539737</c:v>
                </c:pt>
                <c:pt idx="15">
                  <c:v>0.1624356</c:v>
                </c:pt>
                <c:pt idx="16">
                  <c:v>0.1713336</c:v>
                </c:pt>
                <c:pt idx="17">
                  <c:v>0.1569796</c:v>
                </c:pt>
                <c:pt idx="18">
                  <c:v>0.1528738</c:v>
                </c:pt>
                <c:pt idx="19">
                  <c:v>0.1679653</c:v>
                </c:pt>
                <c:pt idx="20">
                  <c:v>0.1643288</c:v>
                </c:pt>
                <c:pt idx="21">
                  <c:v>0.1683453</c:v>
                </c:pt>
                <c:pt idx="22">
                  <c:v>0.1695974</c:v>
                </c:pt>
                <c:pt idx="23">
                  <c:v>0.1791684</c:v>
                </c:pt>
                <c:pt idx="24">
                  <c:v>0.1695215</c:v>
                </c:pt>
                <c:pt idx="25">
                  <c:v>0.1600084</c:v>
                </c:pt>
                <c:pt idx="26">
                  <c:v>0.1660712</c:v>
                </c:pt>
                <c:pt idx="27">
                  <c:v>0.0381979</c:v>
                </c:pt>
                <c:pt idx="28">
                  <c:v>0.0363445</c:v>
                </c:pt>
                <c:pt idx="29">
                  <c:v>0.0370489</c:v>
                </c:pt>
                <c:pt idx="30">
                  <c:v>0.0363713</c:v>
                </c:pt>
                <c:pt idx="31">
                  <c:v>0.035657</c:v>
                </c:pt>
                <c:pt idx="32">
                  <c:v>0.0430237</c:v>
                </c:pt>
                <c:pt idx="33">
                  <c:v>0.0467123</c:v>
                </c:pt>
                <c:pt idx="34">
                  <c:v>0.0509612</c:v>
                </c:pt>
                <c:pt idx="35">
                  <c:v>0.055449</c:v>
                </c:pt>
                <c:pt idx="36">
                  <c:v>0.0608649</c:v>
                </c:pt>
                <c:pt idx="37">
                  <c:v>0.0560218</c:v>
                </c:pt>
                <c:pt idx="38">
                  <c:v>0.0568649</c:v>
                </c:pt>
                <c:pt idx="39">
                  <c:v>0.0658432</c:v>
                </c:pt>
                <c:pt idx="40">
                  <c:v>0.0694855</c:v>
                </c:pt>
                <c:pt idx="41">
                  <c:v>0.0719507</c:v>
                </c:pt>
                <c:pt idx="42">
                  <c:v>0.0750914</c:v>
                </c:pt>
                <c:pt idx="43">
                  <c:v>0.0757053</c:v>
                </c:pt>
                <c:pt idx="44">
                  <c:v>0.0661059</c:v>
                </c:pt>
                <c:pt idx="45">
                  <c:v>0.0685502</c:v>
                </c:pt>
                <c:pt idx="46">
                  <c:v>0.077417</c:v>
                </c:pt>
                <c:pt idx="47">
                  <c:v>0.0789163</c:v>
                </c:pt>
                <c:pt idx="48">
                  <c:v>0.0804004</c:v>
                </c:pt>
                <c:pt idx="49">
                  <c:v>0.0816072</c:v>
                </c:pt>
                <c:pt idx="50">
                  <c:v>0.0864179</c:v>
                </c:pt>
                <c:pt idx="51">
                  <c:v>0.079891</c:v>
                </c:pt>
                <c:pt idx="52">
                  <c:v>0.0768709</c:v>
                </c:pt>
                <c:pt idx="53">
                  <c:v>0.0831781</c:v>
                </c:pt>
                <c:pt idx="54">
                  <c:v>0.0841218</c:v>
                </c:pt>
                <c:pt idx="55">
                  <c:v>0.0860953</c:v>
                </c:pt>
                <c:pt idx="56">
                  <c:v>0.0861971</c:v>
                </c:pt>
                <c:pt idx="57">
                  <c:v>0.0913212</c:v>
                </c:pt>
                <c:pt idx="58">
                  <c:v>0.0412518</c:v>
                </c:pt>
                <c:pt idx="59">
                  <c:v>0.0393161</c:v>
                </c:pt>
                <c:pt idx="60">
                  <c:v>0.0404854</c:v>
                </c:pt>
                <c:pt idx="61">
                  <c:v>0.0401795</c:v>
                </c:pt>
                <c:pt idx="62">
                  <c:v>0.0392487</c:v>
                </c:pt>
                <c:pt idx="63">
                  <c:v>0.0467704</c:v>
                </c:pt>
                <c:pt idx="64">
                  <c:v>0.0510588</c:v>
                </c:pt>
                <c:pt idx="65">
                  <c:v>0.055807</c:v>
                </c:pt>
                <c:pt idx="66">
                  <c:v>0.0608517</c:v>
                </c:pt>
                <c:pt idx="67">
                  <c:v>0.0675773</c:v>
                </c:pt>
                <c:pt idx="68">
                  <c:v>0.0605922</c:v>
                </c:pt>
                <c:pt idx="69">
                  <c:v>0.0615338</c:v>
                </c:pt>
                <c:pt idx="70">
                  <c:v>0.0693714</c:v>
                </c:pt>
                <c:pt idx="71">
                  <c:v>0.0721185</c:v>
                </c:pt>
                <c:pt idx="72">
                  <c:v>0.0732812</c:v>
                </c:pt>
                <c:pt idx="73">
                  <c:v>0.0762301</c:v>
                </c:pt>
                <c:pt idx="74">
                  <c:v>0.0772524</c:v>
                </c:pt>
                <c:pt idx="75">
                  <c:v>0.0655615</c:v>
                </c:pt>
                <c:pt idx="76">
                  <c:v>0.0669986</c:v>
                </c:pt>
                <c:pt idx="77">
                  <c:v>0.0748234</c:v>
                </c:pt>
                <c:pt idx="78">
                  <c:v>0.0740248</c:v>
                </c:pt>
                <c:pt idx="79">
                  <c:v>0.0754555</c:v>
                </c:pt>
                <c:pt idx="80">
                  <c:v>0.0752694</c:v>
                </c:pt>
                <c:pt idx="81">
                  <c:v>0.079333</c:v>
                </c:pt>
                <c:pt idx="82">
                  <c:v>0.0726595</c:v>
                </c:pt>
                <c:pt idx="83">
                  <c:v>0.0692324</c:v>
                </c:pt>
                <c:pt idx="84">
                  <c:v>0.0728221</c:v>
                </c:pt>
                <c:pt idx="85">
                  <c:v>0.0731698</c:v>
                </c:pt>
                <c:pt idx="86">
                  <c:v>0.0742668</c:v>
                </c:pt>
                <c:pt idx="87">
                  <c:v>0.0738921</c:v>
                </c:pt>
                <c:pt idx="88">
                  <c:v>0.078217</c:v>
                </c:pt>
                <c:pt idx="89">
                  <c:v>0.0737839</c:v>
                </c:pt>
                <c:pt idx="90">
                  <c:v>0.0391627</c:v>
                </c:pt>
                <c:pt idx="91">
                  <c:v>0.0362135</c:v>
                </c:pt>
                <c:pt idx="92">
                  <c:v>0.0361765</c:v>
                </c:pt>
                <c:pt idx="93">
                  <c:v>0.0352008</c:v>
                </c:pt>
                <c:pt idx="94">
                  <c:v>0.0333464</c:v>
                </c:pt>
                <c:pt idx="95">
                  <c:v>0.0383436</c:v>
                </c:pt>
                <c:pt idx="96">
                  <c:v>0.0410843</c:v>
                </c:pt>
                <c:pt idx="97">
                  <c:v>0.0442832</c:v>
                </c:pt>
                <c:pt idx="98">
                  <c:v>0.0478627</c:v>
                </c:pt>
                <c:pt idx="99">
                  <c:v>0.0534429</c:v>
                </c:pt>
                <c:pt idx="100">
                  <c:v>0.0478172</c:v>
                </c:pt>
                <c:pt idx="101">
                  <c:v>0.0489028</c:v>
                </c:pt>
                <c:pt idx="102">
                  <c:v>0.0550434</c:v>
                </c:pt>
                <c:pt idx="103">
                  <c:v>0.0581113</c:v>
                </c:pt>
                <c:pt idx="104">
                  <c:v>0.0601846</c:v>
                </c:pt>
                <c:pt idx="105">
                  <c:v>0.0635194</c:v>
                </c:pt>
                <c:pt idx="106">
                  <c:v>0.0664734</c:v>
                </c:pt>
                <c:pt idx="107">
                  <c:v>0.0576713</c:v>
                </c:pt>
                <c:pt idx="108">
                  <c:v>0.0581326</c:v>
                </c:pt>
                <c:pt idx="109">
                  <c:v>0.0652381</c:v>
                </c:pt>
                <c:pt idx="110">
                  <c:v>0.0641324</c:v>
                </c:pt>
                <c:pt idx="111">
                  <c:v>0.0658731</c:v>
                </c:pt>
                <c:pt idx="112">
                  <c:v>0.0664856</c:v>
                </c:pt>
                <c:pt idx="113">
                  <c:v>0.0707919</c:v>
                </c:pt>
                <c:pt idx="114">
                  <c:v>0.0654515</c:v>
                </c:pt>
                <c:pt idx="115">
                  <c:v>0.0622217</c:v>
                </c:pt>
                <c:pt idx="116">
                  <c:v>0.0651825</c:v>
                </c:pt>
                <c:pt idx="117">
                  <c:v>0.0655638</c:v>
                </c:pt>
                <c:pt idx="118">
                  <c:v>0.0669495</c:v>
                </c:pt>
                <c:pt idx="119">
                  <c:v>0.067141</c:v>
                </c:pt>
                <c:pt idx="120">
                  <c:v>0.0715232</c:v>
                </c:pt>
                <c:pt idx="121">
                  <c:v>0.0588963</c:v>
                </c:pt>
                <c:pt idx="122">
                  <c:v>0.0607438</c:v>
                </c:pt>
                <c:pt idx="123">
                  <c:v>0.0651252</c:v>
                </c:pt>
                <c:pt idx="124">
                  <c:v>0.0665648</c:v>
                </c:pt>
                <c:pt idx="125">
                  <c:v>0.0646701</c:v>
                </c:pt>
                <c:pt idx="126">
                  <c:v>0.0736354</c:v>
                </c:pt>
                <c:pt idx="127">
                  <c:v>0.0791357</c:v>
                </c:pt>
                <c:pt idx="128">
                  <c:v>0.0852743</c:v>
                </c:pt>
                <c:pt idx="129">
                  <c:v>0.0915407</c:v>
                </c:pt>
                <c:pt idx="130">
                  <c:v>0.1008686</c:v>
                </c:pt>
                <c:pt idx="131">
                  <c:v>0.0913131</c:v>
                </c:pt>
                <c:pt idx="132">
                  <c:v>0.0939056</c:v>
                </c:pt>
                <c:pt idx="133">
                  <c:v>0.1038992</c:v>
                </c:pt>
                <c:pt idx="134">
                  <c:v>0.1095075</c:v>
                </c:pt>
                <c:pt idx="135">
                  <c:v>0.1129133</c:v>
                </c:pt>
                <c:pt idx="136">
                  <c:v>0.1188178</c:v>
                </c:pt>
                <c:pt idx="137">
                  <c:v>0.1246266</c:v>
                </c:pt>
                <c:pt idx="138">
                  <c:v>0.1116941</c:v>
                </c:pt>
                <c:pt idx="139">
                  <c:v>0.1104817</c:v>
                </c:pt>
                <c:pt idx="140">
                  <c:v>0.1225257</c:v>
                </c:pt>
                <c:pt idx="141">
                  <c:v>0.1210268</c:v>
                </c:pt>
                <c:pt idx="142">
                  <c:v>0.1242461</c:v>
                </c:pt>
                <c:pt idx="143">
                  <c:v>0.1254651</c:v>
                </c:pt>
                <c:pt idx="144">
                  <c:v>0.1327362</c:v>
                </c:pt>
                <c:pt idx="145">
                  <c:v>0.1248603</c:v>
                </c:pt>
                <c:pt idx="146">
                  <c:v>0.1186661</c:v>
                </c:pt>
                <c:pt idx="147">
                  <c:v>0.1243352</c:v>
                </c:pt>
                <c:pt idx="148">
                  <c:v>0.1256707</c:v>
                </c:pt>
                <c:pt idx="149">
                  <c:v>0.1281123</c:v>
                </c:pt>
                <c:pt idx="150">
                  <c:v>0.128865</c:v>
                </c:pt>
                <c:pt idx="151">
                  <c:v>0.1361924</c:v>
                </c:pt>
                <c:pt idx="152">
                  <c:v>0.1302594</c:v>
                </c:pt>
                <c:pt idx="153">
                  <c:v>0.051542</c:v>
                </c:pt>
                <c:pt idx="154">
                  <c:v>0.0505946</c:v>
                </c:pt>
                <c:pt idx="155">
                  <c:v>0.0522399</c:v>
                </c:pt>
                <c:pt idx="156">
                  <c:v>0.0521909</c:v>
                </c:pt>
                <c:pt idx="157">
                  <c:v>0.0495028</c:v>
                </c:pt>
                <c:pt idx="158">
                  <c:v>0.0547982</c:v>
                </c:pt>
                <c:pt idx="159">
                  <c:v>0.0589996</c:v>
                </c:pt>
                <c:pt idx="160">
                  <c:v>0.0638977</c:v>
                </c:pt>
                <c:pt idx="161">
                  <c:v>0.0692844</c:v>
                </c:pt>
                <c:pt idx="162">
                  <c:v>0.0773699</c:v>
                </c:pt>
                <c:pt idx="163">
                  <c:v>0.0699086</c:v>
                </c:pt>
                <c:pt idx="164">
                  <c:v>0.0727946</c:v>
                </c:pt>
                <c:pt idx="165">
                  <c:v>0.0800789</c:v>
                </c:pt>
                <c:pt idx="166">
                  <c:v>0.0851465</c:v>
                </c:pt>
                <c:pt idx="167">
                  <c:v>0.0886467</c:v>
                </c:pt>
                <c:pt idx="168">
                  <c:v>0.0940422</c:v>
                </c:pt>
                <c:pt idx="169">
                  <c:v>0.0995718</c:v>
                </c:pt>
                <c:pt idx="170">
                  <c:v>0.0915942</c:v>
                </c:pt>
                <c:pt idx="171">
                  <c:v>0.0888883</c:v>
                </c:pt>
                <c:pt idx="172">
                  <c:v>0.0984672</c:v>
                </c:pt>
                <c:pt idx="173">
                  <c:v>0.0951151</c:v>
                </c:pt>
                <c:pt idx="174">
                  <c:v>0.0978149</c:v>
                </c:pt>
                <c:pt idx="175">
                  <c:v>0.0992006</c:v>
                </c:pt>
                <c:pt idx="176">
                  <c:v>0.1067639</c:v>
                </c:pt>
                <c:pt idx="177">
                  <c:v>0.1009046</c:v>
                </c:pt>
                <c:pt idx="178">
                  <c:v>0.0945562</c:v>
                </c:pt>
                <c:pt idx="179">
                  <c:v>0.0972427</c:v>
                </c:pt>
                <c:pt idx="180">
                  <c:v>0.0977412</c:v>
                </c:pt>
                <c:pt idx="181">
                  <c:v>0.1002447</c:v>
                </c:pt>
                <c:pt idx="182">
                  <c:v>0.1010273</c:v>
                </c:pt>
                <c:pt idx="183">
                  <c:v>0.1088571</c:v>
                </c:pt>
                <c:pt idx="184">
                  <c:v>0.1042489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Bottom 40 Populated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Sheet1!$C$2:$C$186</c:f>
              <c:numCache>
                <c:formatCode>General</c:formatCode>
                <c:ptCount val="185"/>
                <c:pt idx="0">
                  <c:v>0.0811699512195122</c:v>
                </c:pt>
                <c:pt idx="1">
                  <c:v>0.0618367804878049</c:v>
                </c:pt>
                <c:pt idx="2">
                  <c:v>0.0573690975609756</c:v>
                </c:pt>
                <c:pt idx="3">
                  <c:v>0.053420756097561</c:v>
                </c:pt>
                <c:pt idx="4">
                  <c:v>0.0487548048780488</c:v>
                </c:pt>
                <c:pt idx="5">
                  <c:v>0.0531456585365854</c:v>
                </c:pt>
                <c:pt idx="6">
                  <c:v>0.0552844146341463</c:v>
                </c:pt>
                <c:pt idx="7">
                  <c:v>0.0584578048780487</c:v>
                </c:pt>
                <c:pt idx="8">
                  <c:v>0.0624440243902439</c:v>
                </c:pt>
                <c:pt idx="9">
                  <c:v>0.0685689756097561</c:v>
                </c:pt>
                <c:pt idx="10">
                  <c:v>0.0621350487804878</c:v>
                </c:pt>
                <c:pt idx="11">
                  <c:v>0.0635898780487805</c:v>
                </c:pt>
                <c:pt idx="12">
                  <c:v>0.0703167804878049</c:v>
                </c:pt>
                <c:pt idx="13">
                  <c:v>0.0742163658536585</c:v>
                </c:pt>
                <c:pt idx="14">
                  <c:v>0.0765686585365854</c:v>
                </c:pt>
                <c:pt idx="15">
                  <c:v>0.0803863658536585</c:v>
                </c:pt>
                <c:pt idx="16">
                  <c:v>0.0844549024390244</c:v>
                </c:pt>
                <c:pt idx="17">
                  <c:v>0.0754858536585366</c:v>
                </c:pt>
                <c:pt idx="18">
                  <c:v>0.0737030731707317</c:v>
                </c:pt>
                <c:pt idx="19">
                  <c:v>0.0817331219512195</c:v>
                </c:pt>
                <c:pt idx="20">
                  <c:v>0.0804052195121951</c:v>
                </c:pt>
                <c:pt idx="21">
                  <c:v>0.0822575365853658</c:v>
                </c:pt>
                <c:pt idx="22">
                  <c:v>0.0831293902439025</c:v>
                </c:pt>
                <c:pt idx="23">
                  <c:v>0.0888943414634146</c:v>
                </c:pt>
                <c:pt idx="24">
                  <c:v>0.0832783170731707</c:v>
                </c:pt>
                <c:pt idx="25">
                  <c:v>0.0784052926829268</c:v>
                </c:pt>
                <c:pt idx="26">
                  <c:v>0.0819735365853659</c:v>
                </c:pt>
                <c:pt idx="27">
                  <c:v>0.0374136097560976</c:v>
                </c:pt>
                <c:pt idx="28">
                  <c:v>0.0316225609756098</c:v>
                </c:pt>
                <c:pt idx="29">
                  <c:v>0.0297388048780488</c:v>
                </c:pt>
                <c:pt idx="30">
                  <c:v>0.0275840243902439</c:v>
                </c:pt>
                <c:pt idx="31">
                  <c:v>0.0260052682926829</c:v>
                </c:pt>
                <c:pt idx="32">
                  <c:v>0.0305626097560976</c:v>
                </c:pt>
                <c:pt idx="33">
                  <c:v>0.032556756097561</c:v>
                </c:pt>
                <c:pt idx="34">
                  <c:v>0.0353234146341463</c:v>
                </c:pt>
                <c:pt idx="35">
                  <c:v>0.0384939268292683</c:v>
                </c:pt>
                <c:pt idx="36">
                  <c:v>0.0421280243902439</c:v>
                </c:pt>
                <c:pt idx="37">
                  <c:v>0.0391142926829268</c:v>
                </c:pt>
                <c:pt idx="38">
                  <c:v>0.0403300975609756</c:v>
                </c:pt>
                <c:pt idx="39">
                  <c:v>0.0474088048780488</c:v>
                </c:pt>
                <c:pt idx="40">
                  <c:v>0.0506912682926829</c:v>
                </c:pt>
                <c:pt idx="41">
                  <c:v>0.0533073658536585</c:v>
                </c:pt>
                <c:pt idx="42">
                  <c:v>0.0562504390243902</c:v>
                </c:pt>
                <c:pt idx="43">
                  <c:v>0.0563510975609756</c:v>
                </c:pt>
                <c:pt idx="44">
                  <c:v>0.0510812682926829</c:v>
                </c:pt>
                <c:pt idx="45">
                  <c:v>0.0537579268292683</c:v>
                </c:pt>
                <c:pt idx="46">
                  <c:v>0.0610785365853658</c:v>
                </c:pt>
                <c:pt idx="47">
                  <c:v>0.0630041219512195</c:v>
                </c:pt>
                <c:pt idx="48">
                  <c:v>0.0641741707317073</c:v>
                </c:pt>
                <c:pt idx="49">
                  <c:v>0.0662512682926829</c:v>
                </c:pt>
                <c:pt idx="50">
                  <c:v>0.0705200975609756</c:v>
                </c:pt>
                <c:pt idx="51">
                  <c:v>0.0664089756097561</c:v>
                </c:pt>
                <c:pt idx="52">
                  <c:v>0.0645535609756098</c:v>
                </c:pt>
                <c:pt idx="53">
                  <c:v>0.0702883902439024</c:v>
                </c:pt>
                <c:pt idx="54">
                  <c:v>0.0713346097560976</c:v>
                </c:pt>
                <c:pt idx="55">
                  <c:v>0.0735306341463415</c:v>
                </c:pt>
                <c:pt idx="56">
                  <c:v>0.0742737804878049</c:v>
                </c:pt>
                <c:pt idx="57">
                  <c:v>0.0790983170731707</c:v>
                </c:pt>
                <c:pt idx="58">
                  <c:v>0.0385248048780488</c:v>
                </c:pt>
                <c:pt idx="59">
                  <c:v>0.0331753658536585</c:v>
                </c:pt>
                <c:pt idx="60">
                  <c:v>0.0312482682926829</c:v>
                </c:pt>
                <c:pt idx="61">
                  <c:v>0.0289696829268293</c:v>
                </c:pt>
                <c:pt idx="62">
                  <c:v>0.0271828048780488</c:v>
                </c:pt>
                <c:pt idx="63">
                  <c:v>0.0305046585365854</c:v>
                </c:pt>
                <c:pt idx="64">
                  <c:v>0.0316359512195122</c:v>
                </c:pt>
                <c:pt idx="65">
                  <c:v>0.0333656097560976</c:v>
                </c:pt>
                <c:pt idx="66">
                  <c:v>0.035489</c:v>
                </c:pt>
                <c:pt idx="67">
                  <c:v>0.0384036585365854</c:v>
                </c:pt>
                <c:pt idx="68">
                  <c:v>0.0351580731707317</c:v>
                </c:pt>
                <c:pt idx="69">
                  <c:v>0.03558</c:v>
                </c:pt>
                <c:pt idx="70">
                  <c:v>0.0399800487804878</c:v>
                </c:pt>
                <c:pt idx="71">
                  <c:v>0.0415780975609756</c:v>
                </c:pt>
                <c:pt idx="72">
                  <c:v>0.0426520487804878</c:v>
                </c:pt>
                <c:pt idx="73">
                  <c:v>0.0444853170731707</c:v>
                </c:pt>
                <c:pt idx="74">
                  <c:v>0.0452126585365854</c:v>
                </c:pt>
                <c:pt idx="75">
                  <c:v>0.0387668536585366</c:v>
                </c:pt>
                <c:pt idx="76">
                  <c:v>0.0409840975609756</c:v>
                </c:pt>
                <c:pt idx="77">
                  <c:v>0.0455500487804878</c:v>
                </c:pt>
                <c:pt idx="78">
                  <c:v>0.0458256097560976</c:v>
                </c:pt>
                <c:pt idx="79">
                  <c:v>0.0468104146341464</c:v>
                </c:pt>
                <c:pt idx="80">
                  <c:v>0.0472520487804878</c:v>
                </c:pt>
                <c:pt idx="81">
                  <c:v>0.0497665365853659</c:v>
                </c:pt>
                <c:pt idx="82">
                  <c:v>0.0458320243902439</c:v>
                </c:pt>
                <c:pt idx="83">
                  <c:v>0.0447919512195122</c:v>
                </c:pt>
                <c:pt idx="84">
                  <c:v>0.0475742682926829</c:v>
                </c:pt>
                <c:pt idx="85">
                  <c:v>0.0479593658536585</c:v>
                </c:pt>
                <c:pt idx="86">
                  <c:v>0.0489149756097561</c:v>
                </c:pt>
                <c:pt idx="87">
                  <c:v>0.0489662926829268</c:v>
                </c:pt>
                <c:pt idx="88">
                  <c:v>0.0518741219512195</c:v>
                </c:pt>
                <c:pt idx="89">
                  <c:v>0.0491436585365854</c:v>
                </c:pt>
                <c:pt idx="90">
                  <c:v>0.028438487804878</c:v>
                </c:pt>
                <c:pt idx="91">
                  <c:v>0.0228942195121951</c:v>
                </c:pt>
                <c:pt idx="92">
                  <c:v>0.0210253902439024</c:v>
                </c:pt>
                <c:pt idx="93">
                  <c:v>0.0192082195121951</c:v>
                </c:pt>
                <c:pt idx="94">
                  <c:v>0.0174455365853659</c:v>
                </c:pt>
                <c:pt idx="95">
                  <c:v>0.019349</c:v>
                </c:pt>
                <c:pt idx="96">
                  <c:v>0.0200771707317073</c:v>
                </c:pt>
                <c:pt idx="97">
                  <c:v>0.021270756097561</c:v>
                </c:pt>
                <c:pt idx="98">
                  <c:v>0.0228493414634146</c:v>
                </c:pt>
                <c:pt idx="99">
                  <c:v>0.0252766341463415</c:v>
                </c:pt>
                <c:pt idx="100">
                  <c:v>0.0229010243902439</c:v>
                </c:pt>
                <c:pt idx="101">
                  <c:v>0.0232350975609756</c:v>
                </c:pt>
                <c:pt idx="102">
                  <c:v>0.0261548536585366</c:v>
                </c:pt>
                <c:pt idx="103">
                  <c:v>0.0277068048780488</c:v>
                </c:pt>
                <c:pt idx="104">
                  <c:v>0.0288629512195122</c:v>
                </c:pt>
                <c:pt idx="105">
                  <c:v>0.0305344878048781</c:v>
                </c:pt>
                <c:pt idx="106">
                  <c:v>0.0320341951219512</c:v>
                </c:pt>
                <c:pt idx="107">
                  <c:v>0.0277167073170732</c:v>
                </c:pt>
                <c:pt idx="108">
                  <c:v>0.0282129024390244</c:v>
                </c:pt>
                <c:pt idx="109">
                  <c:v>0.0319845365853659</c:v>
                </c:pt>
                <c:pt idx="110">
                  <c:v>0.0316834634146341</c:v>
                </c:pt>
                <c:pt idx="111">
                  <c:v>0.0325766341463415</c:v>
                </c:pt>
                <c:pt idx="112">
                  <c:v>0.033267756097561</c:v>
                </c:pt>
                <c:pt idx="113">
                  <c:v>0.0358704146341463</c:v>
                </c:pt>
                <c:pt idx="114">
                  <c:v>0.0330695365853659</c:v>
                </c:pt>
                <c:pt idx="115">
                  <c:v>0.0316254390243902</c:v>
                </c:pt>
                <c:pt idx="116">
                  <c:v>0.0334386341463415</c:v>
                </c:pt>
                <c:pt idx="117">
                  <c:v>0.033748243902439</c:v>
                </c:pt>
                <c:pt idx="118">
                  <c:v>0.034792756097561</c:v>
                </c:pt>
                <c:pt idx="119">
                  <c:v>0.0351271707317073</c:v>
                </c:pt>
                <c:pt idx="120">
                  <c:v>0.0380762682926829</c:v>
                </c:pt>
                <c:pt idx="121">
                  <c:v>0.0428765609756098</c:v>
                </c:pt>
                <c:pt idx="122">
                  <c:v>0.0372534634146341</c:v>
                </c:pt>
                <c:pt idx="123">
                  <c:v>0.0361376341463415</c:v>
                </c:pt>
                <c:pt idx="124">
                  <c:v>0.0342255853658537</c:v>
                </c:pt>
                <c:pt idx="125">
                  <c:v>0.0313707073170732</c:v>
                </c:pt>
                <c:pt idx="126">
                  <c:v>0.0340886829268293</c:v>
                </c:pt>
                <c:pt idx="127">
                  <c:v>0.035337756097561</c:v>
                </c:pt>
                <c:pt idx="128">
                  <c:v>0.0374343414634146</c:v>
                </c:pt>
                <c:pt idx="129">
                  <c:v>0.0398938292682927</c:v>
                </c:pt>
                <c:pt idx="130">
                  <c:v>0.0437602926829268</c:v>
                </c:pt>
                <c:pt idx="131">
                  <c:v>0.0393070487804878</c:v>
                </c:pt>
                <c:pt idx="132">
                  <c:v>0.040694512195122</c:v>
                </c:pt>
                <c:pt idx="133">
                  <c:v>0.0456078536585366</c:v>
                </c:pt>
                <c:pt idx="134">
                  <c:v>0.0487631707317073</c:v>
                </c:pt>
                <c:pt idx="135">
                  <c:v>0.0511944390243902</c:v>
                </c:pt>
                <c:pt idx="136">
                  <c:v>0.0548731707317073</c:v>
                </c:pt>
                <c:pt idx="137">
                  <c:v>0.0585489024390244</c:v>
                </c:pt>
                <c:pt idx="138">
                  <c:v>0.0527310243902439</c:v>
                </c:pt>
                <c:pt idx="139">
                  <c:v>0.0536064390243902</c:v>
                </c:pt>
                <c:pt idx="140">
                  <c:v>0.0607383658536585</c:v>
                </c:pt>
                <c:pt idx="141">
                  <c:v>0.0610959756097561</c:v>
                </c:pt>
                <c:pt idx="142">
                  <c:v>0.0634349024390244</c:v>
                </c:pt>
                <c:pt idx="143">
                  <c:v>0.0655471707317073</c:v>
                </c:pt>
                <c:pt idx="144">
                  <c:v>0.0709804878048781</c:v>
                </c:pt>
                <c:pt idx="145">
                  <c:v>0.0670172682926829</c:v>
                </c:pt>
                <c:pt idx="146">
                  <c:v>0.0646169512195122</c:v>
                </c:pt>
                <c:pt idx="147">
                  <c:v>0.0686363414634146</c:v>
                </c:pt>
                <c:pt idx="148">
                  <c:v>0.0699006585365854</c:v>
                </c:pt>
                <c:pt idx="149">
                  <c:v>0.0722798048780488</c:v>
                </c:pt>
                <c:pt idx="150">
                  <c:v>0.0735422926829268</c:v>
                </c:pt>
                <c:pt idx="151">
                  <c:v>0.079197</c:v>
                </c:pt>
                <c:pt idx="152">
                  <c:v>0.0759328780487805</c:v>
                </c:pt>
                <c:pt idx="153">
                  <c:v>0.044947512195122</c:v>
                </c:pt>
                <c:pt idx="154">
                  <c:v>0.0370296829268293</c:v>
                </c:pt>
                <c:pt idx="155">
                  <c:v>0.0346603658536585</c:v>
                </c:pt>
                <c:pt idx="156">
                  <c:v>0.0320923902439024</c:v>
                </c:pt>
                <c:pt idx="157">
                  <c:v>0.0285901951219512</c:v>
                </c:pt>
                <c:pt idx="158">
                  <c:v>0.0300533170731707</c:v>
                </c:pt>
                <c:pt idx="159">
                  <c:v>0.0306055365853659</c:v>
                </c:pt>
                <c:pt idx="160">
                  <c:v>0.0315832926829268</c:v>
                </c:pt>
                <c:pt idx="161">
                  <c:v>0.0328172195121951</c:v>
                </c:pt>
                <c:pt idx="162">
                  <c:v>0.0350270975609756</c:v>
                </c:pt>
                <c:pt idx="163">
                  <c:v>0.0305234390243902</c:v>
                </c:pt>
                <c:pt idx="164">
                  <c:v>0.0308109756097561</c:v>
                </c:pt>
                <c:pt idx="165">
                  <c:v>0.0336297073170732</c:v>
                </c:pt>
                <c:pt idx="166">
                  <c:v>0.0351699024390244</c:v>
                </c:pt>
                <c:pt idx="167">
                  <c:v>0.0361615609756098</c:v>
                </c:pt>
                <c:pt idx="168">
                  <c:v>0.0380067804878049</c:v>
                </c:pt>
                <c:pt idx="169">
                  <c:v>0.0395852926829268</c:v>
                </c:pt>
                <c:pt idx="170">
                  <c:v>0.0357414146341463</c:v>
                </c:pt>
                <c:pt idx="171">
                  <c:v>0.034876756097561</c:v>
                </c:pt>
                <c:pt idx="172">
                  <c:v>0.0389951707317073</c:v>
                </c:pt>
                <c:pt idx="173">
                  <c:v>0.0381189024390244</c:v>
                </c:pt>
                <c:pt idx="174">
                  <c:v>0.0391304878048781</c:v>
                </c:pt>
                <c:pt idx="175">
                  <c:v>0.0398749268292683</c:v>
                </c:pt>
                <c:pt idx="176">
                  <c:v>0.0432132926829268</c:v>
                </c:pt>
                <c:pt idx="177">
                  <c:v>0.0405417804878049</c:v>
                </c:pt>
                <c:pt idx="178">
                  <c:v>0.0379846585365854</c:v>
                </c:pt>
                <c:pt idx="179">
                  <c:v>0.0396767073170732</c:v>
                </c:pt>
                <c:pt idx="180">
                  <c:v>0.0400949024390244</c:v>
                </c:pt>
                <c:pt idx="181">
                  <c:v>0.0413258536585366</c:v>
                </c:pt>
                <c:pt idx="182">
                  <c:v>0.041742</c:v>
                </c:pt>
                <c:pt idx="183">
                  <c:v>0.0453548292682927</c:v>
                </c:pt>
                <c:pt idx="184">
                  <c:v>0.0431431707317073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Sheet1!$D$2:$D$186</c:f>
              <c:numCache>
                <c:formatCode>General</c:formatCode>
                <c:ptCount val="185"/>
                <c:pt idx="0">
                  <c:v>0.0881325098039215</c:v>
                </c:pt>
                <c:pt idx="1">
                  <c:v>0.0681736666666667</c:v>
                </c:pt>
                <c:pt idx="2">
                  <c:v>0.0642456470588235</c:v>
                </c:pt>
                <c:pt idx="3">
                  <c:v>0.0607393529411765</c:v>
                </c:pt>
                <c:pt idx="4">
                  <c:v>0.0560325098039216</c:v>
                </c:pt>
                <c:pt idx="5">
                  <c:v>0.0613741764705882</c:v>
                </c:pt>
                <c:pt idx="6">
                  <c:v>0.064338431372549</c:v>
                </c:pt>
                <c:pt idx="7">
                  <c:v>0.0685167058823529</c:v>
                </c:pt>
                <c:pt idx="8">
                  <c:v>0.0735019803921569</c:v>
                </c:pt>
                <c:pt idx="9">
                  <c:v>0.0810397843137255</c:v>
                </c:pt>
                <c:pt idx="10">
                  <c:v>0.073733705882353</c:v>
                </c:pt>
                <c:pt idx="11">
                  <c:v>0.076054705882353</c:v>
                </c:pt>
                <c:pt idx="12">
                  <c:v>0.0840239607843137</c:v>
                </c:pt>
                <c:pt idx="13">
                  <c:v>0.0887933529411765</c:v>
                </c:pt>
                <c:pt idx="14">
                  <c:v>0.0917461176470588</c:v>
                </c:pt>
                <c:pt idx="15">
                  <c:v>0.0964744509803922</c:v>
                </c:pt>
                <c:pt idx="16">
                  <c:v>0.101489941176471</c:v>
                </c:pt>
                <c:pt idx="17">
                  <c:v>0.0914650196078431</c:v>
                </c:pt>
                <c:pt idx="18">
                  <c:v>0.0892267450980392</c:v>
                </c:pt>
                <c:pt idx="19">
                  <c:v>0.0986413921568628</c:v>
                </c:pt>
                <c:pt idx="20">
                  <c:v>0.0968608235294118</c:v>
                </c:pt>
                <c:pt idx="21">
                  <c:v>0.0991374901960785</c:v>
                </c:pt>
                <c:pt idx="22">
                  <c:v>0.100083901960784</c:v>
                </c:pt>
                <c:pt idx="23">
                  <c:v>0.106595137254902</c:v>
                </c:pt>
                <c:pt idx="24">
                  <c:v>0.100188745098039</c:v>
                </c:pt>
                <c:pt idx="25">
                  <c:v>0.0944059019607843</c:v>
                </c:pt>
                <c:pt idx="26">
                  <c:v>0.0984632745098039</c:v>
                </c:pt>
                <c:pt idx="27">
                  <c:v>0.0375673921568627</c:v>
                </c:pt>
                <c:pt idx="28">
                  <c:v>0.032548431372549</c:v>
                </c:pt>
                <c:pt idx="29">
                  <c:v>0.0311721568627451</c:v>
                </c:pt>
                <c:pt idx="30">
                  <c:v>0.0293070196078431</c:v>
                </c:pt>
                <c:pt idx="31">
                  <c:v>0.0278977647058824</c:v>
                </c:pt>
                <c:pt idx="32">
                  <c:v>0.0330059607843137</c:v>
                </c:pt>
                <c:pt idx="33">
                  <c:v>0.0353323529411765</c:v>
                </c:pt>
                <c:pt idx="34">
                  <c:v>0.0383896470588235</c:v>
                </c:pt>
                <c:pt idx="35">
                  <c:v>0.0418184509803922</c:v>
                </c:pt>
                <c:pt idx="36">
                  <c:v>0.0458019215686274</c:v>
                </c:pt>
                <c:pt idx="37">
                  <c:v>0.0424294901960784</c:v>
                </c:pt>
                <c:pt idx="38">
                  <c:v>0.0435722156862745</c:v>
                </c:pt>
                <c:pt idx="39">
                  <c:v>0.0510233921568627</c:v>
                </c:pt>
                <c:pt idx="40">
                  <c:v>0.0543764117647059</c:v>
                </c:pt>
                <c:pt idx="41">
                  <c:v>0.0569629215686275</c:v>
                </c:pt>
                <c:pt idx="42">
                  <c:v>0.0599447450980392</c:v>
                </c:pt>
                <c:pt idx="43">
                  <c:v>0.0601460392156863</c:v>
                </c:pt>
                <c:pt idx="44">
                  <c:v>0.0540272745098039</c:v>
                </c:pt>
                <c:pt idx="45">
                  <c:v>0.0566583725490196</c:v>
                </c:pt>
                <c:pt idx="46">
                  <c:v>0.0642821568627451</c:v>
                </c:pt>
                <c:pt idx="47">
                  <c:v>0.0661241568627451</c:v>
                </c:pt>
                <c:pt idx="48">
                  <c:v>0.0673557843137255</c:v>
                </c:pt>
                <c:pt idx="49">
                  <c:v>0.0692622352941176</c:v>
                </c:pt>
                <c:pt idx="50">
                  <c:v>0.0736373137254902</c:v>
                </c:pt>
                <c:pt idx="51">
                  <c:v>0.0690525098039216</c:v>
                </c:pt>
                <c:pt idx="52">
                  <c:v>0.0669687254901961</c:v>
                </c:pt>
                <c:pt idx="53">
                  <c:v>0.0728157843137255</c:v>
                </c:pt>
                <c:pt idx="54">
                  <c:v>0.0738419019607843</c:v>
                </c:pt>
                <c:pt idx="55">
                  <c:v>0.0759942941176471</c:v>
                </c:pt>
                <c:pt idx="56">
                  <c:v>0.0766116862745098</c:v>
                </c:pt>
                <c:pt idx="57">
                  <c:v>0.0814949607843137</c:v>
                </c:pt>
                <c:pt idx="58">
                  <c:v>0.0390595098039216</c:v>
                </c:pt>
                <c:pt idx="59">
                  <c:v>0.034379431372549</c:v>
                </c:pt>
                <c:pt idx="60">
                  <c:v>0.0330594705882353</c:v>
                </c:pt>
                <c:pt idx="61">
                  <c:v>0.0311676862745098</c:v>
                </c:pt>
                <c:pt idx="62">
                  <c:v>0.0295486666666667</c:v>
                </c:pt>
                <c:pt idx="63">
                  <c:v>0.0336940196078431</c:v>
                </c:pt>
                <c:pt idx="64">
                  <c:v>0.0354443529411765</c:v>
                </c:pt>
                <c:pt idx="65">
                  <c:v>0.0377658823529412</c:v>
                </c:pt>
                <c:pt idx="66">
                  <c:v>0.0404620784313725</c:v>
                </c:pt>
                <c:pt idx="67">
                  <c:v>0.0441239803921568</c:v>
                </c:pt>
                <c:pt idx="68">
                  <c:v>0.0401451568627451</c:v>
                </c:pt>
                <c:pt idx="69">
                  <c:v>0.0406689803921568</c:v>
                </c:pt>
                <c:pt idx="70">
                  <c:v>0.0457430588235294</c:v>
                </c:pt>
                <c:pt idx="71">
                  <c:v>0.0475664117647059</c:v>
                </c:pt>
                <c:pt idx="72">
                  <c:v>0.0486577647058824</c:v>
                </c:pt>
                <c:pt idx="73">
                  <c:v>0.0507097843137255</c:v>
                </c:pt>
                <c:pt idx="74">
                  <c:v>0.0514949607843137</c:v>
                </c:pt>
                <c:pt idx="75">
                  <c:v>0.0440207058823529</c:v>
                </c:pt>
                <c:pt idx="76">
                  <c:v>0.0460849803921569</c:v>
                </c:pt>
                <c:pt idx="77">
                  <c:v>0.0512899215686275</c:v>
                </c:pt>
                <c:pt idx="78">
                  <c:v>0.051354862745098</c:v>
                </c:pt>
                <c:pt idx="79">
                  <c:v>0.0524270980392157</c:v>
                </c:pt>
                <c:pt idx="80">
                  <c:v>0.0527456470588235</c:v>
                </c:pt>
                <c:pt idx="81">
                  <c:v>0.0555638823529412</c:v>
                </c:pt>
                <c:pt idx="82">
                  <c:v>0.0510923137254902</c:v>
                </c:pt>
                <c:pt idx="83">
                  <c:v>0.0495841960784314</c:v>
                </c:pt>
                <c:pt idx="84">
                  <c:v>0.0525248235294118</c:v>
                </c:pt>
                <c:pt idx="85">
                  <c:v>0.0529025882352941</c:v>
                </c:pt>
                <c:pt idx="86">
                  <c:v>0.0538859215686274</c:v>
                </c:pt>
                <c:pt idx="87">
                  <c:v>0.0538537058823529</c:v>
                </c:pt>
                <c:pt idx="88">
                  <c:v>0.0570393921568627</c:v>
                </c:pt>
                <c:pt idx="89">
                  <c:v>0.0539750784313726</c:v>
                </c:pt>
                <c:pt idx="90">
                  <c:v>0.0305412745098039</c:v>
                </c:pt>
                <c:pt idx="91">
                  <c:v>0.0255058431372549</c:v>
                </c:pt>
                <c:pt idx="92">
                  <c:v>0.0239961960784314</c:v>
                </c:pt>
                <c:pt idx="93">
                  <c:v>0.0223440196078431</c:v>
                </c:pt>
                <c:pt idx="94">
                  <c:v>0.0205633529411765</c:v>
                </c:pt>
                <c:pt idx="95">
                  <c:v>0.023073431372549</c:v>
                </c:pt>
                <c:pt idx="96">
                  <c:v>0.0241962156862745</c:v>
                </c:pt>
                <c:pt idx="97">
                  <c:v>0.025783</c:v>
                </c:pt>
                <c:pt idx="98">
                  <c:v>0.0277539215686274</c:v>
                </c:pt>
                <c:pt idx="99">
                  <c:v>0.030799431372549</c:v>
                </c:pt>
                <c:pt idx="100">
                  <c:v>0.0277865490196078</c:v>
                </c:pt>
                <c:pt idx="101">
                  <c:v>0.0282679803921569</c:v>
                </c:pt>
                <c:pt idx="102">
                  <c:v>0.0318192745098039</c:v>
                </c:pt>
                <c:pt idx="103">
                  <c:v>0.0336684705882353</c:v>
                </c:pt>
                <c:pt idx="104">
                  <c:v>0.0350044509803922</c:v>
                </c:pt>
                <c:pt idx="105">
                  <c:v>0.0370021176470588</c:v>
                </c:pt>
                <c:pt idx="106">
                  <c:v>0.0387869803921569</c:v>
                </c:pt>
                <c:pt idx="107">
                  <c:v>0.0335901568627451</c:v>
                </c:pt>
                <c:pt idx="108">
                  <c:v>0.0340795098039216</c:v>
                </c:pt>
                <c:pt idx="109">
                  <c:v>0.0385048431372549</c:v>
                </c:pt>
                <c:pt idx="110">
                  <c:v>0.038046</c:v>
                </c:pt>
                <c:pt idx="111">
                  <c:v>0.0391053529411765</c:v>
                </c:pt>
                <c:pt idx="112">
                  <c:v>0.0397810588235294</c:v>
                </c:pt>
                <c:pt idx="113">
                  <c:v>0.0427177647058823</c:v>
                </c:pt>
                <c:pt idx="114">
                  <c:v>0.0394189411764706</c:v>
                </c:pt>
                <c:pt idx="115">
                  <c:v>0.0376247058823529</c:v>
                </c:pt>
                <c:pt idx="116">
                  <c:v>0.0396629215686274</c:v>
                </c:pt>
                <c:pt idx="117">
                  <c:v>0.0399865882352941</c:v>
                </c:pt>
                <c:pt idx="118">
                  <c:v>0.041098</c:v>
                </c:pt>
                <c:pt idx="119">
                  <c:v>0.0414043921568627</c:v>
                </c:pt>
                <c:pt idx="120">
                  <c:v>0.0446344901960784</c:v>
                </c:pt>
                <c:pt idx="121">
                  <c:v>0.0460176862745098</c:v>
                </c:pt>
                <c:pt idx="122">
                  <c:v>0.0418594117647059</c:v>
                </c:pt>
                <c:pt idx="123">
                  <c:v>0.0418214705882353</c:v>
                </c:pt>
                <c:pt idx="124">
                  <c:v>0.0405666078431372</c:v>
                </c:pt>
                <c:pt idx="125">
                  <c:v>0.0379</c:v>
                </c:pt>
                <c:pt idx="126">
                  <c:v>0.0418429411764706</c:v>
                </c:pt>
                <c:pt idx="127">
                  <c:v>0.0439255882352941</c:v>
                </c:pt>
                <c:pt idx="128">
                  <c:v>0.0468147254901961</c:v>
                </c:pt>
                <c:pt idx="129">
                  <c:v>0.0500206666666667</c:v>
                </c:pt>
                <c:pt idx="130">
                  <c:v>0.054958</c:v>
                </c:pt>
                <c:pt idx="131">
                  <c:v>0.0495043137254902</c:v>
                </c:pt>
                <c:pt idx="132">
                  <c:v>0.0511280588235294</c:v>
                </c:pt>
                <c:pt idx="133">
                  <c:v>0.0570375294117647</c:v>
                </c:pt>
                <c:pt idx="134">
                  <c:v>0.0606738235294117</c:v>
                </c:pt>
                <c:pt idx="135">
                  <c:v>0.0632961764705882</c:v>
                </c:pt>
                <c:pt idx="136">
                  <c:v>0.0674113333333333</c:v>
                </c:pt>
                <c:pt idx="137">
                  <c:v>0.0715053137254902</c:v>
                </c:pt>
                <c:pt idx="138">
                  <c:v>0.0642924117647059</c:v>
                </c:pt>
                <c:pt idx="139">
                  <c:v>0.0647584509803921</c:v>
                </c:pt>
                <c:pt idx="140">
                  <c:v>0.0728535294117647</c:v>
                </c:pt>
                <c:pt idx="141">
                  <c:v>0.0728471176470588</c:v>
                </c:pt>
                <c:pt idx="142">
                  <c:v>0.0753586666666667</c:v>
                </c:pt>
                <c:pt idx="143">
                  <c:v>0.0772957843137255</c:v>
                </c:pt>
                <c:pt idx="144">
                  <c:v>0.0830894509803922</c:v>
                </c:pt>
                <c:pt idx="145">
                  <c:v>0.0783590392156863</c:v>
                </c:pt>
                <c:pt idx="146">
                  <c:v>0.0752148235294118</c:v>
                </c:pt>
                <c:pt idx="147">
                  <c:v>0.0795576862745098</c:v>
                </c:pt>
                <c:pt idx="148">
                  <c:v>0.0808359607843137</c:v>
                </c:pt>
                <c:pt idx="149">
                  <c:v>0.0832273529411764</c:v>
                </c:pt>
                <c:pt idx="150">
                  <c:v>0.0843898823529412</c:v>
                </c:pt>
                <c:pt idx="151">
                  <c:v>0.090372568627451</c:v>
                </c:pt>
                <c:pt idx="152">
                  <c:v>0.0865851372549019</c:v>
                </c:pt>
                <c:pt idx="153">
                  <c:v>0.0462405490196078</c:v>
                </c:pt>
                <c:pt idx="154">
                  <c:v>0.0396894705882353</c:v>
                </c:pt>
                <c:pt idx="155">
                  <c:v>0.0381073333333333</c:v>
                </c:pt>
                <c:pt idx="156">
                  <c:v>0.0360332745098039</c:v>
                </c:pt>
                <c:pt idx="157">
                  <c:v>0.0326907058823529</c:v>
                </c:pt>
                <c:pt idx="158">
                  <c:v>0.0349052549019608</c:v>
                </c:pt>
                <c:pt idx="159">
                  <c:v>0.036173</c:v>
                </c:pt>
                <c:pt idx="160">
                  <c:v>0.0379194509803921</c:v>
                </c:pt>
                <c:pt idx="161">
                  <c:v>0.0399676470588235</c:v>
                </c:pt>
                <c:pt idx="162">
                  <c:v>0.0433296078431373</c:v>
                </c:pt>
                <c:pt idx="163">
                  <c:v>0.0382460196078431</c:v>
                </c:pt>
                <c:pt idx="164">
                  <c:v>0.0390430588235294</c:v>
                </c:pt>
                <c:pt idx="165">
                  <c:v>0.0427373921568628</c:v>
                </c:pt>
                <c:pt idx="166">
                  <c:v>0.0449692352941177</c:v>
                </c:pt>
                <c:pt idx="167">
                  <c:v>0.0464527647058824</c:v>
                </c:pt>
                <c:pt idx="168">
                  <c:v>0.0489941176470588</c:v>
                </c:pt>
                <c:pt idx="169">
                  <c:v>0.0513473529411765</c:v>
                </c:pt>
                <c:pt idx="170">
                  <c:v>0.0466929411764706</c:v>
                </c:pt>
                <c:pt idx="171">
                  <c:v>0.0454672549019608</c:v>
                </c:pt>
                <c:pt idx="172">
                  <c:v>0.0506563529411765</c:v>
                </c:pt>
                <c:pt idx="173">
                  <c:v>0.0492946274509804</c:v>
                </c:pt>
                <c:pt idx="174">
                  <c:v>0.0506372352941176</c:v>
                </c:pt>
                <c:pt idx="175">
                  <c:v>0.0515074117647059</c:v>
                </c:pt>
                <c:pt idx="176">
                  <c:v>0.0556741960784314</c:v>
                </c:pt>
                <c:pt idx="177">
                  <c:v>0.0523776274509804</c:v>
                </c:pt>
                <c:pt idx="178">
                  <c:v>0.0490771176470588</c:v>
                </c:pt>
                <c:pt idx="179">
                  <c:v>0.0509641568627451</c:v>
                </c:pt>
                <c:pt idx="180">
                  <c:v>0.0513980980392157</c:v>
                </c:pt>
                <c:pt idx="181">
                  <c:v>0.052878568627451</c:v>
                </c:pt>
                <c:pt idx="182">
                  <c:v>0.053366568627451</c:v>
                </c:pt>
                <c:pt idx="183">
                  <c:v>0.0578062549019608</c:v>
                </c:pt>
                <c:pt idx="184">
                  <c:v>0.0551246862745098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599973403"/>
        <c:axId val="481615856"/>
      </c:lineChart>
      <c:catAx>
        <c:axId val="5999734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615856"/>
        <c:crosses val="autoZero"/>
        <c:auto val="1"/>
        <c:lblAlgn val="ctr"/>
        <c:lblOffset val="100"/>
        <c:noMultiLvlLbl val="0"/>
      </c:catAx>
      <c:valAx>
        <c:axId val="4816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9734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876446435237"/>
          <c:y val="0.6751824817518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5480822679266"/>
          <c:y val="0.051627581379069"/>
          <c:w val="0.910661478599222"/>
          <c:h val="0.620301015050753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Sheet1!$D$2:$D$186</c:f>
              <c:numCache>
                <c:formatCode>General</c:formatCode>
                <c:ptCount val="185"/>
                <c:pt idx="0">
                  <c:v>0.0881325098039215</c:v>
                </c:pt>
                <c:pt idx="1">
                  <c:v>0.0681736666666667</c:v>
                </c:pt>
                <c:pt idx="2">
                  <c:v>0.0642456470588235</c:v>
                </c:pt>
                <c:pt idx="3">
                  <c:v>0.0607393529411765</c:v>
                </c:pt>
                <c:pt idx="4">
                  <c:v>0.0560325098039216</c:v>
                </c:pt>
                <c:pt idx="5">
                  <c:v>0.0613741764705882</c:v>
                </c:pt>
                <c:pt idx="6">
                  <c:v>0.064338431372549</c:v>
                </c:pt>
                <c:pt idx="7">
                  <c:v>0.0685167058823529</c:v>
                </c:pt>
                <c:pt idx="8">
                  <c:v>0.0735019803921569</c:v>
                </c:pt>
                <c:pt idx="9">
                  <c:v>0.0810397843137255</c:v>
                </c:pt>
                <c:pt idx="10">
                  <c:v>0.073733705882353</c:v>
                </c:pt>
                <c:pt idx="11">
                  <c:v>0.076054705882353</c:v>
                </c:pt>
                <c:pt idx="12">
                  <c:v>0.0840239607843137</c:v>
                </c:pt>
                <c:pt idx="13">
                  <c:v>0.0887933529411765</c:v>
                </c:pt>
                <c:pt idx="14">
                  <c:v>0.0917461176470588</c:v>
                </c:pt>
                <c:pt idx="15">
                  <c:v>0.0964744509803922</c:v>
                </c:pt>
                <c:pt idx="16">
                  <c:v>0.101489941176471</c:v>
                </c:pt>
                <c:pt idx="17">
                  <c:v>0.0914650196078431</c:v>
                </c:pt>
                <c:pt idx="18">
                  <c:v>0.0892267450980392</c:v>
                </c:pt>
                <c:pt idx="19">
                  <c:v>0.0986413921568628</c:v>
                </c:pt>
                <c:pt idx="20">
                  <c:v>0.0968608235294118</c:v>
                </c:pt>
                <c:pt idx="21">
                  <c:v>0.0991374901960785</c:v>
                </c:pt>
                <c:pt idx="22">
                  <c:v>0.100083901960784</c:v>
                </c:pt>
                <c:pt idx="23">
                  <c:v>0.106595137254902</c:v>
                </c:pt>
                <c:pt idx="24">
                  <c:v>0.100188745098039</c:v>
                </c:pt>
                <c:pt idx="25">
                  <c:v>0.0944059019607843</c:v>
                </c:pt>
                <c:pt idx="26">
                  <c:v>0.0984632745098039</c:v>
                </c:pt>
                <c:pt idx="27">
                  <c:v>0.0375673921568627</c:v>
                </c:pt>
                <c:pt idx="28">
                  <c:v>0.032548431372549</c:v>
                </c:pt>
                <c:pt idx="29">
                  <c:v>0.0311721568627451</c:v>
                </c:pt>
                <c:pt idx="30">
                  <c:v>0.0293070196078431</c:v>
                </c:pt>
                <c:pt idx="31">
                  <c:v>0.0278977647058824</c:v>
                </c:pt>
                <c:pt idx="32">
                  <c:v>0.0330059607843137</c:v>
                </c:pt>
                <c:pt idx="33">
                  <c:v>0.0353323529411765</c:v>
                </c:pt>
                <c:pt idx="34">
                  <c:v>0.0383896470588235</c:v>
                </c:pt>
                <c:pt idx="35">
                  <c:v>0.0418184509803922</c:v>
                </c:pt>
                <c:pt idx="36">
                  <c:v>0.0458019215686274</c:v>
                </c:pt>
                <c:pt idx="37">
                  <c:v>0.0424294901960784</c:v>
                </c:pt>
                <c:pt idx="38">
                  <c:v>0.0435722156862745</c:v>
                </c:pt>
                <c:pt idx="39">
                  <c:v>0.0510233921568627</c:v>
                </c:pt>
                <c:pt idx="40">
                  <c:v>0.0543764117647059</c:v>
                </c:pt>
                <c:pt idx="41">
                  <c:v>0.0569629215686275</c:v>
                </c:pt>
                <c:pt idx="42">
                  <c:v>0.0599447450980392</c:v>
                </c:pt>
                <c:pt idx="43">
                  <c:v>0.0601460392156863</c:v>
                </c:pt>
                <c:pt idx="44">
                  <c:v>0.0540272745098039</c:v>
                </c:pt>
                <c:pt idx="45">
                  <c:v>0.0566583725490196</c:v>
                </c:pt>
                <c:pt idx="46">
                  <c:v>0.0642821568627451</c:v>
                </c:pt>
                <c:pt idx="47">
                  <c:v>0.0661241568627451</c:v>
                </c:pt>
                <c:pt idx="48">
                  <c:v>0.0673557843137255</c:v>
                </c:pt>
                <c:pt idx="49">
                  <c:v>0.0692622352941176</c:v>
                </c:pt>
                <c:pt idx="50">
                  <c:v>0.0736373137254902</c:v>
                </c:pt>
                <c:pt idx="51">
                  <c:v>0.0690525098039216</c:v>
                </c:pt>
                <c:pt idx="52">
                  <c:v>0.0669687254901961</c:v>
                </c:pt>
                <c:pt idx="53">
                  <c:v>0.0728157843137255</c:v>
                </c:pt>
                <c:pt idx="54">
                  <c:v>0.0738419019607843</c:v>
                </c:pt>
                <c:pt idx="55">
                  <c:v>0.0759942941176471</c:v>
                </c:pt>
                <c:pt idx="56">
                  <c:v>0.0766116862745098</c:v>
                </c:pt>
                <c:pt idx="57">
                  <c:v>0.0814949607843137</c:v>
                </c:pt>
                <c:pt idx="58">
                  <c:v>0.0390595098039216</c:v>
                </c:pt>
                <c:pt idx="59">
                  <c:v>0.034379431372549</c:v>
                </c:pt>
                <c:pt idx="60">
                  <c:v>0.0330594705882353</c:v>
                </c:pt>
                <c:pt idx="61">
                  <c:v>0.0311676862745098</c:v>
                </c:pt>
                <c:pt idx="62">
                  <c:v>0.0295486666666667</c:v>
                </c:pt>
                <c:pt idx="63">
                  <c:v>0.0336940196078431</c:v>
                </c:pt>
                <c:pt idx="64">
                  <c:v>0.0354443529411765</c:v>
                </c:pt>
                <c:pt idx="65">
                  <c:v>0.0377658823529412</c:v>
                </c:pt>
                <c:pt idx="66">
                  <c:v>0.0404620784313725</c:v>
                </c:pt>
                <c:pt idx="67">
                  <c:v>0.0441239803921568</c:v>
                </c:pt>
                <c:pt idx="68">
                  <c:v>0.0401451568627451</c:v>
                </c:pt>
                <c:pt idx="69">
                  <c:v>0.0406689803921568</c:v>
                </c:pt>
                <c:pt idx="70">
                  <c:v>0.0457430588235294</c:v>
                </c:pt>
                <c:pt idx="71">
                  <c:v>0.0475664117647059</c:v>
                </c:pt>
                <c:pt idx="72">
                  <c:v>0.0486577647058824</c:v>
                </c:pt>
                <c:pt idx="73">
                  <c:v>0.0507097843137255</c:v>
                </c:pt>
                <c:pt idx="74">
                  <c:v>0.0514949607843137</c:v>
                </c:pt>
                <c:pt idx="75">
                  <c:v>0.0440207058823529</c:v>
                </c:pt>
                <c:pt idx="76">
                  <c:v>0.0460849803921569</c:v>
                </c:pt>
                <c:pt idx="77">
                  <c:v>0.0512899215686275</c:v>
                </c:pt>
                <c:pt idx="78">
                  <c:v>0.051354862745098</c:v>
                </c:pt>
                <c:pt idx="79">
                  <c:v>0.0524270980392157</c:v>
                </c:pt>
                <c:pt idx="80">
                  <c:v>0.0527456470588235</c:v>
                </c:pt>
                <c:pt idx="81">
                  <c:v>0.0555638823529412</c:v>
                </c:pt>
                <c:pt idx="82">
                  <c:v>0.0510923137254902</c:v>
                </c:pt>
                <c:pt idx="83">
                  <c:v>0.0495841960784314</c:v>
                </c:pt>
                <c:pt idx="84">
                  <c:v>0.0525248235294118</c:v>
                </c:pt>
                <c:pt idx="85">
                  <c:v>0.0529025882352941</c:v>
                </c:pt>
                <c:pt idx="86">
                  <c:v>0.0538859215686274</c:v>
                </c:pt>
                <c:pt idx="87">
                  <c:v>0.0538537058823529</c:v>
                </c:pt>
                <c:pt idx="88">
                  <c:v>0.0570393921568627</c:v>
                </c:pt>
                <c:pt idx="89">
                  <c:v>0.0539750784313726</c:v>
                </c:pt>
                <c:pt idx="90">
                  <c:v>0.0305412745098039</c:v>
                </c:pt>
                <c:pt idx="91">
                  <c:v>0.0255058431372549</c:v>
                </c:pt>
                <c:pt idx="92">
                  <c:v>0.0239961960784314</c:v>
                </c:pt>
                <c:pt idx="93">
                  <c:v>0.0223440196078431</c:v>
                </c:pt>
                <c:pt idx="94">
                  <c:v>0.0205633529411765</c:v>
                </c:pt>
                <c:pt idx="95">
                  <c:v>0.023073431372549</c:v>
                </c:pt>
                <c:pt idx="96">
                  <c:v>0.0241962156862745</c:v>
                </c:pt>
                <c:pt idx="97">
                  <c:v>0.025783</c:v>
                </c:pt>
                <c:pt idx="98">
                  <c:v>0.0277539215686274</c:v>
                </c:pt>
                <c:pt idx="99">
                  <c:v>0.030799431372549</c:v>
                </c:pt>
                <c:pt idx="100">
                  <c:v>0.0277865490196078</c:v>
                </c:pt>
                <c:pt idx="101">
                  <c:v>0.0282679803921569</c:v>
                </c:pt>
                <c:pt idx="102">
                  <c:v>0.0318192745098039</c:v>
                </c:pt>
                <c:pt idx="103">
                  <c:v>0.0336684705882353</c:v>
                </c:pt>
                <c:pt idx="104">
                  <c:v>0.0350044509803922</c:v>
                </c:pt>
                <c:pt idx="105">
                  <c:v>0.0370021176470588</c:v>
                </c:pt>
                <c:pt idx="106">
                  <c:v>0.0387869803921569</c:v>
                </c:pt>
                <c:pt idx="107">
                  <c:v>0.0335901568627451</c:v>
                </c:pt>
                <c:pt idx="108">
                  <c:v>0.0340795098039216</c:v>
                </c:pt>
                <c:pt idx="109">
                  <c:v>0.0385048431372549</c:v>
                </c:pt>
                <c:pt idx="110">
                  <c:v>0.038046</c:v>
                </c:pt>
                <c:pt idx="111">
                  <c:v>0.0391053529411765</c:v>
                </c:pt>
                <c:pt idx="112">
                  <c:v>0.0397810588235294</c:v>
                </c:pt>
                <c:pt idx="113">
                  <c:v>0.0427177647058823</c:v>
                </c:pt>
                <c:pt idx="114">
                  <c:v>0.0394189411764706</c:v>
                </c:pt>
                <c:pt idx="115">
                  <c:v>0.0376247058823529</c:v>
                </c:pt>
                <c:pt idx="116">
                  <c:v>0.0396629215686274</c:v>
                </c:pt>
                <c:pt idx="117">
                  <c:v>0.0399865882352941</c:v>
                </c:pt>
                <c:pt idx="118">
                  <c:v>0.041098</c:v>
                </c:pt>
                <c:pt idx="119">
                  <c:v>0.0414043921568627</c:v>
                </c:pt>
                <c:pt idx="120">
                  <c:v>0.0446344901960784</c:v>
                </c:pt>
                <c:pt idx="121">
                  <c:v>0.0460176862745098</c:v>
                </c:pt>
                <c:pt idx="122">
                  <c:v>0.0418594117647059</c:v>
                </c:pt>
                <c:pt idx="123">
                  <c:v>0.0418214705882353</c:v>
                </c:pt>
                <c:pt idx="124">
                  <c:v>0.0405666078431372</c:v>
                </c:pt>
                <c:pt idx="125">
                  <c:v>0.0379</c:v>
                </c:pt>
                <c:pt idx="126">
                  <c:v>0.0418429411764706</c:v>
                </c:pt>
                <c:pt idx="127">
                  <c:v>0.0439255882352941</c:v>
                </c:pt>
                <c:pt idx="128">
                  <c:v>0.0468147254901961</c:v>
                </c:pt>
                <c:pt idx="129">
                  <c:v>0.0500206666666667</c:v>
                </c:pt>
                <c:pt idx="130">
                  <c:v>0.054958</c:v>
                </c:pt>
                <c:pt idx="131">
                  <c:v>0.0495043137254902</c:v>
                </c:pt>
                <c:pt idx="132">
                  <c:v>0.0511280588235294</c:v>
                </c:pt>
                <c:pt idx="133">
                  <c:v>0.0570375294117647</c:v>
                </c:pt>
                <c:pt idx="134">
                  <c:v>0.0606738235294117</c:v>
                </c:pt>
                <c:pt idx="135">
                  <c:v>0.0632961764705882</c:v>
                </c:pt>
                <c:pt idx="136">
                  <c:v>0.0674113333333333</c:v>
                </c:pt>
                <c:pt idx="137">
                  <c:v>0.0715053137254902</c:v>
                </c:pt>
                <c:pt idx="138">
                  <c:v>0.0642924117647059</c:v>
                </c:pt>
                <c:pt idx="139">
                  <c:v>0.0647584509803921</c:v>
                </c:pt>
                <c:pt idx="140">
                  <c:v>0.0728535294117647</c:v>
                </c:pt>
                <c:pt idx="141">
                  <c:v>0.0728471176470588</c:v>
                </c:pt>
                <c:pt idx="142">
                  <c:v>0.0753586666666667</c:v>
                </c:pt>
                <c:pt idx="143">
                  <c:v>0.0772957843137255</c:v>
                </c:pt>
                <c:pt idx="144">
                  <c:v>0.0830894509803922</c:v>
                </c:pt>
                <c:pt idx="145">
                  <c:v>0.0783590392156863</c:v>
                </c:pt>
                <c:pt idx="146">
                  <c:v>0.0752148235294118</c:v>
                </c:pt>
                <c:pt idx="147">
                  <c:v>0.0795576862745098</c:v>
                </c:pt>
                <c:pt idx="148">
                  <c:v>0.0808359607843137</c:v>
                </c:pt>
                <c:pt idx="149">
                  <c:v>0.0832273529411764</c:v>
                </c:pt>
                <c:pt idx="150">
                  <c:v>0.0843898823529412</c:v>
                </c:pt>
                <c:pt idx="151">
                  <c:v>0.090372568627451</c:v>
                </c:pt>
                <c:pt idx="152">
                  <c:v>0.0865851372549019</c:v>
                </c:pt>
                <c:pt idx="153">
                  <c:v>0.0462405490196078</c:v>
                </c:pt>
                <c:pt idx="154">
                  <c:v>0.0396894705882353</c:v>
                </c:pt>
                <c:pt idx="155">
                  <c:v>0.0381073333333333</c:v>
                </c:pt>
                <c:pt idx="156">
                  <c:v>0.0360332745098039</c:v>
                </c:pt>
                <c:pt idx="157">
                  <c:v>0.0326907058823529</c:v>
                </c:pt>
                <c:pt idx="158">
                  <c:v>0.0349052549019608</c:v>
                </c:pt>
                <c:pt idx="159">
                  <c:v>0.036173</c:v>
                </c:pt>
                <c:pt idx="160">
                  <c:v>0.0379194509803921</c:v>
                </c:pt>
                <c:pt idx="161">
                  <c:v>0.0399676470588235</c:v>
                </c:pt>
                <c:pt idx="162">
                  <c:v>0.0433296078431373</c:v>
                </c:pt>
                <c:pt idx="163">
                  <c:v>0.0382460196078431</c:v>
                </c:pt>
                <c:pt idx="164">
                  <c:v>0.0390430588235294</c:v>
                </c:pt>
                <c:pt idx="165">
                  <c:v>0.0427373921568628</c:v>
                </c:pt>
                <c:pt idx="166">
                  <c:v>0.0449692352941177</c:v>
                </c:pt>
                <c:pt idx="167">
                  <c:v>0.0464527647058824</c:v>
                </c:pt>
                <c:pt idx="168">
                  <c:v>0.0489941176470588</c:v>
                </c:pt>
                <c:pt idx="169">
                  <c:v>0.0513473529411765</c:v>
                </c:pt>
                <c:pt idx="170">
                  <c:v>0.0466929411764706</c:v>
                </c:pt>
                <c:pt idx="171">
                  <c:v>0.0454672549019608</c:v>
                </c:pt>
                <c:pt idx="172">
                  <c:v>0.0506563529411765</c:v>
                </c:pt>
                <c:pt idx="173">
                  <c:v>0.0492946274509804</c:v>
                </c:pt>
                <c:pt idx="174">
                  <c:v>0.0506372352941176</c:v>
                </c:pt>
                <c:pt idx="175">
                  <c:v>0.0515074117647059</c:v>
                </c:pt>
                <c:pt idx="176">
                  <c:v>0.0556741960784314</c:v>
                </c:pt>
                <c:pt idx="177">
                  <c:v>0.0523776274509804</c:v>
                </c:pt>
                <c:pt idx="178">
                  <c:v>0.0490771176470588</c:v>
                </c:pt>
                <c:pt idx="179">
                  <c:v>0.0509641568627451</c:v>
                </c:pt>
                <c:pt idx="180">
                  <c:v>0.0513980980392157</c:v>
                </c:pt>
                <c:pt idx="181">
                  <c:v>0.052878568627451</c:v>
                </c:pt>
                <c:pt idx="182">
                  <c:v>0.053366568627451</c:v>
                </c:pt>
                <c:pt idx="183">
                  <c:v>0.0578062549019608</c:v>
                </c:pt>
                <c:pt idx="184">
                  <c:v>0.0551246862745098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Sheet1!$I$2:$I$186</c:f>
              <c:numCache>
                <c:formatCode>General</c:formatCode>
                <c:ptCount val="185"/>
                <c:pt idx="0">
                  <c:v>0.094916</c:v>
                </c:pt>
                <c:pt idx="1">
                  <c:v>0.075436</c:v>
                </c:pt>
                <c:pt idx="2">
                  <c:v>0.076218</c:v>
                </c:pt>
                <c:pt idx="3">
                  <c:v>0.077279</c:v>
                </c:pt>
                <c:pt idx="4">
                  <c:v>0.074687</c:v>
                </c:pt>
                <c:pt idx="5">
                  <c:v>0.078552</c:v>
                </c:pt>
                <c:pt idx="6">
                  <c:v>0.083973</c:v>
                </c:pt>
                <c:pt idx="7">
                  <c:v>0.092232</c:v>
                </c:pt>
                <c:pt idx="8">
                  <c:v>0.101894</c:v>
                </c:pt>
                <c:pt idx="9">
                  <c:v>0.117359</c:v>
                </c:pt>
                <c:pt idx="10">
                  <c:v>0.111013</c:v>
                </c:pt>
                <c:pt idx="11">
                  <c:v>0.119405</c:v>
                </c:pt>
                <c:pt idx="12">
                  <c:v>0.127224</c:v>
                </c:pt>
                <c:pt idx="13">
                  <c:v>0.136921</c:v>
                </c:pt>
                <c:pt idx="14">
                  <c:v>0.145444</c:v>
                </c:pt>
                <c:pt idx="15">
                  <c:v>0.15459</c:v>
                </c:pt>
                <c:pt idx="16">
                  <c:v>0.168009</c:v>
                </c:pt>
                <c:pt idx="17">
                  <c:v>0.162225</c:v>
                </c:pt>
                <c:pt idx="18">
                  <c:v>0.1566</c:v>
                </c:pt>
                <c:pt idx="19">
                  <c:v>0.168918</c:v>
                </c:pt>
                <c:pt idx="20">
                  <c:v>0.158458</c:v>
                </c:pt>
                <c:pt idx="21">
                  <c:v>0.163925</c:v>
                </c:pt>
                <c:pt idx="22">
                  <c:v>0.168187</c:v>
                </c:pt>
                <c:pt idx="23">
                  <c:v>0.182844</c:v>
                </c:pt>
                <c:pt idx="24">
                  <c:v>0.17599</c:v>
                </c:pt>
                <c:pt idx="25">
                  <c:v>0.166212</c:v>
                </c:pt>
                <c:pt idx="26">
                  <c:v>0.164654</c:v>
                </c:pt>
                <c:pt idx="27">
                  <c:v>0.006241</c:v>
                </c:pt>
                <c:pt idx="28">
                  <c:v>0.005654</c:v>
                </c:pt>
                <c:pt idx="29">
                  <c:v>0.005717</c:v>
                </c:pt>
                <c:pt idx="30">
                  <c:v>0.005649</c:v>
                </c:pt>
                <c:pt idx="31">
                  <c:v>0.005317</c:v>
                </c:pt>
                <c:pt idx="32">
                  <c:v>0.006405</c:v>
                </c:pt>
                <c:pt idx="33">
                  <c:v>0.007127</c:v>
                </c:pt>
                <c:pt idx="34">
                  <c:v>0.007906</c:v>
                </c:pt>
                <c:pt idx="35">
                  <c:v>0.008797</c:v>
                </c:pt>
                <c:pt idx="36">
                  <c:v>0.00987</c:v>
                </c:pt>
                <c:pt idx="37">
                  <c:v>0.008697</c:v>
                </c:pt>
                <c:pt idx="38">
                  <c:v>0.00927</c:v>
                </c:pt>
                <c:pt idx="39">
                  <c:v>0.011301</c:v>
                </c:pt>
                <c:pt idx="40">
                  <c:v>0.012434</c:v>
                </c:pt>
                <c:pt idx="41">
                  <c:v>0.013212</c:v>
                </c:pt>
                <c:pt idx="42">
                  <c:v>0.014326</c:v>
                </c:pt>
                <c:pt idx="43">
                  <c:v>0.013325</c:v>
                </c:pt>
                <c:pt idx="44">
                  <c:v>0.013286</c:v>
                </c:pt>
                <c:pt idx="45">
                  <c:v>0.01321</c:v>
                </c:pt>
                <c:pt idx="46">
                  <c:v>0.015793</c:v>
                </c:pt>
                <c:pt idx="47">
                  <c:v>0.016003</c:v>
                </c:pt>
                <c:pt idx="48">
                  <c:v>0.016164</c:v>
                </c:pt>
                <c:pt idx="49">
                  <c:v>0.017038</c:v>
                </c:pt>
                <c:pt idx="50">
                  <c:v>0.018897</c:v>
                </c:pt>
                <c:pt idx="51">
                  <c:v>0.018049</c:v>
                </c:pt>
                <c:pt idx="52">
                  <c:v>0.016556</c:v>
                </c:pt>
                <c:pt idx="53">
                  <c:v>0.018304</c:v>
                </c:pt>
                <c:pt idx="54">
                  <c:v>0.018559</c:v>
                </c:pt>
                <c:pt idx="55">
                  <c:v>0.019395</c:v>
                </c:pt>
                <c:pt idx="56">
                  <c:v>0.019619</c:v>
                </c:pt>
                <c:pt idx="57">
                  <c:v>0.021613</c:v>
                </c:pt>
                <c:pt idx="58">
                  <c:v>0.025127</c:v>
                </c:pt>
                <c:pt idx="59">
                  <c:v>0.024507</c:v>
                </c:pt>
                <c:pt idx="60">
                  <c:v>0.025634</c:v>
                </c:pt>
                <c:pt idx="61">
                  <c:v>0.025712</c:v>
                </c:pt>
                <c:pt idx="62">
                  <c:v>0.024844</c:v>
                </c:pt>
                <c:pt idx="63">
                  <c:v>0.029137</c:v>
                </c:pt>
                <c:pt idx="64">
                  <c:v>0.031677</c:v>
                </c:pt>
                <c:pt idx="65">
                  <c:v>0.034389</c:v>
                </c:pt>
                <c:pt idx="66">
                  <c:v>0.037459</c:v>
                </c:pt>
                <c:pt idx="67">
                  <c:v>0.041652</c:v>
                </c:pt>
                <c:pt idx="68">
                  <c:v>0.036269</c:v>
                </c:pt>
                <c:pt idx="69">
                  <c:v>0.036568</c:v>
                </c:pt>
                <c:pt idx="70">
                  <c:v>0.040148</c:v>
                </c:pt>
                <c:pt idx="71">
                  <c:v>0.040935</c:v>
                </c:pt>
                <c:pt idx="72">
                  <c:v>0.040917</c:v>
                </c:pt>
                <c:pt idx="73">
                  <c:v>0.042366</c:v>
                </c:pt>
                <c:pt idx="74">
                  <c:v>0.041078</c:v>
                </c:pt>
                <c:pt idx="75">
                  <c:v>0.03524</c:v>
                </c:pt>
                <c:pt idx="76">
                  <c:v>0.035409</c:v>
                </c:pt>
                <c:pt idx="77">
                  <c:v>0.039038</c:v>
                </c:pt>
                <c:pt idx="78">
                  <c:v>0.03688</c:v>
                </c:pt>
                <c:pt idx="79">
                  <c:v>0.036875</c:v>
                </c:pt>
                <c:pt idx="80">
                  <c:v>0.03648</c:v>
                </c:pt>
                <c:pt idx="81">
                  <c:v>0.038589</c:v>
                </c:pt>
                <c:pt idx="82">
                  <c:v>0.034837</c:v>
                </c:pt>
                <c:pt idx="83">
                  <c:v>0.032211</c:v>
                </c:pt>
                <c:pt idx="84">
                  <c:v>0.032606</c:v>
                </c:pt>
                <c:pt idx="85">
                  <c:v>0.031816</c:v>
                </c:pt>
                <c:pt idx="86">
                  <c:v>0.03187</c:v>
                </c:pt>
                <c:pt idx="87">
                  <c:v>0.031128</c:v>
                </c:pt>
                <c:pt idx="88">
                  <c:v>0.033211</c:v>
                </c:pt>
                <c:pt idx="89">
                  <c:v>0.030662</c:v>
                </c:pt>
                <c:pt idx="90">
                  <c:v>0.012075</c:v>
                </c:pt>
                <c:pt idx="91">
                  <c:v>0.010318</c:v>
                </c:pt>
                <c:pt idx="92">
                  <c:v>0.010526</c:v>
                </c:pt>
                <c:pt idx="93">
                  <c:v>0.011034</c:v>
                </c:pt>
                <c:pt idx="94">
                  <c:v>0.011769</c:v>
                </c:pt>
                <c:pt idx="95">
                  <c:v>0.010958</c:v>
                </c:pt>
                <c:pt idx="96">
                  <c:v>0.011367</c:v>
                </c:pt>
                <c:pt idx="97">
                  <c:v>0.012624</c:v>
                </c:pt>
                <c:pt idx="98">
                  <c:v>0.01468</c:v>
                </c:pt>
                <c:pt idx="99">
                  <c:v>0.018855</c:v>
                </c:pt>
                <c:pt idx="100">
                  <c:v>0.019021</c:v>
                </c:pt>
                <c:pt idx="101">
                  <c:v>0.021827</c:v>
                </c:pt>
                <c:pt idx="102">
                  <c:v>0.019257</c:v>
                </c:pt>
                <c:pt idx="103">
                  <c:v>0.019765</c:v>
                </c:pt>
                <c:pt idx="104">
                  <c:v>0.021975</c:v>
                </c:pt>
                <c:pt idx="105">
                  <c:v>0.023368</c:v>
                </c:pt>
                <c:pt idx="106">
                  <c:v>0.028593</c:v>
                </c:pt>
                <c:pt idx="107">
                  <c:v>0.029612</c:v>
                </c:pt>
                <c:pt idx="108">
                  <c:v>0.029235</c:v>
                </c:pt>
                <c:pt idx="109">
                  <c:v>0.028964</c:v>
                </c:pt>
                <c:pt idx="110">
                  <c:v>0.021757</c:v>
                </c:pt>
                <c:pt idx="111">
                  <c:v>0.022332</c:v>
                </c:pt>
                <c:pt idx="112">
                  <c:v>0.024881</c:v>
                </c:pt>
                <c:pt idx="113">
                  <c:v>0.028601</c:v>
                </c:pt>
                <c:pt idx="114">
                  <c:v>0.028265</c:v>
                </c:pt>
                <c:pt idx="115">
                  <c:v>0.029103</c:v>
                </c:pt>
                <c:pt idx="116">
                  <c:v>0.024388</c:v>
                </c:pt>
                <c:pt idx="117">
                  <c:v>0.021871</c:v>
                </c:pt>
                <c:pt idx="118">
                  <c:v>0.02269</c:v>
                </c:pt>
                <c:pt idx="119">
                  <c:v>0.024005</c:v>
                </c:pt>
                <c:pt idx="120">
                  <c:v>0.027276</c:v>
                </c:pt>
                <c:pt idx="121">
                  <c:v>0.008237</c:v>
                </c:pt>
                <c:pt idx="122">
                  <c:v>0.008931</c:v>
                </c:pt>
                <c:pt idx="123">
                  <c:v>0.010669</c:v>
                </c:pt>
                <c:pt idx="124">
                  <c:v>0.012298</c:v>
                </c:pt>
                <c:pt idx="125">
                  <c:v>0.013056</c:v>
                </c:pt>
                <c:pt idx="126">
                  <c:v>0.013399</c:v>
                </c:pt>
                <c:pt idx="127">
                  <c:v>0.014777</c:v>
                </c:pt>
                <c:pt idx="128">
                  <c:v>0.016788</c:v>
                </c:pt>
                <c:pt idx="129">
                  <c:v>0.018927</c:v>
                </c:pt>
                <c:pt idx="130">
                  <c:v>0.022574</c:v>
                </c:pt>
                <c:pt idx="131">
                  <c:v>0.021956</c:v>
                </c:pt>
                <c:pt idx="132">
                  <c:v>0.023226</c:v>
                </c:pt>
                <c:pt idx="133">
                  <c:v>0.022301</c:v>
                </c:pt>
                <c:pt idx="134">
                  <c:v>0.023239</c:v>
                </c:pt>
                <c:pt idx="135">
                  <c:v>0.024296</c:v>
                </c:pt>
                <c:pt idx="136">
                  <c:v>0.02484</c:v>
                </c:pt>
                <c:pt idx="137">
                  <c:v>0.027759</c:v>
                </c:pt>
                <c:pt idx="138">
                  <c:v>0.027215</c:v>
                </c:pt>
                <c:pt idx="139">
                  <c:v>0.025514</c:v>
                </c:pt>
                <c:pt idx="140">
                  <c:v>0.026106</c:v>
                </c:pt>
                <c:pt idx="141">
                  <c:v>0.022139</c:v>
                </c:pt>
                <c:pt idx="142">
                  <c:v>0.022673</c:v>
                </c:pt>
                <c:pt idx="143">
                  <c:v>0.023555</c:v>
                </c:pt>
                <c:pt idx="144">
                  <c:v>0.026148</c:v>
                </c:pt>
                <c:pt idx="145">
                  <c:v>0.025235</c:v>
                </c:pt>
                <c:pt idx="146">
                  <c:v>0.02397</c:v>
                </c:pt>
                <c:pt idx="147">
                  <c:v>0.02181</c:v>
                </c:pt>
                <c:pt idx="148">
                  <c:v>0.020867</c:v>
                </c:pt>
                <c:pt idx="149">
                  <c:v>0.021578</c:v>
                </c:pt>
                <c:pt idx="150">
                  <c:v>0.021841</c:v>
                </c:pt>
                <c:pt idx="151">
                  <c:v>0.024198</c:v>
                </c:pt>
                <c:pt idx="152">
                  <c:v>0.023702</c:v>
                </c:pt>
                <c:pt idx="153">
                  <c:v>0.051315</c:v>
                </c:pt>
                <c:pt idx="154">
                  <c:v>0.054842</c:v>
                </c:pt>
                <c:pt idx="155">
                  <c:v>0.061746</c:v>
                </c:pt>
                <c:pt idx="156">
                  <c:v>0.068189</c:v>
                </c:pt>
                <c:pt idx="157">
                  <c:v>0.071354</c:v>
                </c:pt>
                <c:pt idx="158">
                  <c:v>0.076232</c:v>
                </c:pt>
                <c:pt idx="159">
                  <c:v>0.085134</c:v>
                </c:pt>
                <c:pt idx="160">
                  <c:v>0.096449</c:v>
                </c:pt>
                <c:pt idx="161">
                  <c:v>0.109812</c:v>
                </c:pt>
                <c:pt idx="162">
                  <c:v>0.128258</c:v>
                </c:pt>
                <c:pt idx="163">
                  <c:v>0.127537</c:v>
                </c:pt>
                <c:pt idx="164">
                  <c:v>0.134961</c:v>
                </c:pt>
                <c:pt idx="165">
                  <c:v>0.138031</c:v>
                </c:pt>
                <c:pt idx="166">
                  <c:v>0.146391</c:v>
                </c:pt>
                <c:pt idx="167">
                  <c:v>0.15733</c:v>
                </c:pt>
                <c:pt idx="168">
                  <c:v>0.166791</c:v>
                </c:pt>
                <c:pt idx="169">
                  <c:v>0.185682</c:v>
                </c:pt>
                <c:pt idx="170">
                  <c:v>0.186659</c:v>
                </c:pt>
                <c:pt idx="171">
                  <c:v>0.181558</c:v>
                </c:pt>
                <c:pt idx="172">
                  <c:v>0.191939</c:v>
                </c:pt>
                <c:pt idx="173">
                  <c:v>0.175151</c:v>
                </c:pt>
                <c:pt idx="174">
                  <c:v>0.182306</c:v>
                </c:pt>
                <c:pt idx="175">
                  <c:v>0.189582</c:v>
                </c:pt>
                <c:pt idx="176">
                  <c:v>0.208371</c:v>
                </c:pt>
                <c:pt idx="177">
                  <c:v>0.204568</c:v>
                </c:pt>
                <c:pt idx="178">
                  <c:v>0.19775</c:v>
                </c:pt>
                <c:pt idx="179">
                  <c:v>0.191941</c:v>
                </c:pt>
                <c:pt idx="180">
                  <c:v>0.18909</c:v>
                </c:pt>
                <c:pt idx="181">
                  <c:v>0.196954</c:v>
                </c:pt>
                <c:pt idx="182">
                  <c:v>0.200513</c:v>
                </c:pt>
                <c:pt idx="183">
                  <c:v>0.219911</c:v>
                </c:pt>
                <c:pt idx="184">
                  <c:v>0.217505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Sheet1!$N$2:$N$186</c:f>
              <c:numCache>
                <c:formatCode>General</c:formatCode>
                <c:ptCount val="185"/>
                <c:pt idx="0">
                  <c:v>0.1022</c:v>
                </c:pt>
                <c:pt idx="1">
                  <c:v>0.080572</c:v>
                </c:pt>
                <c:pt idx="2">
                  <c:v>0.078527</c:v>
                </c:pt>
                <c:pt idx="3">
                  <c:v>0.076343</c:v>
                </c:pt>
                <c:pt idx="4">
                  <c:v>0.070087</c:v>
                </c:pt>
                <c:pt idx="5">
                  <c:v>0.075154</c:v>
                </c:pt>
                <c:pt idx="6">
                  <c:v>0.078655</c:v>
                </c:pt>
                <c:pt idx="7">
                  <c:v>0.084091</c:v>
                </c:pt>
                <c:pt idx="8">
                  <c:v>0.090332</c:v>
                </c:pt>
                <c:pt idx="9">
                  <c:v>0.10075</c:v>
                </c:pt>
                <c:pt idx="10">
                  <c:v>0.089563</c:v>
                </c:pt>
                <c:pt idx="11">
                  <c:v>0.095976</c:v>
                </c:pt>
                <c:pt idx="12">
                  <c:v>0.106489</c:v>
                </c:pt>
                <c:pt idx="13">
                  <c:v>0.114666</c:v>
                </c:pt>
                <c:pt idx="14">
                  <c:v>0.120584</c:v>
                </c:pt>
                <c:pt idx="15">
                  <c:v>0.130876</c:v>
                </c:pt>
                <c:pt idx="16">
                  <c:v>0.142794</c:v>
                </c:pt>
                <c:pt idx="17">
                  <c:v>0.130629</c:v>
                </c:pt>
                <c:pt idx="18">
                  <c:v>0.125351</c:v>
                </c:pt>
                <c:pt idx="19">
                  <c:v>0.140986</c:v>
                </c:pt>
                <c:pt idx="20">
                  <c:v>0.136628</c:v>
                </c:pt>
                <c:pt idx="21">
                  <c:v>0.140918</c:v>
                </c:pt>
                <c:pt idx="22">
                  <c:v>0.142569</c:v>
                </c:pt>
                <c:pt idx="23">
                  <c:v>0.154446</c:v>
                </c:pt>
                <c:pt idx="24">
                  <c:v>0.145358</c:v>
                </c:pt>
                <c:pt idx="25">
                  <c:v>0.134907</c:v>
                </c:pt>
                <c:pt idx="26">
                  <c:v>0.140585</c:v>
                </c:pt>
                <c:pt idx="27">
                  <c:v>0.009061</c:v>
                </c:pt>
                <c:pt idx="28">
                  <c:v>0.0082</c:v>
                </c:pt>
                <c:pt idx="29">
                  <c:v>0.00813</c:v>
                </c:pt>
                <c:pt idx="30">
                  <c:v>0.007817</c:v>
                </c:pt>
                <c:pt idx="31">
                  <c:v>0.007486</c:v>
                </c:pt>
                <c:pt idx="32">
                  <c:v>0.009179</c:v>
                </c:pt>
                <c:pt idx="33">
                  <c:v>0.010199</c:v>
                </c:pt>
                <c:pt idx="34">
                  <c:v>0.011442</c:v>
                </c:pt>
                <c:pt idx="35">
                  <c:v>0.012896</c:v>
                </c:pt>
                <c:pt idx="36">
                  <c:v>0.014689</c:v>
                </c:pt>
                <c:pt idx="37">
                  <c:v>0.013348</c:v>
                </c:pt>
                <c:pt idx="38">
                  <c:v>0.014388</c:v>
                </c:pt>
                <c:pt idx="39">
                  <c:v>0.017822</c:v>
                </c:pt>
                <c:pt idx="40">
                  <c:v>0.019786</c:v>
                </c:pt>
                <c:pt idx="41">
                  <c:v>0.0213</c:v>
                </c:pt>
                <c:pt idx="42">
                  <c:v>0.023214</c:v>
                </c:pt>
                <c:pt idx="43">
                  <c:v>0.023062</c:v>
                </c:pt>
                <c:pt idx="44">
                  <c:v>0.021594</c:v>
                </c:pt>
                <c:pt idx="45">
                  <c:v>0.02235</c:v>
                </c:pt>
                <c:pt idx="46">
                  <c:v>0.026788</c:v>
                </c:pt>
                <c:pt idx="47">
                  <c:v>0.027958</c:v>
                </c:pt>
                <c:pt idx="48">
                  <c:v>0.028923</c:v>
                </c:pt>
                <c:pt idx="49">
                  <c:v>0.030412</c:v>
                </c:pt>
                <c:pt idx="50">
                  <c:v>0.033521</c:v>
                </c:pt>
                <c:pt idx="51">
                  <c:v>0.031874</c:v>
                </c:pt>
                <c:pt idx="52">
                  <c:v>0.030372</c:v>
                </c:pt>
                <c:pt idx="53">
                  <c:v>0.034142</c:v>
                </c:pt>
                <c:pt idx="54">
                  <c:v>0.035267</c:v>
                </c:pt>
                <c:pt idx="55">
                  <c:v>0.037079</c:v>
                </c:pt>
                <c:pt idx="56">
                  <c:v>0.038042</c:v>
                </c:pt>
                <c:pt idx="57">
                  <c:v>0.041894</c:v>
                </c:pt>
                <c:pt idx="58">
                  <c:v>0.033242</c:v>
                </c:pt>
                <c:pt idx="59">
                  <c:v>0.030755</c:v>
                </c:pt>
                <c:pt idx="60">
                  <c:v>0.031073</c:v>
                </c:pt>
                <c:pt idx="61">
                  <c:v>0.030306</c:v>
                </c:pt>
                <c:pt idx="62">
                  <c:v>0.028919</c:v>
                </c:pt>
                <c:pt idx="63">
                  <c:v>0.033636</c:v>
                </c:pt>
                <c:pt idx="64">
                  <c:v>0.036024</c:v>
                </c:pt>
                <c:pt idx="65">
                  <c:v>0.038768</c:v>
                </c:pt>
                <c:pt idx="66">
                  <c:v>0.041719</c:v>
                </c:pt>
                <c:pt idx="67">
                  <c:v>0.045866</c:v>
                </c:pt>
                <c:pt idx="68">
                  <c:v>0.039683</c:v>
                </c:pt>
                <c:pt idx="69">
                  <c:v>0.040163</c:v>
                </c:pt>
                <c:pt idx="70">
                  <c:v>0.044544</c:v>
                </c:pt>
                <c:pt idx="71">
                  <c:v>0.04571</c:v>
                </c:pt>
                <c:pt idx="72">
                  <c:v>0.045767</c:v>
                </c:pt>
                <c:pt idx="73">
                  <c:v>0.04733</c:v>
                </c:pt>
                <c:pt idx="74">
                  <c:v>0.047535</c:v>
                </c:pt>
                <c:pt idx="75">
                  <c:v>0.039716</c:v>
                </c:pt>
                <c:pt idx="76">
                  <c:v>0.03929</c:v>
                </c:pt>
                <c:pt idx="77">
                  <c:v>0.04375</c:v>
                </c:pt>
                <c:pt idx="78">
                  <c:v>0.042119</c:v>
                </c:pt>
                <c:pt idx="79">
                  <c:v>0.042369</c:v>
                </c:pt>
                <c:pt idx="80">
                  <c:v>0.04167</c:v>
                </c:pt>
                <c:pt idx="81">
                  <c:v>0.043841</c:v>
                </c:pt>
                <c:pt idx="82">
                  <c:v>0.039427</c:v>
                </c:pt>
                <c:pt idx="83">
                  <c:v>0.036444</c:v>
                </c:pt>
                <c:pt idx="84">
                  <c:v>0.037794</c:v>
                </c:pt>
                <c:pt idx="85">
                  <c:v>0.037442</c:v>
                </c:pt>
                <c:pt idx="86">
                  <c:v>0.037443</c:v>
                </c:pt>
                <c:pt idx="87">
                  <c:v>0.03694</c:v>
                </c:pt>
                <c:pt idx="88">
                  <c:v>0.039028</c:v>
                </c:pt>
                <c:pt idx="89">
                  <c:v>0.035989</c:v>
                </c:pt>
                <c:pt idx="90">
                  <c:v>0.006819</c:v>
                </c:pt>
                <c:pt idx="91">
                  <c:v>0.005878</c:v>
                </c:pt>
                <c:pt idx="92">
                  <c:v>0.005664</c:v>
                </c:pt>
                <c:pt idx="93">
                  <c:v>0.005411</c:v>
                </c:pt>
                <c:pt idx="94">
                  <c:v>0.00491</c:v>
                </c:pt>
                <c:pt idx="95">
                  <c:v>0.005318</c:v>
                </c:pt>
                <c:pt idx="96">
                  <c:v>0.005565</c:v>
                </c:pt>
                <c:pt idx="97">
                  <c:v>0.00592</c:v>
                </c:pt>
                <c:pt idx="98">
                  <c:v>0.006311</c:v>
                </c:pt>
                <c:pt idx="99">
                  <c:v>0.006975</c:v>
                </c:pt>
                <c:pt idx="100">
                  <c:v>0.005905</c:v>
                </c:pt>
                <c:pt idx="101">
                  <c:v>0.006063</c:v>
                </c:pt>
                <c:pt idx="102">
                  <c:v>0.006491</c:v>
                </c:pt>
                <c:pt idx="103">
                  <c:v>0.006681</c:v>
                </c:pt>
                <c:pt idx="104">
                  <c:v>0.006705</c:v>
                </c:pt>
                <c:pt idx="105">
                  <c:v>0.006975</c:v>
                </c:pt>
                <c:pt idx="106">
                  <c:v>0.007222</c:v>
                </c:pt>
                <c:pt idx="107">
                  <c:v>0.006205</c:v>
                </c:pt>
                <c:pt idx="108">
                  <c:v>0.005677</c:v>
                </c:pt>
                <c:pt idx="109">
                  <c:v>0.006236</c:v>
                </c:pt>
                <c:pt idx="110">
                  <c:v>0.005714</c:v>
                </c:pt>
                <c:pt idx="111">
                  <c:v>0.005677</c:v>
                </c:pt>
                <c:pt idx="112">
                  <c:v>0.005546</c:v>
                </c:pt>
                <c:pt idx="113">
                  <c:v>0.005869</c:v>
                </c:pt>
                <c:pt idx="114">
                  <c:v>0.005287</c:v>
                </c:pt>
                <c:pt idx="115">
                  <c:v>0.004677</c:v>
                </c:pt>
                <c:pt idx="116">
                  <c:v>0.0047</c:v>
                </c:pt>
                <c:pt idx="117">
                  <c:v>0.004567</c:v>
                </c:pt>
                <c:pt idx="118">
                  <c:v>0.004521</c:v>
                </c:pt>
                <c:pt idx="119">
                  <c:v>0.00445</c:v>
                </c:pt>
                <c:pt idx="120">
                  <c:v>0.004703</c:v>
                </c:pt>
                <c:pt idx="121">
                  <c:v>0.006931</c:v>
                </c:pt>
                <c:pt idx="122">
                  <c:v>0.00787</c:v>
                </c:pt>
                <c:pt idx="123">
                  <c:v>0.009272</c:v>
                </c:pt>
                <c:pt idx="124">
                  <c:v>0.010392</c:v>
                </c:pt>
                <c:pt idx="125">
                  <c:v>0.010558</c:v>
                </c:pt>
                <c:pt idx="126">
                  <c:v>0.012155</c:v>
                </c:pt>
                <c:pt idx="127">
                  <c:v>0.013785</c:v>
                </c:pt>
                <c:pt idx="128">
                  <c:v>0.015717</c:v>
                </c:pt>
                <c:pt idx="129">
                  <c:v>0.017654</c:v>
                </c:pt>
                <c:pt idx="130">
                  <c:v>0.020288</c:v>
                </c:pt>
                <c:pt idx="131">
                  <c:v>0.017917</c:v>
                </c:pt>
                <c:pt idx="132">
                  <c:v>0.019221</c:v>
                </c:pt>
                <c:pt idx="133">
                  <c:v>0.020687</c:v>
                </c:pt>
                <c:pt idx="134">
                  <c:v>0.02188</c:v>
                </c:pt>
                <c:pt idx="135">
                  <c:v>0.022459</c:v>
                </c:pt>
                <c:pt idx="136">
                  <c:v>0.023983</c:v>
                </c:pt>
                <c:pt idx="137">
                  <c:v>0.025945</c:v>
                </c:pt>
                <c:pt idx="138">
                  <c:v>0.023235</c:v>
                </c:pt>
                <c:pt idx="139">
                  <c:v>0.021463</c:v>
                </c:pt>
                <c:pt idx="140">
                  <c:v>0.023886</c:v>
                </c:pt>
                <c:pt idx="141">
                  <c:v>0.022533</c:v>
                </c:pt>
                <c:pt idx="142">
                  <c:v>0.022978</c:v>
                </c:pt>
                <c:pt idx="143">
                  <c:v>0.023164</c:v>
                </c:pt>
                <c:pt idx="144">
                  <c:v>0.025445</c:v>
                </c:pt>
                <c:pt idx="145">
                  <c:v>0.023746</c:v>
                </c:pt>
                <c:pt idx="146">
                  <c:v>0.021511</c:v>
                </c:pt>
                <c:pt idx="147">
                  <c:v>0.022141</c:v>
                </c:pt>
                <c:pt idx="148">
                  <c:v>0.022141</c:v>
                </c:pt>
                <c:pt idx="149">
                  <c:v>0.022605</c:v>
                </c:pt>
                <c:pt idx="150">
                  <c:v>0.023009</c:v>
                </c:pt>
                <c:pt idx="151">
                  <c:v>0.025127</c:v>
                </c:pt>
                <c:pt idx="152">
                  <c:v>0.0237</c:v>
                </c:pt>
                <c:pt idx="153">
                  <c:v>0.019298</c:v>
                </c:pt>
                <c:pt idx="154">
                  <c:v>0.021393</c:v>
                </c:pt>
                <c:pt idx="155">
                  <c:v>0.02424</c:v>
                </c:pt>
                <c:pt idx="156">
                  <c:v>0.026159</c:v>
                </c:pt>
                <c:pt idx="157">
                  <c:v>0.026039</c:v>
                </c:pt>
                <c:pt idx="158">
                  <c:v>0.029678</c:v>
                </c:pt>
                <c:pt idx="159">
                  <c:v>0.033474</c:v>
                </c:pt>
                <c:pt idx="160">
                  <c:v>0.03798</c:v>
                </c:pt>
                <c:pt idx="161">
                  <c:v>0.042833</c:v>
                </c:pt>
                <c:pt idx="162">
                  <c:v>0.049435</c:v>
                </c:pt>
                <c:pt idx="163">
                  <c:v>0.045168</c:v>
                </c:pt>
                <c:pt idx="164">
                  <c:v>0.04923</c:v>
                </c:pt>
                <c:pt idx="165">
                  <c:v>0.054943</c:v>
                </c:pt>
                <c:pt idx="166">
                  <c:v>0.059894</c:v>
                </c:pt>
                <c:pt idx="167">
                  <c:v>0.063473</c:v>
                </c:pt>
                <c:pt idx="168">
                  <c:v>0.069217</c:v>
                </c:pt>
                <c:pt idx="169">
                  <c:v>0.07539</c:v>
                </c:pt>
                <c:pt idx="170">
                  <c:v>0.070637</c:v>
                </c:pt>
                <c:pt idx="171">
                  <c:v>0.067987</c:v>
                </c:pt>
                <c:pt idx="172">
                  <c:v>0.076693</c:v>
                </c:pt>
                <c:pt idx="173">
                  <c:v>0.074633</c:v>
                </c:pt>
                <c:pt idx="174">
                  <c:v>0.077542</c:v>
                </c:pt>
                <c:pt idx="175">
                  <c:v>0.079769</c:v>
                </c:pt>
                <c:pt idx="176">
                  <c:v>0.088357</c:v>
                </c:pt>
                <c:pt idx="177">
                  <c:v>0.084545</c:v>
                </c:pt>
                <c:pt idx="178">
                  <c:v>0.07884</c:v>
                </c:pt>
                <c:pt idx="179">
                  <c:v>0.082146</c:v>
                </c:pt>
                <c:pt idx="180">
                  <c:v>0.083673</c:v>
                </c:pt>
                <c:pt idx="181">
                  <c:v>0.087008</c:v>
                </c:pt>
                <c:pt idx="182">
                  <c:v>0.089326</c:v>
                </c:pt>
                <c:pt idx="183">
                  <c:v>0.09845</c:v>
                </c:pt>
                <c:pt idx="184">
                  <c:v>0.094937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Sheet1!$R$2:$R$186</c:f>
              <c:numCache>
                <c:formatCode>General</c:formatCode>
                <c:ptCount val="185"/>
                <c:pt idx="0">
                  <c:v>0.195347</c:v>
                </c:pt>
                <c:pt idx="1">
                  <c:v>0.168392</c:v>
                </c:pt>
                <c:pt idx="2">
                  <c:v>0.175489</c:v>
                </c:pt>
                <c:pt idx="3">
                  <c:v>0.178561</c:v>
                </c:pt>
                <c:pt idx="4">
                  <c:v>0.173026</c:v>
                </c:pt>
                <c:pt idx="5">
                  <c:v>0.200236</c:v>
                </c:pt>
                <c:pt idx="6">
                  <c:v>0.220146</c:v>
                </c:pt>
                <c:pt idx="7">
                  <c:v>0.241402</c:v>
                </c:pt>
                <c:pt idx="8">
                  <c:v>0.263557</c:v>
                </c:pt>
                <c:pt idx="9">
                  <c:v>0.294087</c:v>
                </c:pt>
                <c:pt idx="10">
                  <c:v>0.266913</c:v>
                </c:pt>
                <c:pt idx="11">
                  <c:v>0.278539</c:v>
                </c:pt>
                <c:pt idx="12">
                  <c:v>0.309974</c:v>
                </c:pt>
                <c:pt idx="13">
                  <c:v>0.32513</c:v>
                </c:pt>
                <c:pt idx="14">
                  <c:v>0.331235</c:v>
                </c:pt>
                <c:pt idx="15">
                  <c:v>0.343703</c:v>
                </c:pt>
                <c:pt idx="16">
                  <c:v>0.349186</c:v>
                </c:pt>
                <c:pt idx="17">
                  <c:v>0.315125</c:v>
                </c:pt>
                <c:pt idx="18">
                  <c:v>0.305948</c:v>
                </c:pt>
                <c:pt idx="19">
                  <c:v>0.334121</c:v>
                </c:pt>
                <c:pt idx="20">
                  <c:v>0.327101</c:v>
                </c:pt>
                <c:pt idx="21">
                  <c:v>0.330715</c:v>
                </c:pt>
                <c:pt idx="22">
                  <c:v>0.328515</c:v>
                </c:pt>
                <c:pt idx="23">
                  <c:v>0.342883</c:v>
                </c:pt>
                <c:pt idx="24">
                  <c:v>0.321524</c:v>
                </c:pt>
                <c:pt idx="25">
                  <c:v>0.300059</c:v>
                </c:pt>
                <c:pt idx="26">
                  <c:v>0.311099</c:v>
                </c:pt>
                <c:pt idx="27">
                  <c:v>0.082747</c:v>
                </c:pt>
                <c:pt idx="28">
                  <c:v>0.076008</c:v>
                </c:pt>
                <c:pt idx="29">
                  <c:v>0.079035</c:v>
                </c:pt>
                <c:pt idx="30">
                  <c:v>0.079314</c:v>
                </c:pt>
                <c:pt idx="31">
                  <c:v>0.075145</c:v>
                </c:pt>
                <c:pt idx="32">
                  <c:v>0.090352</c:v>
                </c:pt>
                <c:pt idx="33">
                  <c:v>0.100315</c:v>
                </c:pt>
                <c:pt idx="34">
                  <c:v>0.109843</c:v>
                </c:pt>
                <c:pt idx="35">
                  <c:v>0.120038</c:v>
                </c:pt>
                <c:pt idx="36">
                  <c:v>0.134541</c:v>
                </c:pt>
                <c:pt idx="37">
                  <c:v>0.11677</c:v>
                </c:pt>
                <c:pt idx="38">
                  <c:v>0.121035</c:v>
                </c:pt>
                <c:pt idx="39">
                  <c:v>0.141573</c:v>
                </c:pt>
                <c:pt idx="40">
                  <c:v>0.151043</c:v>
                </c:pt>
                <c:pt idx="41">
                  <c:v>0.154902</c:v>
                </c:pt>
                <c:pt idx="42">
                  <c:v>0.162989</c:v>
                </c:pt>
                <c:pt idx="43">
                  <c:v>0.157754</c:v>
                </c:pt>
                <c:pt idx="44">
                  <c:v>0.142237</c:v>
                </c:pt>
                <c:pt idx="45">
                  <c:v>0.14125</c:v>
                </c:pt>
                <c:pt idx="46">
                  <c:v>0.162738</c:v>
                </c:pt>
                <c:pt idx="47">
                  <c:v>0.162746</c:v>
                </c:pt>
                <c:pt idx="48">
                  <c:v>0.164762</c:v>
                </c:pt>
                <c:pt idx="49">
                  <c:v>0.166234</c:v>
                </c:pt>
                <c:pt idx="50">
                  <c:v>0.178406</c:v>
                </c:pt>
                <c:pt idx="51">
                  <c:v>0.166977</c:v>
                </c:pt>
                <c:pt idx="52">
                  <c:v>0.154385</c:v>
                </c:pt>
                <c:pt idx="53">
                  <c:v>0.164364</c:v>
                </c:pt>
                <c:pt idx="54">
                  <c:v>0.166088</c:v>
                </c:pt>
                <c:pt idx="55">
                  <c:v>0.170146</c:v>
                </c:pt>
                <c:pt idx="56">
                  <c:v>0.16916</c:v>
                </c:pt>
                <c:pt idx="57">
                  <c:v>0.180965</c:v>
                </c:pt>
                <c:pt idx="58">
                  <c:v>0.058512</c:v>
                </c:pt>
                <c:pt idx="59">
                  <c:v>0.059638</c:v>
                </c:pt>
                <c:pt idx="60">
                  <c:v>0.066036</c:v>
                </c:pt>
                <c:pt idx="61">
                  <c:v>0.069677</c:v>
                </c:pt>
                <c:pt idx="62">
                  <c:v>0.069746</c:v>
                </c:pt>
                <c:pt idx="63">
                  <c:v>0.08661</c:v>
                </c:pt>
                <c:pt idx="64">
                  <c:v>0.099481</c:v>
                </c:pt>
                <c:pt idx="65">
                  <c:v>0.112913</c:v>
                </c:pt>
                <c:pt idx="66">
                  <c:v>0.127697</c:v>
                </c:pt>
                <c:pt idx="67">
                  <c:v>0.148718</c:v>
                </c:pt>
                <c:pt idx="68">
                  <c:v>0.134125</c:v>
                </c:pt>
                <c:pt idx="69">
                  <c:v>0.14093</c:v>
                </c:pt>
                <c:pt idx="70">
                  <c:v>0.163295</c:v>
                </c:pt>
                <c:pt idx="71">
                  <c:v>0.174535</c:v>
                </c:pt>
                <c:pt idx="72">
                  <c:v>0.180417</c:v>
                </c:pt>
                <c:pt idx="73">
                  <c:v>0.192361</c:v>
                </c:pt>
                <c:pt idx="74">
                  <c:v>0.195606</c:v>
                </c:pt>
                <c:pt idx="75">
                  <c:v>0.170544</c:v>
                </c:pt>
                <c:pt idx="76">
                  <c:v>0.176351</c:v>
                </c:pt>
                <c:pt idx="77">
                  <c:v>0.201071</c:v>
                </c:pt>
                <c:pt idx="78">
                  <c:v>0.200731</c:v>
                </c:pt>
                <c:pt idx="79">
                  <c:v>0.207715</c:v>
                </c:pt>
                <c:pt idx="80">
                  <c:v>0.209311</c:v>
                </c:pt>
                <c:pt idx="81">
                  <c:v>0.224792</c:v>
                </c:pt>
                <c:pt idx="82">
                  <c:v>0.210765</c:v>
                </c:pt>
                <c:pt idx="83">
                  <c:v>0.20133</c:v>
                </c:pt>
                <c:pt idx="84">
                  <c:v>0.211347</c:v>
                </c:pt>
                <c:pt idx="85">
                  <c:v>0.215141</c:v>
                </c:pt>
                <c:pt idx="86">
                  <c:v>0.221616</c:v>
                </c:pt>
                <c:pt idx="87">
                  <c:v>0.22201</c:v>
                </c:pt>
                <c:pt idx="88">
                  <c:v>0.238542</c:v>
                </c:pt>
                <c:pt idx="89">
                  <c:v>0.230112</c:v>
                </c:pt>
                <c:pt idx="90">
                  <c:v>0.103434</c:v>
                </c:pt>
                <c:pt idx="91">
                  <c:v>0.099483</c:v>
                </c:pt>
                <c:pt idx="92">
                  <c:v>0.10405</c:v>
                </c:pt>
                <c:pt idx="93">
                  <c:v>0.105396</c:v>
                </c:pt>
                <c:pt idx="94">
                  <c:v>0.100338</c:v>
                </c:pt>
                <c:pt idx="95">
                  <c:v>0.117704</c:v>
                </c:pt>
                <c:pt idx="96">
                  <c:v>0.129625</c:v>
                </c:pt>
                <c:pt idx="97">
                  <c:v>0.141093</c:v>
                </c:pt>
                <c:pt idx="98">
                  <c:v>0.153401</c:v>
                </c:pt>
                <c:pt idx="99">
                  <c:v>0.173503</c:v>
                </c:pt>
                <c:pt idx="100">
                  <c:v>0.151571</c:v>
                </c:pt>
                <c:pt idx="101">
                  <c:v>0.158233</c:v>
                </c:pt>
                <c:pt idx="102">
                  <c:v>0.181628</c:v>
                </c:pt>
                <c:pt idx="103">
                  <c:v>0.194007</c:v>
                </c:pt>
                <c:pt idx="104">
                  <c:v>0.200807</c:v>
                </c:pt>
                <c:pt idx="105">
                  <c:v>0.214406</c:v>
                </c:pt>
                <c:pt idx="106">
                  <c:v>0.218982</c:v>
                </c:pt>
                <c:pt idx="107">
                  <c:v>0.195468</c:v>
                </c:pt>
                <c:pt idx="108">
                  <c:v>0.197943</c:v>
                </c:pt>
                <c:pt idx="109">
                  <c:v>0.225256</c:v>
                </c:pt>
                <c:pt idx="110">
                  <c:v>0.224652</c:v>
                </c:pt>
                <c:pt idx="111">
                  <c:v>0.231914</c:v>
                </c:pt>
                <c:pt idx="112">
                  <c:v>0.233709</c:v>
                </c:pt>
                <c:pt idx="113">
                  <c:v>0.250821</c:v>
                </c:pt>
                <c:pt idx="114">
                  <c:v>0.236556</c:v>
                </c:pt>
                <c:pt idx="115">
                  <c:v>0.223933</c:v>
                </c:pt>
                <c:pt idx="116">
                  <c:v>0.234275</c:v>
                </c:pt>
                <c:pt idx="117">
                  <c:v>0.238096</c:v>
                </c:pt>
                <c:pt idx="118">
                  <c:v>0.244836</c:v>
                </c:pt>
                <c:pt idx="119">
                  <c:v>0.245638</c:v>
                </c:pt>
                <c:pt idx="120">
                  <c:v>0.263153</c:v>
                </c:pt>
                <c:pt idx="121">
                  <c:v>0.200039</c:v>
                </c:pt>
                <c:pt idx="122">
                  <c:v>0.210142</c:v>
                </c:pt>
                <c:pt idx="123">
                  <c:v>0.232051</c:v>
                </c:pt>
                <c:pt idx="124">
                  <c:v>0.242907</c:v>
                </c:pt>
                <c:pt idx="125">
                  <c:v>0.238007</c:v>
                </c:pt>
                <c:pt idx="126">
                  <c:v>0.27262</c:v>
                </c:pt>
                <c:pt idx="127">
                  <c:v>0.296277</c:v>
                </c:pt>
                <c:pt idx="128">
                  <c:v>0.317875</c:v>
                </c:pt>
                <c:pt idx="129">
                  <c:v>0.338873</c:v>
                </c:pt>
                <c:pt idx="130">
                  <c:v>0.370166</c:v>
                </c:pt>
                <c:pt idx="131">
                  <c:v>0.33402</c:v>
                </c:pt>
                <c:pt idx="132">
                  <c:v>0.345288</c:v>
                </c:pt>
                <c:pt idx="133">
                  <c:v>0.380758</c:v>
                </c:pt>
                <c:pt idx="134">
                  <c:v>0.398298</c:v>
                </c:pt>
                <c:pt idx="135">
                  <c:v>0.406248</c:v>
                </c:pt>
                <c:pt idx="136">
                  <c:v>0.423033</c:v>
                </c:pt>
                <c:pt idx="137">
                  <c:v>0.429873</c:v>
                </c:pt>
                <c:pt idx="138">
                  <c:v>0.39534</c:v>
                </c:pt>
                <c:pt idx="139">
                  <c:v>0.392523</c:v>
                </c:pt>
                <c:pt idx="140">
                  <c:v>0.428291</c:v>
                </c:pt>
                <c:pt idx="141">
                  <c:v>0.42488</c:v>
                </c:pt>
                <c:pt idx="142">
                  <c:v>0.432892</c:v>
                </c:pt>
                <c:pt idx="143">
                  <c:v>0.433417</c:v>
                </c:pt>
                <c:pt idx="144">
                  <c:v>0.453765</c:v>
                </c:pt>
                <c:pt idx="145">
                  <c:v>0.433055</c:v>
                </c:pt>
                <c:pt idx="146">
                  <c:v>0.412628</c:v>
                </c:pt>
                <c:pt idx="147">
                  <c:v>0.425481</c:v>
                </c:pt>
                <c:pt idx="148">
                  <c:v>0.429553</c:v>
                </c:pt>
                <c:pt idx="149">
                  <c:v>0.436534</c:v>
                </c:pt>
                <c:pt idx="150">
                  <c:v>0.436549</c:v>
                </c:pt>
                <c:pt idx="151">
                  <c:v>0.45703</c:v>
                </c:pt>
                <c:pt idx="152">
                  <c:v>0.443052</c:v>
                </c:pt>
                <c:pt idx="153">
                  <c:v>0.139889</c:v>
                </c:pt>
                <c:pt idx="154">
                  <c:v>0.139601</c:v>
                </c:pt>
                <c:pt idx="155">
                  <c:v>0.145845</c:v>
                </c:pt>
                <c:pt idx="156">
                  <c:v>0.145884</c:v>
                </c:pt>
                <c:pt idx="157">
                  <c:v>0.137191</c:v>
                </c:pt>
                <c:pt idx="158">
                  <c:v>0.154836</c:v>
                </c:pt>
                <c:pt idx="159">
                  <c:v>0.166784</c:v>
                </c:pt>
                <c:pt idx="160">
                  <c:v>0.178282</c:v>
                </c:pt>
                <c:pt idx="161">
                  <c:v>0.190151</c:v>
                </c:pt>
                <c:pt idx="162">
                  <c:v>0.208987</c:v>
                </c:pt>
                <c:pt idx="163">
                  <c:v>0.183792</c:v>
                </c:pt>
                <c:pt idx="164">
                  <c:v>0.189188</c:v>
                </c:pt>
                <c:pt idx="165">
                  <c:v>0.211571</c:v>
                </c:pt>
                <c:pt idx="166">
                  <c:v>0.223245</c:v>
                </c:pt>
                <c:pt idx="167">
                  <c:v>0.228696</c:v>
                </c:pt>
                <c:pt idx="168">
                  <c:v>0.240215</c:v>
                </c:pt>
                <c:pt idx="169">
                  <c:v>0.245069</c:v>
                </c:pt>
                <c:pt idx="170">
                  <c:v>0.221444</c:v>
                </c:pt>
                <c:pt idx="171">
                  <c:v>0.217426</c:v>
                </c:pt>
                <c:pt idx="172">
                  <c:v>0.242317</c:v>
                </c:pt>
                <c:pt idx="173">
                  <c:v>0.238608</c:v>
                </c:pt>
                <c:pt idx="174">
                  <c:v>0.243595</c:v>
                </c:pt>
                <c:pt idx="175">
                  <c:v>0.244193</c:v>
                </c:pt>
                <c:pt idx="176">
                  <c:v>0.259657</c:v>
                </c:pt>
                <c:pt idx="177">
                  <c:v>0.244037</c:v>
                </c:pt>
                <c:pt idx="178">
                  <c:v>0.227876</c:v>
                </c:pt>
                <c:pt idx="179">
                  <c:v>0.236384</c:v>
                </c:pt>
                <c:pt idx="180">
                  <c:v>0.238452</c:v>
                </c:pt>
                <c:pt idx="181">
                  <c:v>0.243336</c:v>
                </c:pt>
                <c:pt idx="182">
                  <c:v>0.242803</c:v>
                </c:pt>
                <c:pt idx="183">
                  <c:v>0.258612</c:v>
                </c:pt>
                <c:pt idx="184">
                  <c:v>0.247528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Sheet1!$AK$1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Sheet1!$AK$2:$AK$186</c:f>
              <c:numCache>
                <c:formatCode>General</c:formatCode>
                <c:ptCount val="185"/>
                <c:pt idx="0">
                  <c:v>0.010509</c:v>
                </c:pt>
                <c:pt idx="1">
                  <c:v>0.01111</c:v>
                </c:pt>
                <c:pt idx="2">
                  <c:v>0.012708</c:v>
                </c:pt>
                <c:pt idx="3">
                  <c:v>0.013771</c:v>
                </c:pt>
                <c:pt idx="4">
                  <c:v>0.014822</c:v>
                </c:pt>
                <c:pt idx="5">
                  <c:v>0.019281</c:v>
                </c:pt>
                <c:pt idx="6">
                  <c:v>0.022271</c:v>
                </c:pt>
                <c:pt idx="7">
                  <c:v>0.025831</c:v>
                </c:pt>
                <c:pt idx="8">
                  <c:v>0.029774</c:v>
                </c:pt>
                <c:pt idx="9">
                  <c:v>0.034523</c:v>
                </c:pt>
                <c:pt idx="10">
                  <c:v>0.033967</c:v>
                </c:pt>
                <c:pt idx="11">
                  <c:v>0.034589</c:v>
                </c:pt>
                <c:pt idx="12">
                  <c:v>0.040592</c:v>
                </c:pt>
                <c:pt idx="13">
                  <c:v>0.043518</c:v>
                </c:pt>
                <c:pt idx="14">
                  <c:v>0.046199</c:v>
                </c:pt>
                <c:pt idx="15">
                  <c:v>0.048795</c:v>
                </c:pt>
                <c:pt idx="16">
                  <c:v>0.052928</c:v>
                </c:pt>
                <c:pt idx="17">
                  <c:v>0.044121</c:v>
                </c:pt>
                <c:pt idx="18">
                  <c:v>0.046846</c:v>
                </c:pt>
                <c:pt idx="19">
                  <c:v>0.052417</c:v>
                </c:pt>
                <c:pt idx="20">
                  <c:v>0.053932</c:v>
                </c:pt>
                <c:pt idx="21">
                  <c:v>0.055812</c:v>
                </c:pt>
                <c:pt idx="22">
                  <c:v>0.056887</c:v>
                </c:pt>
                <c:pt idx="23">
                  <c:v>0.060435</c:v>
                </c:pt>
                <c:pt idx="24">
                  <c:v>0.054427</c:v>
                </c:pt>
                <c:pt idx="25">
                  <c:v>0.053766</c:v>
                </c:pt>
                <c:pt idx="26">
                  <c:v>0.058724</c:v>
                </c:pt>
                <c:pt idx="27">
                  <c:v>0.061369</c:v>
                </c:pt>
                <c:pt idx="28">
                  <c:v>0.074011</c:v>
                </c:pt>
                <c:pt idx="29">
                  <c:v>0.083179</c:v>
                </c:pt>
                <c:pt idx="30">
                  <c:v>0.086369</c:v>
                </c:pt>
                <c:pt idx="31">
                  <c:v>0.09127</c:v>
                </c:pt>
                <c:pt idx="32">
                  <c:v>0.113388</c:v>
                </c:pt>
                <c:pt idx="33">
                  <c:v>0.122021</c:v>
                </c:pt>
                <c:pt idx="34">
                  <c:v>0.131805</c:v>
                </c:pt>
                <c:pt idx="35">
                  <c:v>0.140523</c:v>
                </c:pt>
                <c:pt idx="36">
                  <c:v>0.1486</c:v>
                </c:pt>
                <c:pt idx="37">
                  <c:v>0.14305</c:v>
                </c:pt>
                <c:pt idx="38">
                  <c:v>0.138544</c:v>
                </c:pt>
                <c:pt idx="39">
                  <c:v>0.153743</c:v>
                </c:pt>
                <c:pt idx="40">
                  <c:v>0.155235</c:v>
                </c:pt>
                <c:pt idx="41">
                  <c:v>0.157356</c:v>
                </c:pt>
                <c:pt idx="42">
                  <c:v>0.158063</c:v>
                </c:pt>
                <c:pt idx="43">
                  <c:v>0.162009</c:v>
                </c:pt>
                <c:pt idx="44">
                  <c:v>0.134445</c:v>
                </c:pt>
                <c:pt idx="45">
                  <c:v>0.144733</c:v>
                </c:pt>
                <c:pt idx="46">
                  <c:v>0.153985</c:v>
                </c:pt>
                <c:pt idx="47">
                  <c:v>0.157421</c:v>
                </c:pt>
                <c:pt idx="48">
                  <c:v>0.158051</c:v>
                </c:pt>
                <c:pt idx="49">
                  <c:v>0.157839</c:v>
                </c:pt>
                <c:pt idx="50">
                  <c:v>0.160836</c:v>
                </c:pt>
                <c:pt idx="51">
                  <c:v>0.143934</c:v>
                </c:pt>
                <c:pt idx="52">
                  <c:v>0.144576</c:v>
                </c:pt>
                <c:pt idx="53">
                  <c:v>0.155976</c:v>
                </c:pt>
                <c:pt idx="54">
                  <c:v>0.154642</c:v>
                </c:pt>
                <c:pt idx="55">
                  <c:v>0.15494</c:v>
                </c:pt>
                <c:pt idx="56">
                  <c:v>0.152681</c:v>
                </c:pt>
                <c:pt idx="57">
                  <c:v>0.154424</c:v>
                </c:pt>
                <c:pt idx="58">
                  <c:v>0.02319</c:v>
                </c:pt>
                <c:pt idx="59">
                  <c:v>0.028396</c:v>
                </c:pt>
                <c:pt idx="60">
                  <c:v>0.032705</c:v>
                </c:pt>
                <c:pt idx="61">
                  <c:v>0.034932</c:v>
                </c:pt>
                <c:pt idx="62">
                  <c:v>0.037921</c:v>
                </c:pt>
                <c:pt idx="63">
                  <c:v>0.04883</c:v>
                </c:pt>
                <c:pt idx="64">
                  <c:v>0.054231</c:v>
                </c:pt>
                <c:pt idx="65">
                  <c:v>0.06011</c:v>
                </c:pt>
                <c:pt idx="66">
                  <c:v>0.06536</c:v>
                </c:pt>
                <c:pt idx="67">
                  <c:v>0.070282</c:v>
                </c:pt>
                <c:pt idx="68">
                  <c:v>0.06704</c:v>
                </c:pt>
                <c:pt idx="69">
                  <c:v>0.06504</c:v>
                </c:pt>
                <c:pt idx="70">
                  <c:v>0.072393</c:v>
                </c:pt>
                <c:pt idx="71">
                  <c:v>0.072917</c:v>
                </c:pt>
                <c:pt idx="72">
                  <c:v>0.073523</c:v>
                </c:pt>
                <c:pt idx="73">
                  <c:v>0.07388</c:v>
                </c:pt>
                <c:pt idx="74">
                  <c:v>0.075427</c:v>
                </c:pt>
                <c:pt idx="75">
                  <c:v>0.061766</c:v>
                </c:pt>
                <c:pt idx="76">
                  <c:v>0.066253</c:v>
                </c:pt>
                <c:pt idx="77">
                  <c:v>0.071075</c:v>
                </c:pt>
                <c:pt idx="78">
                  <c:v>0.072259</c:v>
                </c:pt>
                <c:pt idx="79">
                  <c:v>0.072698</c:v>
                </c:pt>
                <c:pt idx="80">
                  <c:v>0.072537</c:v>
                </c:pt>
                <c:pt idx="81">
                  <c:v>0.074376</c:v>
                </c:pt>
                <c:pt idx="82">
                  <c:v>0.066323</c:v>
                </c:pt>
                <c:pt idx="83">
                  <c:v>0.066241</c:v>
                </c:pt>
                <c:pt idx="84">
                  <c:v>0.071626</c:v>
                </c:pt>
                <c:pt idx="85">
                  <c:v>0.071159</c:v>
                </c:pt>
                <c:pt idx="86">
                  <c:v>0.071486</c:v>
                </c:pt>
                <c:pt idx="87">
                  <c:v>0.070575</c:v>
                </c:pt>
                <c:pt idx="88">
                  <c:v>0.07197</c:v>
                </c:pt>
                <c:pt idx="89">
                  <c:v>0.067071</c:v>
                </c:pt>
                <c:pt idx="90">
                  <c:v>0.051539</c:v>
                </c:pt>
                <c:pt idx="91">
                  <c:v>0.05512</c:v>
                </c:pt>
                <c:pt idx="92">
                  <c:v>0.056782</c:v>
                </c:pt>
                <c:pt idx="93">
                  <c:v>0.055323</c:v>
                </c:pt>
                <c:pt idx="94">
                  <c:v>0.055521</c:v>
                </c:pt>
                <c:pt idx="95">
                  <c:v>0.06834</c:v>
                </c:pt>
                <c:pt idx="96">
                  <c:v>0.073691</c:v>
                </c:pt>
                <c:pt idx="97">
                  <c:v>0.080753</c:v>
                </c:pt>
                <c:pt idx="98">
                  <c:v>0.088327</c:v>
                </c:pt>
                <c:pt idx="99">
                  <c:v>0.097082</c:v>
                </c:pt>
                <c:pt idx="100">
                  <c:v>0.093688</c:v>
                </c:pt>
                <c:pt idx="101">
                  <c:v>0.092003</c:v>
                </c:pt>
                <c:pt idx="102">
                  <c:v>0.105907</c:v>
                </c:pt>
                <c:pt idx="103">
                  <c:v>0.110093</c:v>
                </c:pt>
                <c:pt idx="104">
                  <c:v>0.11406</c:v>
                </c:pt>
                <c:pt idx="105">
                  <c:v>0.117053</c:v>
                </c:pt>
                <c:pt idx="106">
                  <c:v>0.122793</c:v>
                </c:pt>
                <c:pt idx="107">
                  <c:v>0.09936</c:v>
                </c:pt>
                <c:pt idx="108">
                  <c:v>0.106204</c:v>
                </c:pt>
                <c:pt idx="109">
                  <c:v>0.115882</c:v>
                </c:pt>
                <c:pt idx="110">
                  <c:v>0.118749</c:v>
                </c:pt>
                <c:pt idx="111">
                  <c:v>0.120472</c:v>
                </c:pt>
                <c:pt idx="112">
                  <c:v>0.120855</c:v>
                </c:pt>
                <c:pt idx="113">
                  <c:v>0.125127</c:v>
                </c:pt>
                <c:pt idx="114">
                  <c:v>0.110358</c:v>
                </c:pt>
                <c:pt idx="115">
                  <c:v>0.109225</c:v>
                </c:pt>
                <c:pt idx="116">
                  <c:v>0.119121</c:v>
                </c:pt>
                <c:pt idx="117">
                  <c:v>0.119011</c:v>
                </c:pt>
                <c:pt idx="118">
                  <c:v>0.120215</c:v>
                </c:pt>
                <c:pt idx="119">
                  <c:v>0.119024</c:v>
                </c:pt>
                <c:pt idx="120">
                  <c:v>0.122362</c:v>
                </c:pt>
                <c:pt idx="121">
                  <c:v>0.088344</c:v>
                </c:pt>
                <c:pt idx="122">
                  <c:v>0.100637</c:v>
                </c:pt>
                <c:pt idx="123">
                  <c:v>0.108646</c:v>
                </c:pt>
                <c:pt idx="124">
                  <c:v>0.109087</c:v>
                </c:pt>
                <c:pt idx="125">
                  <c:v>0.109025</c:v>
                </c:pt>
                <c:pt idx="126">
                  <c:v>0.127608</c:v>
                </c:pt>
                <c:pt idx="127">
                  <c:v>0.13288</c:v>
                </c:pt>
                <c:pt idx="128">
                  <c:v>0.139669</c:v>
                </c:pt>
                <c:pt idx="129">
                  <c:v>0.146117</c:v>
                </c:pt>
                <c:pt idx="130">
                  <c:v>0.154248</c:v>
                </c:pt>
                <c:pt idx="131">
                  <c:v>0.144076</c:v>
                </c:pt>
                <c:pt idx="132">
                  <c:v>0.140986</c:v>
                </c:pt>
                <c:pt idx="133">
                  <c:v>0.157176</c:v>
                </c:pt>
                <c:pt idx="134">
                  <c:v>0.162101</c:v>
                </c:pt>
                <c:pt idx="135">
                  <c:v>0.167272</c:v>
                </c:pt>
                <c:pt idx="136">
                  <c:v>0.172806</c:v>
                </c:pt>
                <c:pt idx="137">
                  <c:v>0.181884</c:v>
                </c:pt>
                <c:pt idx="138">
                  <c:v>0.15484</c:v>
                </c:pt>
                <c:pt idx="139">
                  <c:v>0.164936</c:v>
                </c:pt>
                <c:pt idx="140">
                  <c:v>0.180252</c:v>
                </c:pt>
                <c:pt idx="141">
                  <c:v>0.185202</c:v>
                </c:pt>
                <c:pt idx="142">
                  <c:v>0.18943</c:v>
                </c:pt>
                <c:pt idx="143">
                  <c:v>0.192078</c:v>
                </c:pt>
                <c:pt idx="144">
                  <c:v>0.199919</c:v>
                </c:pt>
                <c:pt idx="145">
                  <c:v>0.182453</c:v>
                </c:pt>
                <c:pt idx="146">
                  <c:v>0.182328</c:v>
                </c:pt>
                <c:pt idx="147">
                  <c:v>0.197535</c:v>
                </c:pt>
                <c:pt idx="148">
                  <c:v>0.198583</c:v>
                </c:pt>
                <c:pt idx="149">
                  <c:v>0.201503</c:v>
                </c:pt>
                <c:pt idx="150">
                  <c:v>0.201256</c:v>
                </c:pt>
                <c:pt idx="151">
                  <c:v>0.207223</c:v>
                </c:pt>
                <c:pt idx="152">
                  <c:v>0.195773</c:v>
                </c:pt>
                <c:pt idx="153">
                  <c:v>0.023387</c:v>
                </c:pt>
                <c:pt idx="154">
                  <c:v>0.024536</c:v>
                </c:pt>
                <c:pt idx="155">
                  <c:v>0.025513</c:v>
                </c:pt>
                <c:pt idx="156">
                  <c:v>0.025158</c:v>
                </c:pt>
                <c:pt idx="157">
                  <c:v>0.024339</c:v>
                </c:pt>
                <c:pt idx="158">
                  <c:v>0.028516</c:v>
                </c:pt>
                <c:pt idx="159">
                  <c:v>0.030733</c:v>
                </c:pt>
                <c:pt idx="160">
                  <c:v>0.033513</c:v>
                </c:pt>
                <c:pt idx="161">
                  <c:v>0.036496</c:v>
                </c:pt>
                <c:pt idx="162">
                  <c:v>0.040459</c:v>
                </c:pt>
                <c:pt idx="163">
                  <c:v>0.037021</c:v>
                </c:pt>
                <c:pt idx="164">
                  <c:v>0.037241</c:v>
                </c:pt>
                <c:pt idx="165">
                  <c:v>0.042359</c:v>
                </c:pt>
                <c:pt idx="166">
                  <c:v>0.044578</c:v>
                </c:pt>
                <c:pt idx="167">
                  <c:v>0.046205</c:v>
                </c:pt>
                <c:pt idx="168">
                  <c:v>0.048323</c:v>
                </c:pt>
                <c:pt idx="169">
                  <c:v>0.050815</c:v>
                </c:pt>
                <c:pt idx="170">
                  <c:v>0.042687</c:v>
                </c:pt>
                <c:pt idx="171">
                  <c:v>0.043399</c:v>
                </c:pt>
                <c:pt idx="172">
                  <c:v>0.048238</c:v>
                </c:pt>
                <c:pt idx="173">
                  <c:v>0.048325</c:v>
                </c:pt>
                <c:pt idx="174">
                  <c:v>0.049326</c:v>
                </c:pt>
                <c:pt idx="175">
                  <c:v>0.049651</c:v>
                </c:pt>
                <c:pt idx="176">
                  <c:v>0.052455</c:v>
                </c:pt>
                <c:pt idx="177">
                  <c:v>0.047019</c:v>
                </c:pt>
                <c:pt idx="178">
                  <c:v>0.044985</c:v>
                </c:pt>
                <c:pt idx="179">
                  <c:v>0.048427</c:v>
                </c:pt>
                <c:pt idx="180">
                  <c:v>0.048595</c:v>
                </c:pt>
                <c:pt idx="181">
                  <c:v>0.049366</c:v>
                </c:pt>
                <c:pt idx="182">
                  <c:v>0.049096</c:v>
                </c:pt>
                <c:pt idx="183">
                  <c:v>0.051556</c:v>
                </c:pt>
                <c:pt idx="184">
                  <c:v>0.047746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Sheet1!$AV$1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Sheet1!$AV$2:$AV$186</c:f>
              <c:numCache>
                <c:formatCode>General</c:formatCode>
                <c:ptCount val="185"/>
                <c:pt idx="0">
                  <c:v>0.007199</c:v>
                </c:pt>
                <c:pt idx="1">
                  <c:v>0.005517</c:v>
                </c:pt>
                <c:pt idx="2">
                  <c:v>0.005478</c:v>
                </c:pt>
                <c:pt idx="3">
                  <c:v>0.005346</c:v>
                </c:pt>
                <c:pt idx="4">
                  <c:v>0.004789</c:v>
                </c:pt>
                <c:pt idx="5">
                  <c:v>0.005053</c:v>
                </c:pt>
                <c:pt idx="6">
                  <c:v>0.005299</c:v>
                </c:pt>
                <c:pt idx="7">
                  <c:v>0.005644</c:v>
                </c:pt>
                <c:pt idx="8">
                  <c:v>0.006039</c:v>
                </c:pt>
                <c:pt idx="9">
                  <c:v>0.006662</c:v>
                </c:pt>
                <c:pt idx="10">
                  <c:v>0.005812</c:v>
                </c:pt>
                <c:pt idx="11">
                  <c:v>0.006247</c:v>
                </c:pt>
                <c:pt idx="12">
                  <c:v>0.006794</c:v>
                </c:pt>
                <c:pt idx="13">
                  <c:v>0.007264</c:v>
                </c:pt>
                <c:pt idx="14">
                  <c:v>0.007505</c:v>
                </c:pt>
                <c:pt idx="15">
                  <c:v>0.007967</c:v>
                </c:pt>
                <c:pt idx="16">
                  <c:v>0.008473</c:v>
                </c:pt>
                <c:pt idx="17">
                  <c:v>0.007838</c:v>
                </c:pt>
                <c:pt idx="18">
                  <c:v>0.007235</c:v>
                </c:pt>
                <c:pt idx="19">
                  <c:v>0.007876</c:v>
                </c:pt>
                <c:pt idx="20">
                  <c:v>0.007425</c:v>
                </c:pt>
                <c:pt idx="21">
                  <c:v>0.007449</c:v>
                </c:pt>
                <c:pt idx="22">
                  <c:v>0.00747</c:v>
                </c:pt>
                <c:pt idx="23">
                  <c:v>0.008132</c:v>
                </c:pt>
                <c:pt idx="24">
                  <c:v>0.007554</c:v>
                </c:pt>
                <c:pt idx="25">
                  <c:v>0.006709</c:v>
                </c:pt>
                <c:pt idx="26">
                  <c:v>0.006735</c:v>
                </c:pt>
                <c:pt idx="27">
                  <c:v>0.002329</c:v>
                </c:pt>
                <c:pt idx="28">
                  <c:v>0.002082</c:v>
                </c:pt>
                <c:pt idx="29">
                  <c:v>0.002112</c:v>
                </c:pt>
                <c:pt idx="30">
                  <c:v>0.002079</c:v>
                </c:pt>
                <c:pt idx="31">
                  <c:v>0.00197</c:v>
                </c:pt>
                <c:pt idx="32">
                  <c:v>0.002539</c:v>
                </c:pt>
                <c:pt idx="33">
                  <c:v>0.002933</c:v>
                </c:pt>
                <c:pt idx="34">
                  <c:v>0.003351</c:v>
                </c:pt>
                <c:pt idx="35">
                  <c:v>0.003808</c:v>
                </c:pt>
                <c:pt idx="36">
                  <c:v>0.004294</c:v>
                </c:pt>
                <c:pt idx="37">
                  <c:v>0.00358</c:v>
                </c:pt>
                <c:pt idx="38">
                  <c:v>0.004008</c:v>
                </c:pt>
                <c:pt idx="39">
                  <c:v>0.00511</c:v>
                </c:pt>
                <c:pt idx="40">
                  <c:v>0.005651</c:v>
                </c:pt>
                <c:pt idx="41">
                  <c:v>0.005942</c:v>
                </c:pt>
                <c:pt idx="42">
                  <c:v>0.006354</c:v>
                </c:pt>
                <c:pt idx="43">
                  <c:v>0.0056</c:v>
                </c:pt>
                <c:pt idx="44">
                  <c:v>0.005784</c:v>
                </c:pt>
                <c:pt idx="45">
                  <c:v>0.005482</c:v>
                </c:pt>
                <c:pt idx="46">
                  <c:v>0.006634</c:v>
                </c:pt>
                <c:pt idx="47">
                  <c:v>0.006766</c:v>
                </c:pt>
                <c:pt idx="48">
                  <c:v>0.006699</c:v>
                </c:pt>
                <c:pt idx="49">
                  <c:v>0.00703</c:v>
                </c:pt>
                <c:pt idx="50">
                  <c:v>0.007697</c:v>
                </c:pt>
                <c:pt idx="51">
                  <c:v>0.007344</c:v>
                </c:pt>
                <c:pt idx="52">
                  <c:v>0.006548</c:v>
                </c:pt>
                <c:pt idx="53">
                  <c:v>0.007395</c:v>
                </c:pt>
                <c:pt idx="54">
                  <c:v>0.00746</c:v>
                </c:pt>
                <c:pt idx="55">
                  <c:v>0.007736</c:v>
                </c:pt>
                <c:pt idx="56">
                  <c:v>0.00783</c:v>
                </c:pt>
                <c:pt idx="57">
                  <c:v>0.008555</c:v>
                </c:pt>
                <c:pt idx="58">
                  <c:v>0.001061</c:v>
                </c:pt>
                <c:pt idx="59">
                  <c:v>0.000998</c:v>
                </c:pt>
                <c:pt idx="60">
                  <c:v>0.001039</c:v>
                </c:pt>
                <c:pt idx="61">
                  <c:v>0.001039</c:v>
                </c:pt>
                <c:pt idx="62">
                  <c:v>0.001001</c:v>
                </c:pt>
                <c:pt idx="63">
                  <c:v>0.001205</c:v>
                </c:pt>
                <c:pt idx="64">
                  <c:v>0.001332</c:v>
                </c:pt>
                <c:pt idx="65">
                  <c:v>0.001465</c:v>
                </c:pt>
                <c:pt idx="66">
                  <c:v>0.001612</c:v>
                </c:pt>
                <c:pt idx="67">
                  <c:v>0.001809</c:v>
                </c:pt>
                <c:pt idx="68">
                  <c:v>0.001533</c:v>
                </c:pt>
                <c:pt idx="69">
                  <c:v>0.001579</c:v>
                </c:pt>
                <c:pt idx="70">
                  <c:v>0.001777</c:v>
                </c:pt>
                <c:pt idx="71">
                  <c:v>0.001831</c:v>
                </c:pt>
                <c:pt idx="72">
                  <c:v>0.001825</c:v>
                </c:pt>
                <c:pt idx="73">
                  <c:v>0.001898</c:v>
                </c:pt>
                <c:pt idx="74">
                  <c:v>0.001836</c:v>
                </c:pt>
                <c:pt idx="75">
                  <c:v>0.001549</c:v>
                </c:pt>
                <c:pt idx="76">
                  <c:v>0.001536</c:v>
                </c:pt>
                <c:pt idx="77">
                  <c:v>0.001726</c:v>
                </c:pt>
                <c:pt idx="78">
                  <c:v>0.001657</c:v>
                </c:pt>
                <c:pt idx="79">
                  <c:v>0.001658</c:v>
                </c:pt>
                <c:pt idx="80">
                  <c:v>0.001633</c:v>
                </c:pt>
                <c:pt idx="81">
                  <c:v>0.001735</c:v>
                </c:pt>
                <c:pt idx="82">
                  <c:v>0.001557</c:v>
                </c:pt>
                <c:pt idx="83">
                  <c:v>0.001419</c:v>
                </c:pt>
                <c:pt idx="84">
                  <c:v>0.001468</c:v>
                </c:pt>
                <c:pt idx="85">
                  <c:v>0.001449</c:v>
                </c:pt>
                <c:pt idx="86">
                  <c:v>0.001451</c:v>
                </c:pt>
                <c:pt idx="87">
                  <c:v>0.001425</c:v>
                </c:pt>
                <c:pt idx="88">
                  <c:v>0.001522</c:v>
                </c:pt>
                <c:pt idx="89">
                  <c:v>0.001396</c:v>
                </c:pt>
                <c:pt idx="90">
                  <c:v>0.001519</c:v>
                </c:pt>
                <c:pt idx="91">
                  <c:v>0.001313</c:v>
                </c:pt>
                <c:pt idx="92">
                  <c:v>0.001322</c:v>
                </c:pt>
                <c:pt idx="93">
                  <c:v>0.001323</c:v>
                </c:pt>
                <c:pt idx="94">
                  <c:v>0.001238</c:v>
                </c:pt>
                <c:pt idx="95">
                  <c:v>0.001367</c:v>
                </c:pt>
                <c:pt idx="96">
                  <c:v>0.001503</c:v>
                </c:pt>
                <c:pt idx="97">
                  <c:v>0.001673</c:v>
                </c:pt>
                <c:pt idx="98">
                  <c:v>0.001858</c:v>
                </c:pt>
                <c:pt idx="99">
                  <c:v>0.002106</c:v>
                </c:pt>
                <c:pt idx="100">
                  <c:v>0.00186</c:v>
                </c:pt>
                <c:pt idx="101">
                  <c:v>0.001998</c:v>
                </c:pt>
                <c:pt idx="102">
                  <c:v>0.002149</c:v>
                </c:pt>
                <c:pt idx="103">
                  <c:v>0.002253</c:v>
                </c:pt>
                <c:pt idx="104">
                  <c:v>0.002294</c:v>
                </c:pt>
                <c:pt idx="105">
                  <c:v>0.00238</c:v>
                </c:pt>
                <c:pt idx="106">
                  <c:v>0.002422</c:v>
                </c:pt>
                <c:pt idx="107">
                  <c:v>0.002256</c:v>
                </c:pt>
                <c:pt idx="108">
                  <c:v>0.002062</c:v>
                </c:pt>
                <c:pt idx="109">
                  <c:v>0.0022</c:v>
                </c:pt>
                <c:pt idx="110">
                  <c:v>0.002017</c:v>
                </c:pt>
                <c:pt idx="111">
                  <c:v>0.001982</c:v>
                </c:pt>
                <c:pt idx="112">
                  <c:v>0.001993</c:v>
                </c:pt>
                <c:pt idx="113">
                  <c:v>0.002161</c:v>
                </c:pt>
                <c:pt idx="114">
                  <c:v>0.002007</c:v>
                </c:pt>
                <c:pt idx="115">
                  <c:v>0.001779</c:v>
                </c:pt>
                <c:pt idx="116">
                  <c:v>0.001742</c:v>
                </c:pt>
                <c:pt idx="117">
                  <c:v>0.001679</c:v>
                </c:pt>
                <c:pt idx="118">
                  <c:v>0.001694</c:v>
                </c:pt>
                <c:pt idx="119">
                  <c:v>0.001682</c:v>
                </c:pt>
                <c:pt idx="120">
                  <c:v>0.001822</c:v>
                </c:pt>
                <c:pt idx="121">
                  <c:v>0.002656</c:v>
                </c:pt>
                <c:pt idx="122">
                  <c:v>0.002887</c:v>
                </c:pt>
                <c:pt idx="123">
                  <c:v>0.003583</c:v>
                </c:pt>
                <c:pt idx="124">
                  <c:v>0.004211</c:v>
                </c:pt>
                <c:pt idx="125">
                  <c:v>0.004342</c:v>
                </c:pt>
                <c:pt idx="126">
                  <c:v>0.004841</c:v>
                </c:pt>
                <c:pt idx="127">
                  <c:v>0.005598</c:v>
                </c:pt>
                <c:pt idx="128">
                  <c:v>0.006456</c:v>
                </c:pt>
                <c:pt idx="129">
                  <c:v>0.00727</c:v>
                </c:pt>
                <c:pt idx="130">
                  <c:v>0.008221</c:v>
                </c:pt>
                <c:pt idx="131">
                  <c:v>0.007533</c:v>
                </c:pt>
                <c:pt idx="132">
                  <c:v>0.008095</c:v>
                </c:pt>
                <c:pt idx="133">
                  <c:v>0.008332</c:v>
                </c:pt>
                <c:pt idx="134">
                  <c:v>0.008809</c:v>
                </c:pt>
                <c:pt idx="135">
                  <c:v>0.008953</c:v>
                </c:pt>
                <c:pt idx="136">
                  <c:v>0.009279</c:v>
                </c:pt>
                <c:pt idx="137">
                  <c:v>0.009888</c:v>
                </c:pt>
                <c:pt idx="138">
                  <c:v>0.009431</c:v>
                </c:pt>
                <c:pt idx="139">
                  <c:v>0.008523</c:v>
                </c:pt>
                <c:pt idx="140">
                  <c:v>0.008921</c:v>
                </c:pt>
                <c:pt idx="141">
                  <c:v>0.008266</c:v>
                </c:pt>
                <c:pt idx="142">
                  <c:v>0.008191</c:v>
                </c:pt>
                <c:pt idx="143">
                  <c:v>0.008408</c:v>
                </c:pt>
                <c:pt idx="144">
                  <c:v>0.00937</c:v>
                </c:pt>
                <c:pt idx="145">
                  <c:v>0.00894</c:v>
                </c:pt>
                <c:pt idx="146">
                  <c:v>0.007945</c:v>
                </c:pt>
                <c:pt idx="147">
                  <c:v>0.007695</c:v>
                </c:pt>
                <c:pt idx="148">
                  <c:v>0.007531</c:v>
                </c:pt>
                <c:pt idx="149">
                  <c:v>0.007762</c:v>
                </c:pt>
                <c:pt idx="150">
                  <c:v>0.007832</c:v>
                </c:pt>
                <c:pt idx="151">
                  <c:v>0.008673</c:v>
                </c:pt>
                <c:pt idx="152">
                  <c:v>0.008297</c:v>
                </c:pt>
                <c:pt idx="153">
                  <c:v>0.001331</c:v>
                </c:pt>
                <c:pt idx="154">
                  <c:v>0.001405</c:v>
                </c:pt>
                <c:pt idx="155">
                  <c:v>0.001624</c:v>
                </c:pt>
                <c:pt idx="156">
                  <c:v>0.0018</c:v>
                </c:pt>
                <c:pt idx="157">
                  <c:v>0.001801</c:v>
                </c:pt>
                <c:pt idx="158">
                  <c:v>0.00201</c:v>
                </c:pt>
                <c:pt idx="159">
                  <c:v>0.002311</c:v>
                </c:pt>
                <c:pt idx="160">
                  <c:v>0.002673</c:v>
                </c:pt>
                <c:pt idx="161">
                  <c:v>0.003065</c:v>
                </c:pt>
                <c:pt idx="162">
                  <c:v>0.003558</c:v>
                </c:pt>
                <c:pt idx="163">
                  <c:v>0.003353</c:v>
                </c:pt>
                <c:pt idx="164">
                  <c:v>0.003707</c:v>
                </c:pt>
                <c:pt idx="165">
                  <c:v>0.004039</c:v>
                </c:pt>
                <c:pt idx="166">
                  <c:v>0.004419</c:v>
                </c:pt>
                <c:pt idx="167">
                  <c:v>0.004665</c:v>
                </c:pt>
                <c:pt idx="168">
                  <c:v>0.004988</c:v>
                </c:pt>
                <c:pt idx="169">
                  <c:v>0.005374</c:v>
                </c:pt>
                <c:pt idx="170">
                  <c:v>0.005247</c:v>
                </c:pt>
                <c:pt idx="171">
                  <c:v>0.004889</c:v>
                </c:pt>
                <c:pt idx="172">
                  <c:v>0.005286</c:v>
                </c:pt>
                <c:pt idx="173">
                  <c:v>0.005008</c:v>
                </c:pt>
                <c:pt idx="174">
                  <c:v>0.005076</c:v>
                </c:pt>
                <c:pt idx="175">
                  <c:v>0.005271</c:v>
                </c:pt>
                <c:pt idx="176">
                  <c:v>0.005907</c:v>
                </c:pt>
                <c:pt idx="177">
                  <c:v>0.005704</c:v>
                </c:pt>
                <c:pt idx="178">
                  <c:v>0.005179</c:v>
                </c:pt>
                <c:pt idx="179">
                  <c:v>0.005166</c:v>
                </c:pt>
                <c:pt idx="180">
                  <c:v>0.005162</c:v>
                </c:pt>
                <c:pt idx="181">
                  <c:v>0.005398</c:v>
                </c:pt>
                <c:pt idx="182">
                  <c:v>0.005499</c:v>
                </c:pt>
                <c:pt idx="183">
                  <c:v>0.006153</c:v>
                </c:pt>
                <c:pt idx="184">
                  <c:v>0.005951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4731427"/>
        <c:axId val="344283976"/>
      </c:lineChart>
      <c:catAx>
        <c:axId val="1747314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283976"/>
        <c:crosses val="autoZero"/>
        <c:auto val="1"/>
        <c:lblAlgn val="ctr"/>
        <c:lblOffset val="100"/>
        <c:noMultiLvlLbl val="0"/>
      </c:catAx>
      <c:valAx>
        <c:axId val="34428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7314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097992635705"/>
          <c:y val="0.0180617194756941"/>
          <c:w val="0.957679059270697"/>
          <c:h val="0.575952110640933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Bottom 40 Populated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Sheet1!$C$2:$C$186</c:f>
              <c:numCache>
                <c:formatCode>General</c:formatCode>
                <c:ptCount val="185"/>
                <c:pt idx="0">
                  <c:v>0.0811699512195122</c:v>
                </c:pt>
                <c:pt idx="1">
                  <c:v>0.0618367804878049</c:v>
                </c:pt>
                <c:pt idx="2">
                  <c:v>0.0573690975609756</c:v>
                </c:pt>
                <c:pt idx="3">
                  <c:v>0.053420756097561</c:v>
                </c:pt>
                <c:pt idx="4">
                  <c:v>0.0487548048780488</c:v>
                </c:pt>
                <c:pt idx="5">
                  <c:v>0.0531456585365854</c:v>
                </c:pt>
                <c:pt idx="6">
                  <c:v>0.0552844146341463</c:v>
                </c:pt>
                <c:pt idx="7">
                  <c:v>0.0584578048780487</c:v>
                </c:pt>
                <c:pt idx="8">
                  <c:v>0.0624440243902439</c:v>
                </c:pt>
                <c:pt idx="9">
                  <c:v>0.0685689756097561</c:v>
                </c:pt>
                <c:pt idx="10">
                  <c:v>0.0621350487804878</c:v>
                </c:pt>
                <c:pt idx="11">
                  <c:v>0.0635898780487805</c:v>
                </c:pt>
                <c:pt idx="12">
                  <c:v>0.0703167804878049</c:v>
                </c:pt>
                <c:pt idx="13">
                  <c:v>0.0742163658536585</c:v>
                </c:pt>
                <c:pt idx="14">
                  <c:v>0.0765686585365854</c:v>
                </c:pt>
                <c:pt idx="15">
                  <c:v>0.0803863658536585</c:v>
                </c:pt>
                <c:pt idx="16">
                  <c:v>0.0844549024390244</c:v>
                </c:pt>
                <c:pt idx="17">
                  <c:v>0.0754858536585366</c:v>
                </c:pt>
                <c:pt idx="18">
                  <c:v>0.0737030731707317</c:v>
                </c:pt>
                <c:pt idx="19">
                  <c:v>0.0817331219512195</c:v>
                </c:pt>
                <c:pt idx="20">
                  <c:v>0.0804052195121951</c:v>
                </c:pt>
                <c:pt idx="21">
                  <c:v>0.0822575365853658</c:v>
                </c:pt>
                <c:pt idx="22">
                  <c:v>0.0831293902439025</c:v>
                </c:pt>
                <c:pt idx="23">
                  <c:v>0.0888943414634146</c:v>
                </c:pt>
                <c:pt idx="24">
                  <c:v>0.0832783170731707</c:v>
                </c:pt>
                <c:pt idx="25">
                  <c:v>0.0784052926829268</c:v>
                </c:pt>
                <c:pt idx="26">
                  <c:v>0.0819735365853659</c:v>
                </c:pt>
                <c:pt idx="27">
                  <c:v>0.0374136097560976</c:v>
                </c:pt>
                <c:pt idx="28">
                  <c:v>0.0316225609756098</c:v>
                </c:pt>
                <c:pt idx="29">
                  <c:v>0.0297388048780488</c:v>
                </c:pt>
                <c:pt idx="30">
                  <c:v>0.0275840243902439</c:v>
                </c:pt>
                <c:pt idx="31">
                  <c:v>0.0260052682926829</c:v>
                </c:pt>
                <c:pt idx="32">
                  <c:v>0.0305626097560976</c:v>
                </c:pt>
                <c:pt idx="33">
                  <c:v>0.032556756097561</c:v>
                </c:pt>
                <c:pt idx="34">
                  <c:v>0.0353234146341463</c:v>
                </c:pt>
                <c:pt idx="35">
                  <c:v>0.0384939268292683</c:v>
                </c:pt>
                <c:pt idx="36">
                  <c:v>0.0421280243902439</c:v>
                </c:pt>
                <c:pt idx="37">
                  <c:v>0.0391142926829268</c:v>
                </c:pt>
                <c:pt idx="38">
                  <c:v>0.0403300975609756</c:v>
                </c:pt>
                <c:pt idx="39">
                  <c:v>0.0474088048780488</c:v>
                </c:pt>
                <c:pt idx="40">
                  <c:v>0.0506912682926829</c:v>
                </c:pt>
                <c:pt idx="41">
                  <c:v>0.0533073658536585</c:v>
                </c:pt>
                <c:pt idx="42">
                  <c:v>0.0562504390243902</c:v>
                </c:pt>
                <c:pt idx="43">
                  <c:v>0.0563510975609756</c:v>
                </c:pt>
                <c:pt idx="44">
                  <c:v>0.0510812682926829</c:v>
                </c:pt>
                <c:pt idx="45">
                  <c:v>0.0537579268292683</c:v>
                </c:pt>
                <c:pt idx="46">
                  <c:v>0.0610785365853658</c:v>
                </c:pt>
                <c:pt idx="47">
                  <c:v>0.0630041219512195</c:v>
                </c:pt>
                <c:pt idx="48">
                  <c:v>0.0641741707317073</c:v>
                </c:pt>
                <c:pt idx="49">
                  <c:v>0.0662512682926829</c:v>
                </c:pt>
                <c:pt idx="50">
                  <c:v>0.0705200975609756</c:v>
                </c:pt>
                <c:pt idx="51">
                  <c:v>0.0664089756097561</c:v>
                </c:pt>
                <c:pt idx="52">
                  <c:v>0.0645535609756098</c:v>
                </c:pt>
                <c:pt idx="53">
                  <c:v>0.0702883902439024</c:v>
                </c:pt>
                <c:pt idx="54">
                  <c:v>0.0713346097560976</c:v>
                </c:pt>
                <c:pt idx="55">
                  <c:v>0.0735306341463415</c:v>
                </c:pt>
                <c:pt idx="56">
                  <c:v>0.0742737804878049</c:v>
                </c:pt>
                <c:pt idx="57">
                  <c:v>0.0790983170731707</c:v>
                </c:pt>
                <c:pt idx="58">
                  <c:v>0.0385248048780488</c:v>
                </c:pt>
                <c:pt idx="59">
                  <c:v>0.0331753658536585</c:v>
                </c:pt>
                <c:pt idx="60">
                  <c:v>0.0312482682926829</c:v>
                </c:pt>
                <c:pt idx="61">
                  <c:v>0.0289696829268293</c:v>
                </c:pt>
                <c:pt idx="62">
                  <c:v>0.0271828048780488</c:v>
                </c:pt>
                <c:pt idx="63">
                  <c:v>0.0305046585365854</c:v>
                </c:pt>
                <c:pt idx="64">
                  <c:v>0.0316359512195122</c:v>
                </c:pt>
                <c:pt idx="65">
                  <c:v>0.0333656097560976</c:v>
                </c:pt>
                <c:pt idx="66">
                  <c:v>0.035489</c:v>
                </c:pt>
                <c:pt idx="67">
                  <c:v>0.0384036585365854</c:v>
                </c:pt>
                <c:pt idx="68">
                  <c:v>0.0351580731707317</c:v>
                </c:pt>
                <c:pt idx="69">
                  <c:v>0.03558</c:v>
                </c:pt>
                <c:pt idx="70">
                  <c:v>0.0399800487804878</c:v>
                </c:pt>
                <c:pt idx="71">
                  <c:v>0.0415780975609756</c:v>
                </c:pt>
                <c:pt idx="72">
                  <c:v>0.0426520487804878</c:v>
                </c:pt>
                <c:pt idx="73">
                  <c:v>0.0444853170731707</c:v>
                </c:pt>
                <c:pt idx="74">
                  <c:v>0.0452126585365854</c:v>
                </c:pt>
                <c:pt idx="75">
                  <c:v>0.0387668536585366</c:v>
                </c:pt>
                <c:pt idx="76">
                  <c:v>0.0409840975609756</c:v>
                </c:pt>
                <c:pt idx="77">
                  <c:v>0.0455500487804878</c:v>
                </c:pt>
                <c:pt idx="78">
                  <c:v>0.0458256097560976</c:v>
                </c:pt>
                <c:pt idx="79">
                  <c:v>0.0468104146341464</c:v>
                </c:pt>
                <c:pt idx="80">
                  <c:v>0.0472520487804878</c:v>
                </c:pt>
                <c:pt idx="81">
                  <c:v>0.0497665365853659</c:v>
                </c:pt>
                <c:pt idx="82">
                  <c:v>0.0458320243902439</c:v>
                </c:pt>
                <c:pt idx="83">
                  <c:v>0.0447919512195122</c:v>
                </c:pt>
                <c:pt idx="84">
                  <c:v>0.0475742682926829</c:v>
                </c:pt>
                <c:pt idx="85">
                  <c:v>0.0479593658536585</c:v>
                </c:pt>
                <c:pt idx="86">
                  <c:v>0.0489149756097561</c:v>
                </c:pt>
                <c:pt idx="87">
                  <c:v>0.0489662926829268</c:v>
                </c:pt>
                <c:pt idx="88">
                  <c:v>0.0518741219512195</c:v>
                </c:pt>
                <c:pt idx="89">
                  <c:v>0.0491436585365854</c:v>
                </c:pt>
                <c:pt idx="90">
                  <c:v>0.028438487804878</c:v>
                </c:pt>
                <c:pt idx="91">
                  <c:v>0.0228942195121951</c:v>
                </c:pt>
                <c:pt idx="92">
                  <c:v>0.0210253902439024</c:v>
                </c:pt>
                <c:pt idx="93">
                  <c:v>0.0192082195121951</c:v>
                </c:pt>
                <c:pt idx="94">
                  <c:v>0.0174455365853659</c:v>
                </c:pt>
                <c:pt idx="95">
                  <c:v>0.019349</c:v>
                </c:pt>
                <c:pt idx="96">
                  <c:v>0.0200771707317073</c:v>
                </c:pt>
                <c:pt idx="97">
                  <c:v>0.021270756097561</c:v>
                </c:pt>
                <c:pt idx="98">
                  <c:v>0.0228493414634146</c:v>
                </c:pt>
                <c:pt idx="99">
                  <c:v>0.0252766341463415</c:v>
                </c:pt>
                <c:pt idx="100">
                  <c:v>0.0229010243902439</c:v>
                </c:pt>
                <c:pt idx="101">
                  <c:v>0.0232350975609756</c:v>
                </c:pt>
                <c:pt idx="102">
                  <c:v>0.0261548536585366</c:v>
                </c:pt>
                <c:pt idx="103">
                  <c:v>0.0277068048780488</c:v>
                </c:pt>
                <c:pt idx="104">
                  <c:v>0.0288629512195122</c:v>
                </c:pt>
                <c:pt idx="105">
                  <c:v>0.0305344878048781</c:v>
                </c:pt>
                <c:pt idx="106">
                  <c:v>0.0320341951219512</c:v>
                </c:pt>
                <c:pt idx="107">
                  <c:v>0.0277167073170732</c:v>
                </c:pt>
                <c:pt idx="108">
                  <c:v>0.0282129024390244</c:v>
                </c:pt>
                <c:pt idx="109">
                  <c:v>0.0319845365853659</c:v>
                </c:pt>
                <c:pt idx="110">
                  <c:v>0.0316834634146341</c:v>
                </c:pt>
                <c:pt idx="111">
                  <c:v>0.0325766341463415</c:v>
                </c:pt>
                <c:pt idx="112">
                  <c:v>0.033267756097561</c:v>
                </c:pt>
                <c:pt idx="113">
                  <c:v>0.0358704146341463</c:v>
                </c:pt>
                <c:pt idx="114">
                  <c:v>0.0330695365853659</c:v>
                </c:pt>
                <c:pt idx="115">
                  <c:v>0.0316254390243902</c:v>
                </c:pt>
                <c:pt idx="116">
                  <c:v>0.0334386341463415</c:v>
                </c:pt>
                <c:pt idx="117">
                  <c:v>0.033748243902439</c:v>
                </c:pt>
                <c:pt idx="118">
                  <c:v>0.034792756097561</c:v>
                </c:pt>
                <c:pt idx="119">
                  <c:v>0.0351271707317073</c:v>
                </c:pt>
                <c:pt idx="120">
                  <c:v>0.0380762682926829</c:v>
                </c:pt>
                <c:pt idx="121">
                  <c:v>0.0428765609756098</c:v>
                </c:pt>
                <c:pt idx="122">
                  <c:v>0.0372534634146341</c:v>
                </c:pt>
                <c:pt idx="123">
                  <c:v>0.0361376341463415</c:v>
                </c:pt>
                <c:pt idx="124">
                  <c:v>0.0342255853658537</c:v>
                </c:pt>
                <c:pt idx="125">
                  <c:v>0.0313707073170732</c:v>
                </c:pt>
                <c:pt idx="126">
                  <c:v>0.0340886829268293</c:v>
                </c:pt>
                <c:pt idx="127">
                  <c:v>0.035337756097561</c:v>
                </c:pt>
                <c:pt idx="128">
                  <c:v>0.0374343414634146</c:v>
                </c:pt>
                <c:pt idx="129">
                  <c:v>0.0398938292682927</c:v>
                </c:pt>
                <c:pt idx="130">
                  <c:v>0.0437602926829268</c:v>
                </c:pt>
                <c:pt idx="131">
                  <c:v>0.0393070487804878</c:v>
                </c:pt>
                <c:pt idx="132">
                  <c:v>0.040694512195122</c:v>
                </c:pt>
                <c:pt idx="133">
                  <c:v>0.0456078536585366</c:v>
                </c:pt>
                <c:pt idx="134">
                  <c:v>0.0487631707317073</c:v>
                </c:pt>
                <c:pt idx="135">
                  <c:v>0.0511944390243902</c:v>
                </c:pt>
                <c:pt idx="136">
                  <c:v>0.0548731707317073</c:v>
                </c:pt>
                <c:pt idx="137">
                  <c:v>0.0585489024390244</c:v>
                </c:pt>
                <c:pt idx="138">
                  <c:v>0.0527310243902439</c:v>
                </c:pt>
                <c:pt idx="139">
                  <c:v>0.0536064390243902</c:v>
                </c:pt>
                <c:pt idx="140">
                  <c:v>0.0607383658536585</c:v>
                </c:pt>
                <c:pt idx="141">
                  <c:v>0.0610959756097561</c:v>
                </c:pt>
                <c:pt idx="142">
                  <c:v>0.0634349024390244</c:v>
                </c:pt>
                <c:pt idx="143">
                  <c:v>0.0655471707317073</c:v>
                </c:pt>
                <c:pt idx="144">
                  <c:v>0.0709804878048781</c:v>
                </c:pt>
                <c:pt idx="145">
                  <c:v>0.0670172682926829</c:v>
                </c:pt>
                <c:pt idx="146">
                  <c:v>0.0646169512195122</c:v>
                </c:pt>
                <c:pt idx="147">
                  <c:v>0.0686363414634146</c:v>
                </c:pt>
                <c:pt idx="148">
                  <c:v>0.0699006585365854</c:v>
                </c:pt>
                <c:pt idx="149">
                  <c:v>0.0722798048780488</c:v>
                </c:pt>
                <c:pt idx="150">
                  <c:v>0.0735422926829268</c:v>
                </c:pt>
                <c:pt idx="151">
                  <c:v>0.079197</c:v>
                </c:pt>
                <c:pt idx="152">
                  <c:v>0.0759328780487805</c:v>
                </c:pt>
                <c:pt idx="153">
                  <c:v>0.044947512195122</c:v>
                </c:pt>
                <c:pt idx="154">
                  <c:v>0.0370296829268293</c:v>
                </c:pt>
                <c:pt idx="155">
                  <c:v>0.0346603658536585</c:v>
                </c:pt>
                <c:pt idx="156">
                  <c:v>0.0320923902439024</c:v>
                </c:pt>
                <c:pt idx="157">
                  <c:v>0.0285901951219512</c:v>
                </c:pt>
                <c:pt idx="158">
                  <c:v>0.0300533170731707</c:v>
                </c:pt>
                <c:pt idx="159">
                  <c:v>0.0306055365853659</c:v>
                </c:pt>
                <c:pt idx="160">
                  <c:v>0.0315832926829268</c:v>
                </c:pt>
                <c:pt idx="161">
                  <c:v>0.0328172195121951</c:v>
                </c:pt>
                <c:pt idx="162">
                  <c:v>0.0350270975609756</c:v>
                </c:pt>
                <c:pt idx="163">
                  <c:v>0.0305234390243902</c:v>
                </c:pt>
                <c:pt idx="164">
                  <c:v>0.0308109756097561</c:v>
                </c:pt>
                <c:pt idx="165">
                  <c:v>0.0336297073170732</c:v>
                </c:pt>
                <c:pt idx="166">
                  <c:v>0.0351699024390244</c:v>
                </c:pt>
                <c:pt idx="167">
                  <c:v>0.0361615609756098</c:v>
                </c:pt>
                <c:pt idx="168">
                  <c:v>0.0380067804878049</c:v>
                </c:pt>
                <c:pt idx="169">
                  <c:v>0.0395852926829268</c:v>
                </c:pt>
                <c:pt idx="170">
                  <c:v>0.0357414146341463</c:v>
                </c:pt>
                <c:pt idx="171">
                  <c:v>0.034876756097561</c:v>
                </c:pt>
                <c:pt idx="172">
                  <c:v>0.0389951707317073</c:v>
                </c:pt>
                <c:pt idx="173">
                  <c:v>0.0381189024390244</c:v>
                </c:pt>
                <c:pt idx="174">
                  <c:v>0.0391304878048781</c:v>
                </c:pt>
                <c:pt idx="175">
                  <c:v>0.0398749268292683</c:v>
                </c:pt>
                <c:pt idx="176">
                  <c:v>0.0432132926829268</c:v>
                </c:pt>
                <c:pt idx="177">
                  <c:v>0.0405417804878049</c:v>
                </c:pt>
                <c:pt idx="178">
                  <c:v>0.0379846585365854</c:v>
                </c:pt>
                <c:pt idx="179">
                  <c:v>0.0396767073170732</c:v>
                </c:pt>
                <c:pt idx="180">
                  <c:v>0.0400949024390244</c:v>
                </c:pt>
                <c:pt idx="181">
                  <c:v>0.0413258536585366</c:v>
                </c:pt>
                <c:pt idx="182">
                  <c:v>0.041742</c:v>
                </c:pt>
                <c:pt idx="183">
                  <c:v>0.0453548292682927</c:v>
                </c:pt>
                <c:pt idx="184">
                  <c:v>0.0431431707317073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Sheet1!$D$2:$D$186</c:f>
              <c:numCache>
                <c:formatCode>General</c:formatCode>
                <c:ptCount val="185"/>
                <c:pt idx="0">
                  <c:v>0.0881325098039215</c:v>
                </c:pt>
                <c:pt idx="1">
                  <c:v>0.0681736666666667</c:v>
                </c:pt>
                <c:pt idx="2">
                  <c:v>0.0642456470588235</c:v>
                </c:pt>
                <c:pt idx="3">
                  <c:v>0.0607393529411765</c:v>
                </c:pt>
                <c:pt idx="4">
                  <c:v>0.0560325098039216</c:v>
                </c:pt>
                <c:pt idx="5">
                  <c:v>0.0613741764705882</c:v>
                </c:pt>
                <c:pt idx="6">
                  <c:v>0.064338431372549</c:v>
                </c:pt>
                <c:pt idx="7">
                  <c:v>0.0685167058823529</c:v>
                </c:pt>
                <c:pt idx="8">
                  <c:v>0.0735019803921569</c:v>
                </c:pt>
                <c:pt idx="9">
                  <c:v>0.0810397843137255</c:v>
                </c:pt>
                <c:pt idx="10">
                  <c:v>0.073733705882353</c:v>
                </c:pt>
                <c:pt idx="11">
                  <c:v>0.076054705882353</c:v>
                </c:pt>
                <c:pt idx="12">
                  <c:v>0.0840239607843137</c:v>
                </c:pt>
                <c:pt idx="13">
                  <c:v>0.0887933529411765</c:v>
                </c:pt>
                <c:pt idx="14">
                  <c:v>0.0917461176470588</c:v>
                </c:pt>
                <c:pt idx="15">
                  <c:v>0.0964744509803922</c:v>
                </c:pt>
                <c:pt idx="16">
                  <c:v>0.101489941176471</c:v>
                </c:pt>
                <c:pt idx="17">
                  <c:v>0.0914650196078431</c:v>
                </c:pt>
                <c:pt idx="18">
                  <c:v>0.0892267450980392</c:v>
                </c:pt>
                <c:pt idx="19">
                  <c:v>0.0986413921568628</c:v>
                </c:pt>
                <c:pt idx="20">
                  <c:v>0.0968608235294118</c:v>
                </c:pt>
                <c:pt idx="21">
                  <c:v>0.0991374901960785</c:v>
                </c:pt>
                <c:pt idx="22">
                  <c:v>0.100083901960784</c:v>
                </c:pt>
                <c:pt idx="23">
                  <c:v>0.106595137254902</c:v>
                </c:pt>
                <c:pt idx="24">
                  <c:v>0.100188745098039</c:v>
                </c:pt>
                <c:pt idx="25">
                  <c:v>0.0944059019607843</c:v>
                </c:pt>
                <c:pt idx="26">
                  <c:v>0.0984632745098039</c:v>
                </c:pt>
                <c:pt idx="27">
                  <c:v>0.0375673921568627</c:v>
                </c:pt>
                <c:pt idx="28">
                  <c:v>0.032548431372549</c:v>
                </c:pt>
                <c:pt idx="29">
                  <c:v>0.0311721568627451</c:v>
                </c:pt>
                <c:pt idx="30">
                  <c:v>0.0293070196078431</c:v>
                </c:pt>
                <c:pt idx="31">
                  <c:v>0.0278977647058824</c:v>
                </c:pt>
                <c:pt idx="32">
                  <c:v>0.0330059607843137</c:v>
                </c:pt>
                <c:pt idx="33">
                  <c:v>0.0353323529411765</c:v>
                </c:pt>
                <c:pt idx="34">
                  <c:v>0.0383896470588235</c:v>
                </c:pt>
                <c:pt idx="35">
                  <c:v>0.0418184509803922</c:v>
                </c:pt>
                <c:pt idx="36">
                  <c:v>0.0458019215686274</c:v>
                </c:pt>
                <c:pt idx="37">
                  <c:v>0.0424294901960784</c:v>
                </c:pt>
                <c:pt idx="38">
                  <c:v>0.0435722156862745</c:v>
                </c:pt>
                <c:pt idx="39">
                  <c:v>0.0510233921568627</c:v>
                </c:pt>
                <c:pt idx="40">
                  <c:v>0.0543764117647059</c:v>
                </c:pt>
                <c:pt idx="41">
                  <c:v>0.0569629215686275</c:v>
                </c:pt>
                <c:pt idx="42">
                  <c:v>0.0599447450980392</c:v>
                </c:pt>
                <c:pt idx="43">
                  <c:v>0.0601460392156863</c:v>
                </c:pt>
                <c:pt idx="44">
                  <c:v>0.0540272745098039</c:v>
                </c:pt>
                <c:pt idx="45">
                  <c:v>0.0566583725490196</c:v>
                </c:pt>
                <c:pt idx="46">
                  <c:v>0.0642821568627451</c:v>
                </c:pt>
                <c:pt idx="47">
                  <c:v>0.0661241568627451</c:v>
                </c:pt>
                <c:pt idx="48">
                  <c:v>0.0673557843137255</c:v>
                </c:pt>
                <c:pt idx="49">
                  <c:v>0.0692622352941176</c:v>
                </c:pt>
                <c:pt idx="50">
                  <c:v>0.0736373137254902</c:v>
                </c:pt>
                <c:pt idx="51">
                  <c:v>0.0690525098039216</c:v>
                </c:pt>
                <c:pt idx="52">
                  <c:v>0.0669687254901961</c:v>
                </c:pt>
                <c:pt idx="53">
                  <c:v>0.0728157843137255</c:v>
                </c:pt>
                <c:pt idx="54">
                  <c:v>0.0738419019607843</c:v>
                </c:pt>
                <c:pt idx="55">
                  <c:v>0.0759942941176471</c:v>
                </c:pt>
                <c:pt idx="56">
                  <c:v>0.0766116862745098</c:v>
                </c:pt>
                <c:pt idx="57">
                  <c:v>0.0814949607843137</c:v>
                </c:pt>
                <c:pt idx="58">
                  <c:v>0.0390595098039216</c:v>
                </c:pt>
                <c:pt idx="59">
                  <c:v>0.034379431372549</c:v>
                </c:pt>
                <c:pt idx="60">
                  <c:v>0.0330594705882353</c:v>
                </c:pt>
                <c:pt idx="61">
                  <c:v>0.0311676862745098</c:v>
                </c:pt>
                <c:pt idx="62">
                  <c:v>0.0295486666666667</c:v>
                </c:pt>
                <c:pt idx="63">
                  <c:v>0.0336940196078431</c:v>
                </c:pt>
                <c:pt idx="64">
                  <c:v>0.0354443529411765</c:v>
                </c:pt>
                <c:pt idx="65">
                  <c:v>0.0377658823529412</c:v>
                </c:pt>
                <c:pt idx="66">
                  <c:v>0.0404620784313725</c:v>
                </c:pt>
                <c:pt idx="67">
                  <c:v>0.0441239803921568</c:v>
                </c:pt>
                <c:pt idx="68">
                  <c:v>0.0401451568627451</c:v>
                </c:pt>
                <c:pt idx="69">
                  <c:v>0.0406689803921568</c:v>
                </c:pt>
                <c:pt idx="70">
                  <c:v>0.0457430588235294</c:v>
                </c:pt>
                <c:pt idx="71">
                  <c:v>0.0475664117647059</c:v>
                </c:pt>
                <c:pt idx="72">
                  <c:v>0.0486577647058824</c:v>
                </c:pt>
                <c:pt idx="73">
                  <c:v>0.0507097843137255</c:v>
                </c:pt>
                <c:pt idx="74">
                  <c:v>0.0514949607843137</c:v>
                </c:pt>
                <c:pt idx="75">
                  <c:v>0.0440207058823529</c:v>
                </c:pt>
                <c:pt idx="76">
                  <c:v>0.0460849803921569</c:v>
                </c:pt>
                <c:pt idx="77">
                  <c:v>0.0512899215686275</c:v>
                </c:pt>
                <c:pt idx="78">
                  <c:v>0.051354862745098</c:v>
                </c:pt>
                <c:pt idx="79">
                  <c:v>0.0524270980392157</c:v>
                </c:pt>
                <c:pt idx="80">
                  <c:v>0.0527456470588235</c:v>
                </c:pt>
                <c:pt idx="81">
                  <c:v>0.0555638823529412</c:v>
                </c:pt>
                <c:pt idx="82">
                  <c:v>0.0510923137254902</c:v>
                </c:pt>
                <c:pt idx="83">
                  <c:v>0.0495841960784314</c:v>
                </c:pt>
                <c:pt idx="84">
                  <c:v>0.0525248235294118</c:v>
                </c:pt>
                <c:pt idx="85">
                  <c:v>0.0529025882352941</c:v>
                </c:pt>
                <c:pt idx="86">
                  <c:v>0.0538859215686274</c:v>
                </c:pt>
                <c:pt idx="87">
                  <c:v>0.0538537058823529</c:v>
                </c:pt>
                <c:pt idx="88">
                  <c:v>0.0570393921568627</c:v>
                </c:pt>
                <c:pt idx="89">
                  <c:v>0.0539750784313726</c:v>
                </c:pt>
                <c:pt idx="90">
                  <c:v>0.0305412745098039</c:v>
                </c:pt>
                <c:pt idx="91">
                  <c:v>0.0255058431372549</c:v>
                </c:pt>
                <c:pt idx="92">
                  <c:v>0.0239961960784314</c:v>
                </c:pt>
                <c:pt idx="93">
                  <c:v>0.0223440196078431</c:v>
                </c:pt>
                <c:pt idx="94">
                  <c:v>0.0205633529411765</c:v>
                </c:pt>
                <c:pt idx="95">
                  <c:v>0.023073431372549</c:v>
                </c:pt>
                <c:pt idx="96">
                  <c:v>0.0241962156862745</c:v>
                </c:pt>
                <c:pt idx="97">
                  <c:v>0.025783</c:v>
                </c:pt>
                <c:pt idx="98">
                  <c:v>0.0277539215686274</c:v>
                </c:pt>
                <c:pt idx="99">
                  <c:v>0.030799431372549</c:v>
                </c:pt>
                <c:pt idx="100">
                  <c:v>0.0277865490196078</c:v>
                </c:pt>
                <c:pt idx="101">
                  <c:v>0.0282679803921569</c:v>
                </c:pt>
                <c:pt idx="102">
                  <c:v>0.0318192745098039</c:v>
                </c:pt>
                <c:pt idx="103">
                  <c:v>0.0336684705882353</c:v>
                </c:pt>
                <c:pt idx="104">
                  <c:v>0.0350044509803922</c:v>
                </c:pt>
                <c:pt idx="105">
                  <c:v>0.0370021176470588</c:v>
                </c:pt>
                <c:pt idx="106">
                  <c:v>0.0387869803921569</c:v>
                </c:pt>
                <c:pt idx="107">
                  <c:v>0.0335901568627451</c:v>
                </c:pt>
                <c:pt idx="108">
                  <c:v>0.0340795098039216</c:v>
                </c:pt>
                <c:pt idx="109">
                  <c:v>0.0385048431372549</c:v>
                </c:pt>
                <c:pt idx="110">
                  <c:v>0.038046</c:v>
                </c:pt>
                <c:pt idx="111">
                  <c:v>0.0391053529411765</c:v>
                </c:pt>
                <c:pt idx="112">
                  <c:v>0.0397810588235294</c:v>
                </c:pt>
                <c:pt idx="113">
                  <c:v>0.0427177647058823</c:v>
                </c:pt>
                <c:pt idx="114">
                  <c:v>0.0394189411764706</c:v>
                </c:pt>
                <c:pt idx="115">
                  <c:v>0.0376247058823529</c:v>
                </c:pt>
                <c:pt idx="116">
                  <c:v>0.0396629215686274</c:v>
                </c:pt>
                <c:pt idx="117">
                  <c:v>0.0399865882352941</c:v>
                </c:pt>
                <c:pt idx="118">
                  <c:v>0.041098</c:v>
                </c:pt>
                <c:pt idx="119">
                  <c:v>0.0414043921568627</c:v>
                </c:pt>
                <c:pt idx="120">
                  <c:v>0.0446344901960784</c:v>
                </c:pt>
                <c:pt idx="121">
                  <c:v>0.0460176862745098</c:v>
                </c:pt>
                <c:pt idx="122">
                  <c:v>0.0418594117647059</c:v>
                </c:pt>
                <c:pt idx="123">
                  <c:v>0.0418214705882353</c:v>
                </c:pt>
                <c:pt idx="124">
                  <c:v>0.0405666078431372</c:v>
                </c:pt>
                <c:pt idx="125">
                  <c:v>0.0379</c:v>
                </c:pt>
                <c:pt idx="126">
                  <c:v>0.0418429411764706</c:v>
                </c:pt>
                <c:pt idx="127">
                  <c:v>0.0439255882352941</c:v>
                </c:pt>
                <c:pt idx="128">
                  <c:v>0.0468147254901961</c:v>
                </c:pt>
                <c:pt idx="129">
                  <c:v>0.0500206666666667</c:v>
                </c:pt>
                <c:pt idx="130">
                  <c:v>0.054958</c:v>
                </c:pt>
                <c:pt idx="131">
                  <c:v>0.0495043137254902</c:v>
                </c:pt>
                <c:pt idx="132">
                  <c:v>0.0511280588235294</c:v>
                </c:pt>
                <c:pt idx="133">
                  <c:v>0.0570375294117647</c:v>
                </c:pt>
                <c:pt idx="134">
                  <c:v>0.0606738235294117</c:v>
                </c:pt>
                <c:pt idx="135">
                  <c:v>0.0632961764705882</c:v>
                </c:pt>
                <c:pt idx="136">
                  <c:v>0.0674113333333333</c:v>
                </c:pt>
                <c:pt idx="137">
                  <c:v>0.0715053137254902</c:v>
                </c:pt>
                <c:pt idx="138">
                  <c:v>0.0642924117647059</c:v>
                </c:pt>
                <c:pt idx="139">
                  <c:v>0.0647584509803921</c:v>
                </c:pt>
                <c:pt idx="140">
                  <c:v>0.0728535294117647</c:v>
                </c:pt>
                <c:pt idx="141">
                  <c:v>0.0728471176470588</c:v>
                </c:pt>
                <c:pt idx="142">
                  <c:v>0.0753586666666667</c:v>
                </c:pt>
                <c:pt idx="143">
                  <c:v>0.0772957843137255</c:v>
                </c:pt>
                <c:pt idx="144">
                  <c:v>0.0830894509803922</c:v>
                </c:pt>
                <c:pt idx="145">
                  <c:v>0.0783590392156863</c:v>
                </c:pt>
                <c:pt idx="146">
                  <c:v>0.0752148235294118</c:v>
                </c:pt>
                <c:pt idx="147">
                  <c:v>0.0795576862745098</c:v>
                </c:pt>
                <c:pt idx="148">
                  <c:v>0.0808359607843137</c:v>
                </c:pt>
                <c:pt idx="149">
                  <c:v>0.0832273529411764</c:v>
                </c:pt>
                <c:pt idx="150">
                  <c:v>0.0843898823529412</c:v>
                </c:pt>
                <c:pt idx="151">
                  <c:v>0.090372568627451</c:v>
                </c:pt>
                <c:pt idx="152">
                  <c:v>0.0865851372549019</c:v>
                </c:pt>
                <c:pt idx="153">
                  <c:v>0.0462405490196078</c:v>
                </c:pt>
                <c:pt idx="154">
                  <c:v>0.0396894705882353</c:v>
                </c:pt>
                <c:pt idx="155">
                  <c:v>0.0381073333333333</c:v>
                </c:pt>
                <c:pt idx="156">
                  <c:v>0.0360332745098039</c:v>
                </c:pt>
                <c:pt idx="157">
                  <c:v>0.0326907058823529</c:v>
                </c:pt>
                <c:pt idx="158">
                  <c:v>0.0349052549019608</c:v>
                </c:pt>
                <c:pt idx="159">
                  <c:v>0.036173</c:v>
                </c:pt>
                <c:pt idx="160">
                  <c:v>0.0379194509803921</c:v>
                </c:pt>
                <c:pt idx="161">
                  <c:v>0.0399676470588235</c:v>
                </c:pt>
                <c:pt idx="162">
                  <c:v>0.0433296078431373</c:v>
                </c:pt>
                <c:pt idx="163">
                  <c:v>0.0382460196078431</c:v>
                </c:pt>
                <c:pt idx="164">
                  <c:v>0.0390430588235294</c:v>
                </c:pt>
                <c:pt idx="165">
                  <c:v>0.0427373921568628</c:v>
                </c:pt>
                <c:pt idx="166">
                  <c:v>0.0449692352941177</c:v>
                </c:pt>
                <c:pt idx="167">
                  <c:v>0.0464527647058824</c:v>
                </c:pt>
                <c:pt idx="168">
                  <c:v>0.0489941176470588</c:v>
                </c:pt>
                <c:pt idx="169">
                  <c:v>0.0513473529411765</c:v>
                </c:pt>
                <c:pt idx="170">
                  <c:v>0.0466929411764706</c:v>
                </c:pt>
                <c:pt idx="171">
                  <c:v>0.0454672549019608</c:v>
                </c:pt>
                <c:pt idx="172">
                  <c:v>0.0506563529411765</c:v>
                </c:pt>
                <c:pt idx="173">
                  <c:v>0.0492946274509804</c:v>
                </c:pt>
                <c:pt idx="174">
                  <c:v>0.0506372352941176</c:v>
                </c:pt>
                <c:pt idx="175">
                  <c:v>0.0515074117647059</c:v>
                </c:pt>
                <c:pt idx="176">
                  <c:v>0.0556741960784314</c:v>
                </c:pt>
                <c:pt idx="177">
                  <c:v>0.0523776274509804</c:v>
                </c:pt>
                <c:pt idx="178">
                  <c:v>0.0490771176470588</c:v>
                </c:pt>
                <c:pt idx="179">
                  <c:v>0.0509641568627451</c:v>
                </c:pt>
                <c:pt idx="180">
                  <c:v>0.0513980980392157</c:v>
                </c:pt>
                <c:pt idx="181">
                  <c:v>0.052878568627451</c:v>
                </c:pt>
                <c:pt idx="182">
                  <c:v>0.053366568627451</c:v>
                </c:pt>
                <c:pt idx="183">
                  <c:v>0.0578062549019608</c:v>
                </c:pt>
                <c:pt idx="184">
                  <c:v>0.0551246862745098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Sheet1!$E$2:$E$186</c:f>
              <c:numCache>
                <c:formatCode>General</c:formatCode>
                <c:ptCount val="185"/>
                <c:pt idx="0">
                  <c:v>0.064646</c:v>
                </c:pt>
                <c:pt idx="1">
                  <c:v>0.049462</c:v>
                </c:pt>
                <c:pt idx="2">
                  <c:v>0.049429</c:v>
                </c:pt>
                <c:pt idx="3">
                  <c:v>0.048869</c:v>
                </c:pt>
                <c:pt idx="4">
                  <c:v>0.045261</c:v>
                </c:pt>
                <c:pt idx="5">
                  <c:v>0.050071</c:v>
                </c:pt>
                <c:pt idx="6">
                  <c:v>0.0539</c:v>
                </c:pt>
                <c:pt idx="7">
                  <c:v>0.059047</c:v>
                </c:pt>
                <c:pt idx="8">
                  <c:v>0.064473</c:v>
                </c:pt>
                <c:pt idx="9">
                  <c:v>0.072535</c:v>
                </c:pt>
                <c:pt idx="10">
                  <c:v>0.062975</c:v>
                </c:pt>
                <c:pt idx="11">
                  <c:v>0.067897</c:v>
                </c:pt>
                <c:pt idx="12">
                  <c:v>0.074529</c:v>
                </c:pt>
                <c:pt idx="13">
                  <c:v>0.078295</c:v>
                </c:pt>
                <c:pt idx="14">
                  <c:v>0.079843</c:v>
                </c:pt>
                <c:pt idx="15">
                  <c:v>0.084964</c:v>
                </c:pt>
                <c:pt idx="16">
                  <c:v>0.090428</c:v>
                </c:pt>
                <c:pt idx="17">
                  <c:v>0.080441</c:v>
                </c:pt>
                <c:pt idx="18">
                  <c:v>0.073857</c:v>
                </c:pt>
                <c:pt idx="19">
                  <c:v>0.081358</c:v>
                </c:pt>
                <c:pt idx="20">
                  <c:v>0.076929</c:v>
                </c:pt>
                <c:pt idx="21">
                  <c:v>0.077392</c:v>
                </c:pt>
                <c:pt idx="22">
                  <c:v>0.076562</c:v>
                </c:pt>
                <c:pt idx="23">
                  <c:v>0.082286</c:v>
                </c:pt>
                <c:pt idx="24">
                  <c:v>0.075409</c:v>
                </c:pt>
                <c:pt idx="25">
                  <c:v>0.067374</c:v>
                </c:pt>
                <c:pt idx="26">
                  <c:v>0.069714</c:v>
                </c:pt>
                <c:pt idx="27">
                  <c:v>0.010677</c:v>
                </c:pt>
                <c:pt idx="28">
                  <c:v>0.008808</c:v>
                </c:pt>
                <c:pt idx="29">
                  <c:v>0.00854</c:v>
                </c:pt>
                <c:pt idx="30">
                  <c:v>0.008088</c:v>
                </c:pt>
                <c:pt idx="31">
                  <c:v>0.007537</c:v>
                </c:pt>
                <c:pt idx="32">
                  <c:v>0.009186</c:v>
                </c:pt>
                <c:pt idx="33">
                  <c:v>0.010208</c:v>
                </c:pt>
                <c:pt idx="34">
                  <c:v>0.011334</c:v>
                </c:pt>
                <c:pt idx="35">
                  <c:v>0.012595</c:v>
                </c:pt>
                <c:pt idx="36">
                  <c:v>0.014108</c:v>
                </c:pt>
                <c:pt idx="37">
                  <c:v>0.012111</c:v>
                </c:pt>
                <c:pt idx="38">
                  <c:v>0.012982</c:v>
                </c:pt>
                <c:pt idx="39">
                  <c:v>0.015833</c:v>
                </c:pt>
                <c:pt idx="40">
                  <c:v>0.017179</c:v>
                </c:pt>
                <c:pt idx="41">
                  <c:v>0.017926</c:v>
                </c:pt>
                <c:pt idx="42">
                  <c:v>0.019023</c:v>
                </c:pt>
                <c:pt idx="43">
                  <c:v>0.017976</c:v>
                </c:pt>
                <c:pt idx="44">
                  <c:v>0.016905</c:v>
                </c:pt>
                <c:pt idx="45">
                  <c:v>0.016483</c:v>
                </c:pt>
                <c:pt idx="46">
                  <c:v>0.019478</c:v>
                </c:pt>
                <c:pt idx="47">
                  <c:v>0.01977</c:v>
                </c:pt>
                <c:pt idx="48">
                  <c:v>0.019923</c:v>
                </c:pt>
                <c:pt idx="49">
                  <c:v>0.020465</c:v>
                </c:pt>
                <c:pt idx="50">
                  <c:v>0.022191</c:v>
                </c:pt>
                <c:pt idx="51">
                  <c:v>0.020798</c:v>
                </c:pt>
                <c:pt idx="52">
                  <c:v>0.019035</c:v>
                </c:pt>
                <c:pt idx="53">
                  <c:v>0.021043</c:v>
                </c:pt>
                <c:pt idx="54">
                  <c:v>0.021334</c:v>
                </c:pt>
                <c:pt idx="55">
                  <c:v>0.02201</c:v>
                </c:pt>
                <c:pt idx="56">
                  <c:v>0.022223</c:v>
                </c:pt>
                <c:pt idx="57">
                  <c:v>0.024148</c:v>
                </c:pt>
                <c:pt idx="58">
                  <c:v>0.011803</c:v>
                </c:pt>
                <c:pt idx="59">
                  <c:v>0.009909</c:v>
                </c:pt>
                <c:pt idx="60">
                  <c:v>0.00971</c:v>
                </c:pt>
                <c:pt idx="61">
                  <c:v>0.009252</c:v>
                </c:pt>
                <c:pt idx="62">
                  <c:v>0.008551</c:v>
                </c:pt>
                <c:pt idx="63">
                  <c:v>0.00982</c:v>
                </c:pt>
                <c:pt idx="64">
                  <c:v>0.010522</c:v>
                </c:pt>
                <c:pt idx="65">
                  <c:v>0.011349</c:v>
                </c:pt>
                <c:pt idx="66">
                  <c:v>0.012252</c:v>
                </c:pt>
                <c:pt idx="67">
                  <c:v>0.013589</c:v>
                </c:pt>
                <c:pt idx="68">
                  <c:v>0.011508</c:v>
                </c:pt>
                <c:pt idx="69">
                  <c:v>0.01184</c:v>
                </c:pt>
                <c:pt idx="70">
                  <c:v>0.013252</c:v>
                </c:pt>
                <c:pt idx="71">
                  <c:v>0.013701</c:v>
                </c:pt>
                <c:pt idx="72">
                  <c:v>0.013727</c:v>
                </c:pt>
                <c:pt idx="73">
                  <c:v>0.014352</c:v>
                </c:pt>
                <c:pt idx="74">
                  <c:v>0.014526</c:v>
                </c:pt>
                <c:pt idx="75">
                  <c:v>0.012246</c:v>
                </c:pt>
                <c:pt idx="76">
                  <c:v>0.01179</c:v>
                </c:pt>
                <c:pt idx="77">
                  <c:v>0.013237</c:v>
                </c:pt>
                <c:pt idx="78">
                  <c:v>0.012722</c:v>
                </c:pt>
                <c:pt idx="79">
                  <c:v>0.012841</c:v>
                </c:pt>
                <c:pt idx="80">
                  <c:v>0.012626</c:v>
                </c:pt>
                <c:pt idx="81">
                  <c:v>0.013451</c:v>
                </c:pt>
                <c:pt idx="82">
                  <c:v>0.012109</c:v>
                </c:pt>
                <c:pt idx="83">
                  <c:v>0.010991</c:v>
                </c:pt>
                <c:pt idx="84">
                  <c:v>0.011478</c:v>
                </c:pt>
                <c:pt idx="85">
                  <c:v>0.011417</c:v>
                </c:pt>
                <c:pt idx="86">
                  <c:v>0.011463</c:v>
                </c:pt>
                <c:pt idx="87">
                  <c:v>0.011374</c:v>
                </c:pt>
                <c:pt idx="88">
                  <c:v>0.012152</c:v>
                </c:pt>
                <c:pt idx="89">
                  <c:v>0.011209</c:v>
                </c:pt>
                <c:pt idx="90">
                  <c:v>0.011266</c:v>
                </c:pt>
                <c:pt idx="91">
                  <c:v>0.008831</c:v>
                </c:pt>
                <c:pt idx="92">
                  <c:v>0.008456</c:v>
                </c:pt>
                <c:pt idx="93">
                  <c:v>0.008084</c:v>
                </c:pt>
                <c:pt idx="94">
                  <c:v>0.007341</c:v>
                </c:pt>
                <c:pt idx="95">
                  <c:v>0.008162</c:v>
                </c:pt>
                <c:pt idx="96">
                  <c:v>0.008809</c:v>
                </c:pt>
                <c:pt idx="97">
                  <c:v>0.009686</c:v>
                </c:pt>
                <c:pt idx="98">
                  <c:v>0.010659</c:v>
                </c:pt>
                <c:pt idx="99">
                  <c:v>0.012137</c:v>
                </c:pt>
                <c:pt idx="100">
                  <c:v>0.010428</c:v>
                </c:pt>
                <c:pt idx="101">
                  <c:v>0.011327</c:v>
                </c:pt>
                <c:pt idx="102">
                  <c:v>0.012683</c:v>
                </c:pt>
                <c:pt idx="103">
                  <c:v>0.013509</c:v>
                </c:pt>
                <c:pt idx="104">
                  <c:v>0.01397</c:v>
                </c:pt>
                <c:pt idx="105">
                  <c:v>0.015158</c:v>
                </c:pt>
                <c:pt idx="106">
                  <c:v>0.016297</c:v>
                </c:pt>
                <c:pt idx="107">
                  <c:v>0.014577</c:v>
                </c:pt>
                <c:pt idx="108">
                  <c:v>0.013509</c:v>
                </c:pt>
                <c:pt idx="109">
                  <c:v>0.015279</c:v>
                </c:pt>
                <c:pt idx="110">
                  <c:v>0.014579</c:v>
                </c:pt>
                <c:pt idx="111">
                  <c:v>0.014893</c:v>
                </c:pt>
                <c:pt idx="112">
                  <c:v>0.014987</c:v>
                </c:pt>
                <c:pt idx="113">
                  <c:v>0.016522</c:v>
                </c:pt>
                <c:pt idx="114">
                  <c:v>0.015313</c:v>
                </c:pt>
                <c:pt idx="115">
                  <c:v>0.013758</c:v>
                </c:pt>
                <c:pt idx="116">
                  <c:v>0.014435</c:v>
                </c:pt>
                <c:pt idx="117">
                  <c:v>0.014436</c:v>
                </c:pt>
                <c:pt idx="118">
                  <c:v>0.014772</c:v>
                </c:pt>
                <c:pt idx="119">
                  <c:v>0.015073</c:v>
                </c:pt>
                <c:pt idx="120">
                  <c:v>0.016545</c:v>
                </c:pt>
                <c:pt idx="121">
                  <c:v>0.020969</c:v>
                </c:pt>
                <c:pt idx="122">
                  <c:v>0.019579</c:v>
                </c:pt>
                <c:pt idx="123">
                  <c:v>0.020957</c:v>
                </c:pt>
                <c:pt idx="124">
                  <c:v>0.021763</c:v>
                </c:pt>
                <c:pt idx="125">
                  <c:v>0.020903</c:v>
                </c:pt>
                <c:pt idx="126">
                  <c:v>0.023622</c:v>
                </c:pt>
                <c:pt idx="127">
                  <c:v>0.02636</c:v>
                </c:pt>
                <c:pt idx="128">
                  <c:v>0.029805</c:v>
                </c:pt>
                <c:pt idx="129">
                  <c:v>0.033332</c:v>
                </c:pt>
                <c:pt idx="130">
                  <c:v>0.038141</c:v>
                </c:pt>
                <c:pt idx="131">
                  <c:v>0.033234</c:v>
                </c:pt>
                <c:pt idx="132">
                  <c:v>0.03646</c:v>
                </c:pt>
                <c:pt idx="133">
                  <c:v>0.039953</c:v>
                </c:pt>
                <c:pt idx="134">
                  <c:v>0.042391</c:v>
                </c:pt>
                <c:pt idx="135">
                  <c:v>0.04358</c:v>
                </c:pt>
                <c:pt idx="136">
                  <c:v>0.04716</c:v>
                </c:pt>
                <c:pt idx="137">
                  <c:v>0.051312</c:v>
                </c:pt>
                <c:pt idx="138">
                  <c:v>0.046329</c:v>
                </c:pt>
                <c:pt idx="139">
                  <c:v>0.042547</c:v>
                </c:pt>
                <c:pt idx="140">
                  <c:v>0.047484</c:v>
                </c:pt>
                <c:pt idx="141">
                  <c:v>0.045414</c:v>
                </c:pt>
                <c:pt idx="142">
                  <c:v>0.046339</c:v>
                </c:pt>
                <c:pt idx="143">
                  <c:v>0.046769</c:v>
                </c:pt>
                <c:pt idx="144">
                  <c:v>0.051887</c:v>
                </c:pt>
                <c:pt idx="145">
                  <c:v>0.048391</c:v>
                </c:pt>
                <c:pt idx="146">
                  <c:v>0.043447</c:v>
                </c:pt>
                <c:pt idx="147">
                  <c:v>0.045496</c:v>
                </c:pt>
                <c:pt idx="148">
                  <c:v>0.04563</c:v>
                </c:pt>
                <c:pt idx="149">
                  <c:v>0.046729</c:v>
                </c:pt>
                <c:pt idx="150">
                  <c:v>0.04784</c:v>
                </c:pt>
                <c:pt idx="151">
                  <c:v>0.052567</c:v>
                </c:pt>
                <c:pt idx="152">
                  <c:v>0.049664</c:v>
                </c:pt>
                <c:pt idx="153">
                  <c:v>0.016924</c:v>
                </c:pt>
                <c:pt idx="154">
                  <c:v>0.015201</c:v>
                </c:pt>
                <c:pt idx="155">
                  <c:v>0.015244</c:v>
                </c:pt>
                <c:pt idx="156">
                  <c:v>0.014881</c:v>
                </c:pt>
                <c:pt idx="157">
                  <c:v>0.013623</c:v>
                </c:pt>
                <c:pt idx="158">
                  <c:v>0.014759</c:v>
                </c:pt>
                <c:pt idx="159">
                  <c:v>0.015975</c:v>
                </c:pt>
                <c:pt idx="160">
                  <c:v>0.017621</c:v>
                </c:pt>
                <c:pt idx="161">
                  <c:v>0.01944</c:v>
                </c:pt>
                <c:pt idx="162">
                  <c:v>0.022099</c:v>
                </c:pt>
                <c:pt idx="163">
                  <c:v>0.019527</c:v>
                </c:pt>
                <c:pt idx="164">
                  <c:v>0.021308</c:v>
                </c:pt>
                <c:pt idx="165">
                  <c:v>0.023762</c:v>
                </c:pt>
                <c:pt idx="166">
                  <c:v>0.02561</c:v>
                </c:pt>
                <c:pt idx="167">
                  <c:v>0.026679</c:v>
                </c:pt>
                <c:pt idx="168">
                  <c:v>0.028895</c:v>
                </c:pt>
                <c:pt idx="169">
                  <c:v>0.031123</c:v>
                </c:pt>
                <c:pt idx="170">
                  <c:v>0.028502</c:v>
                </c:pt>
                <c:pt idx="171">
                  <c:v>0.026496</c:v>
                </c:pt>
                <c:pt idx="172">
                  <c:v>0.029618</c:v>
                </c:pt>
                <c:pt idx="173">
                  <c:v>0.028436</c:v>
                </c:pt>
                <c:pt idx="174">
                  <c:v>0.028978</c:v>
                </c:pt>
                <c:pt idx="175">
                  <c:v>0.02934</c:v>
                </c:pt>
                <c:pt idx="176">
                  <c:v>0.03231</c:v>
                </c:pt>
                <c:pt idx="177">
                  <c:v>0.030214</c:v>
                </c:pt>
                <c:pt idx="178">
                  <c:v>0.027263</c:v>
                </c:pt>
                <c:pt idx="179">
                  <c:v>0.028333</c:v>
                </c:pt>
                <c:pt idx="180">
                  <c:v>0.028449</c:v>
                </c:pt>
                <c:pt idx="181">
                  <c:v>0.029171</c:v>
                </c:pt>
                <c:pt idx="182">
                  <c:v>0.029645</c:v>
                </c:pt>
                <c:pt idx="183">
                  <c:v>0.03251</c:v>
                </c:pt>
                <c:pt idx="184">
                  <c:v>0.03074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Sheet1!$F$2:$F$186</c:f>
              <c:numCache>
                <c:formatCode>General</c:formatCode>
                <c:ptCount val="185"/>
                <c:pt idx="0">
                  <c:v>0.000402</c:v>
                </c:pt>
                <c:pt idx="1">
                  <c:v>0.000308</c:v>
                </c:pt>
                <c:pt idx="2">
                  <c:v>0.000318</c:v>
                </c:pt>
                <c:pt idx="3">
                  <c:v>0.000331</c:v>
                </c:pt>
                <c:pt idx="4">
                  <c:v>0.00033</c:v>
                </c:pt>
                <c:pt idx="5">
                  <c:v>0.000395</c:v>
                </c:pt>
                <c:pt idx="6">
                  <c:v>0.000458</c:v>
                </c:pt>
                <c:pt idx="7">
                  <c:v>0.000542</c:v>
                </c:pt>
                <c:pt idx="8">
                  <c:v>0.000643</c:v>
                </c:pt>
                <c:pt idx="9">
                  <c:v>0.000784</c:v>
                </c:pt>
                <c:pt idx="10">
                  <c:v>0.000747</c:v>
                </c:pt>
                <c:pt idx="11">
                  <c:v>0.000836</c:v>
                </c:pt>
                <c:pt idx="12">
                  <c:v>0.000976</c:v>
                </c:pt>
                <c:pt idx="13">
                  <c:v>0.001088</c:v>
                </c:pt>
                <c:pt idx="14">
                  <c:v>0.001177</c:v>
                </c:pt>
                <c:pt idx="15">
                  <c:v>0.001299</c:v>
                </c:pt>
                <c:pt idx="16">
                  <c:v>0.001414</c:v>
                </c:pt>
                <c:pt idx="17">
                  <c:v>0.001316</c:v>
                </c:pt>
                <c:pt idx="18">
                  <c:v>0.001307</c:v>
                </c:pt>
                <c:pt idx="19">
                  <c:v>0.00151</c:v>
                </c:pt>
                <c:pt idx="20">
                  <c:v>0.001492</c:v>
                </c:pt>
                <c:pt idx="21">
                  <c:v>0.00158</c:v>
                </c:pt>
                <c:pt idx="22">
                  <c:v>0.001647</c:v>
                </c:pt>
                <c:pt idx="23">
                  <c:v>0.001853</c:v>
                </c:pt>
                <c:pt idx="24">
                  <c:v>0.001783</c:v>
                </c:pt>
                <c:pt idx="25">
                  <c:v>0.001696</c:v>
                </c:pt>
                <c:pt idx="26">
                  <c:v>0.001809</c:v>
                </c:pt>
                <c:pt idx="27">
                  <c:v>0.000347</c:v>
                </c:pt>
                <c:pt idx="28">
                  <c:v>0.000274</c:v>
                </c:pt>
                <c:pt idx="29">
                  <c:v>0.000258</c:v>
                </c:pt>
                <c:pt idx="30">
                  <c:v>0.000242</c:v>
                </c:pt>
                <c:pt idx="31">
                  <c:v>0.000223</c:v>
                </c:pt>
                <c:pt idx="32">
                  <c:v>0.000271</c:v>
                </c:pt>
                <c:pt idx="33">
                  <c:v>0.000303</c:v>
                </c:pt>
                <c:pt idx="34">
                  <c:v>0.000345</c:v>
                </c:pt>
                <c:pt idx="35">
                  <c:v>0.000399</c:v>
                </c:pt>
                <c:pt idx="36">
                  <c:v>0.000471</c:v>
                </c:pt>
                <c:pt idx="37">
                  <c:v>0.000442</c:v>
                </c:pt>
                <c:pt idx="38">
                  <c:v>0.000499</c:v>
                </c:pt>
                <c:pt idx="39">
                  <c:v>0.000656</c:v>
                </c:pt>
                <c:pt idx="40">
                  <c:v>0.000773</c:v>
                </c:pt>
                <c:pt idx="41">
                  <c:v>0.000881</c:v>
                </c:pt>
                <c:pt idx="42">
                  <c:v>0.001029</c:v>
                </c:pt>
                <c:pt idx="43">
                  <c:v>0.001038</c:v>
                </c:pt>
                <c:pt idx="44">
                  <c:v>0.001057</c:v>
                </c:pt>
                <c:pt idx="45">
                  <c:v>0.001161</c:v>
                </c:pt>
                <c:pt idx="46">
                  <c:v>0.001491</c:v>
                </c:pt>
                <c:pt idx="47">
                  <c:v>0.001627</c:v>
                </c:pt>
                <c:pt idx="48">
                  <c:v>0.00176</c:v>
                </c:pt>
                <c:pt idx="49">
                  <c:v>0.001963</c:v>
                </c:pt>
                <c:pt idx="50">
                  <c:v>0.002309</c:v>
                </c:pt>
                <c:pt idx="51">
                  <c:v>0.002313</c:v>
                </c:pt>
                <c:pt idx="52">
                  <c:v>0.002279</c:v>
                </c:pt>
                <c:pt idx="53">
                  <c:v>0.002682</c:v>
                </c:pt>
                <c:pt idx="54">
                  <c:v>0.002895</c:v>
                </c:pt>
                <c:pt idx="55">
                  <c:v>0.003208</c:v>
                </c:pt>
                <c:pt idx="56">
                  <c:v>0.003433</c:v>
                </c:pt>
                <c:pt idx="57">
                  <c:v>0.004015</c:v>
                </c:pt>
                <c:pt idx="58">
                  <c:v>0.001061</c:v>
                </c:pt>
                <c:pt idx="59">
                  <c:v>0.000869</c:v>
                </c:pt>
                <c:pt idx="60">
                  <c:v>0.000843</c:v>
                </c:pt>
                <c:pt idx="61">
                  <c:v>0.000786</c:v>
                </c:pt>
                <c:pt idx="62">
                  <c:v>0.000703</c:v>
                </c:pt>
                <c:pt idx="63">
                  <c:v>0.000769</c:v>
                </c:pt>
                <c:pt idx="64">
                  <c:v>0.000758</c:v>
                </c:pt>
                <c:pt idx="65">
                  <c:v>0.000742</c:v>
                </c:pt>
                <c:pt idx="66">
                  <c:v>0.000729</c:v>
                </c:pt>
                <c:pt idx="67">
                  <c:v>0.000732</c:v>
                </c:pt>
                <c:pt idx="68">
                  <c:v>0.000574</c:v>
                </c:pt>
                <c:pt idx="69">
                  <c:v>0.000529</c:v>
                </c:pt>
                <c:pt idx="70">
                  <c:v>0.000549</c:v>
                </c:pt>
                <c:pt idx="71">
                  <c:v>0.000525</c:v>
                </c:pt>
                <c:pt idx="72">
                  <c:v>0.000493</c:v>
                </c:pt>
                <c:pt idx="73">
                  <c:v>0.000487</c:v>
                </c:pt>
                <c:pt idx="74">
                  <c:v>0.000447</c:v>
                </c:pt>
                <c:pt idx="75">
                  <c:v>0.000356</c:v>
                </c:pt>
                <c:pt idx="76">
                  <c:v>0.000353</c:v>
                </c:pt>
                <c:pt idx="77">
                  <c:v>0.000384</c:v>
                </c:pt>
                <c:pt idx="78">
                  <c:v>0.00036</c:v>
                </c:pt>
                <c:pt idx="79">
                  <c:v>0.000353</c:v>
                </c:pt>
                <c:pt idx="80">
                  <c:v>0.000341</c:v>
                </c:pt>
                <c:pt idx="81">
                  <c:v>0.000356</c:v>
                </c:pt>
                <c:pt idx="82">
                  <c:v>0.000314</c:v>
                </c:pt>
                <c:pt idx="83">
                  <c:v>0.000288</c:v>
                </c:pt>
                <c:pt idx="84">
                  <c:v>0.000296</c:v>
                </c:pt>
                <c:pt idx="85">
                  <c:v>0.000291</c:v>
                </c:pt>
                <c:pt idx="86">
                  <c:v>0.000292</c:v>
                </c:pt>
                <c:pt idx="87">
                  <c:v>0.000287</c:v>
                </c:pt>
                <c:pt idx="88">
                  <c:v>0.000309</c:v>
                </c:pt>
                <c:pt idx="89">
                  <c:v>0.000287</c:v>
                </c:pt>
                <c:pt idx="90">
                  <c:v>0.00026</c:v>
                </c:pt>
                <c:pt idx="91">
                  <c:v>0.000184</c:v>
                </c:pt>
                <c:pt idx="92">
                  <c:v>0.000166</c:v>
                </c:pt>
                <c:pt idx="93">
                  <c:v>0.000153</c:v>
                </c:pt>
                <c:pt idx="94">
                  <c:v>0.000141</c:v>
                </c:pt>
                <c:pt idx="95">
                  <c:v>0.000148</c:v>
                </c:pt>
                <c:pt idx="96">
                  <c:v>0.000152</c:v>
                </c:pt>
                <c:pt idx="97">
                  <c:v>0.00016</c:v>
                </c:pt>
                <c:pt idx="98">
                  <c:v>0.000171</c:v>
                </c:pt>
                <c:pt idx="99">
                  <c:v>0.00019</c:v>
                </c:pt>
                <c:pt idx="100">
                  <c:v>0.000167</c:v>
                </c:pt>
                <c:pt idx="101">
                  <c:v>0.00017</c:v>
                </c:pt>
                <c:pt idx="102">
                  <c:v>0.000172</c:v>
                </c:pt>
                <c:pt idx="103">
                  <c:v>0.000174</c:v>
                </c:pt>
                <c:pt idx="104">
                  <c:v>0.000175</c:v>
                </c:pt>
                <c:pt idx="105">
                  <c:v>0.000181</c:v>
                </c:pt>
                <c:pt idx="106">
                  <c:v>0.000184</c:v>
                </c:pt>
                <c:pt idx="107">
                  <c:v>0.000169</c:v>
                </c:pt>
                <c:pt idx="108">
                  <c:v>0.000171</c:v>
                </c:pt>
                <c:pt idx="109">
                  <c:v>0.000186</c:v>
                </c:pt>
                <c:pt idx="110">
                  <c:v>0.000173</c:v>
                </c:pt>
                <c:pt idx="111">
                  <c:v>0.000184</c:v>
                </c:pt>
                <c:pt idx="112">
                  <c:v>0.000192</c:v>
                </c:pt>
                <c:pt idx="113">
                  <c:v>0.00022</c:v>
                </c:pt>
                <c:pt idx="114">
                  <c:v>0.000219</c:v>
                </c:pt>
                <c:pt idx="115">
                  <c:v>0.000222</c:v>
                </c:pt>
                <c:pt idx="116">
                  <c:v>0.00023</c:v>
                </c:pt>
                <c:pt idx="117">
                  <c:v>0.000243</c:v>
                </c:pt>
                <c:pt idx="118">
                  <c:v>0.000274</c:v>
                </c:pt>
                <c:pt idx="119">
                  <c:v>0.000294</c:v>
                </c:pt>
                <c:pt idx="120">
                  <c:v>0.000352</c:v>
                </c:pt>
                <c:pt idx="121">
                  <c:v>0.000286</c:v>
                </c:pt>
                <c:pt idx="122">
                  <c:v>0.000223</c:v>
                </c:pt>
                <c:pt idx="123">
                  <c:v>0.000217</c:v>
                </c:pt>
                <c:pt idx="124">
                  <c:v>0.000211</c:v>
                </c:pt>
                <c:pt idx="125">
                  <c:v>0.000191</c:v>
                </c:pt>
                <c:pt idx="126">
                  <c:v>0.000199</c:v>
                </c:pt>
                <c:pt idx="127">
                  <c:v>0.000207</c:v>
                </c:pt>
                <c:pt idx="128">
                  <c:v>0.00022</c:v>
                </c:pt>
                <c:pt idx="129">
                  <c:v>0.000231</c:v>
                </c:pt>
                <c:pt idx="130">
                  <c:v>0.00025</c:v>
                </c:pt>
                <c:pt idx="131">
                  <c:v>0.000216</c:v>
                </c:pt>
                <c:pt idx="132">
                  <c:v>0.000217</c:v>
                </c:pt>
                <c:pt idx="133">
                  <c:v>0.000225</c:v>
                </c:pt>
                <c:pt idx="134">
                  <c:v>0.000232</c:v>
                </c:pt>
                <c:pt idx="135">
                  <c:v>0.000234</c:v>
                </c:pt>
                <c:pt idx="136">
                  <c:v>0.000244</c:v>
                </c:pt>
                <c:pt idx="137">
                  <c:v>0.000255</c:v>
                </c:pt>
                <c:pt idx="138">
                  <c:v>0.00024</c:v>
                </c:pt>
                <c:pt idx="139">
                  <c:v>0.000238</c:v>
                </c:pt>
                <c:pt idx="140">
                  <c:v>0.000271</c:v>
                </c:pt>
                <c:pt idx="141">
                  <c:v>0.000267</c:v>
                </c:pt>
                <c:pt idx="142">
                  <c:v>0.000291</c:v>
                </c:pt>
                <c:pt idx="143">
                  <c:v>0.000313</c:v>
                </c:pt>
                <c:pt idx="144">
                  <c:v>0.000369</c:v>
                </c:pt>
                <c:pt idx="145">
                  <c:v>0.000378</c:v>
                </c:pt>
                <c:pt idx="146">
                  <c:v>0.000381</c:v>
                </c:pt>
                <c:pt idx="147">
                  <c:v>0.000414</c:v>
                </c:pt>
                <c:pt idx="148">
                  <c:v>0.000453</c:v>
                </c:pt>
                <c:pt idx="149">
                  <c:v>0.00052</c:v>
                </c:pt>
                <c:pt idx="150">
                  <c:v>0.000568</c:v>
                </c:pt>
                <c:pt idx="151">
                  <c:v>0.000688</c:v>
                </c:pt>
                <c:pt idx="152">
                  <c:v>0.000738</c:v>
                </c:pt>
                <c:pt idx="153">
                  <c:v>0.000541</c:v>
                </c:pt>
                <c:pt idx="154">
                  <c:v>0.000393</c:v>
                </c:pt>
                <c:pt idx="155">
                  <c:v>0.000354</c:v>
                </c:pt>
                <c:pt idx="156">
                  <c:v>0.000322</c:v>
                </c:pt>
                <c:pt idx="157">
                  <c:v>0.000279</c:v>
                </c:pt>
                <c:pt idx="158">
                  <c:v>0.000278</c:v>
                </c:pt>
                <c:pt idx="159">
                  <c:v>0.000277</c:v>
                </c:pt>
                <c:pt idx="160">
                  <c:v>0.000282</c:v>
                </c:pt>
                <c:pt idx="161">
                  <c:v>0.000291</c:v>
                </c:pt>
                <c:pt idx="162">
                  <c:v>0.000308</c:v>
                </c:pt>
                <c:pt idx="163">
                  <c:v>0.000282</c:v>
                </c:pt>
                <c:pt idx="164">
                  <c:v>0.000284</c:v>
                </c:pt>
                <c:pt idx="165">
                  <c:v>0.000304</c:v>
                </c:pt>
                <c:pt idx="166">
                  <c:v>0.000325</c:v>
                </c:pt>
                <c:pt idx="167">
                  <c:v>0.000347</c:v>
                </c:pt>
                <c:pt idx="168">
                  <c:v>0.000378</c:v>
                </c:pt>
                <c:pt idx="169">
                  <c:v>0.000413</c:v>
                </c:pt>
                <c:pt idx="170">
                  <c:v>0.00041</c:v>
                </c:pt>
                <c:pt idx="171">
                  <c:v>0.000413</c:v>
                </c:pt>
                <c:pt idx="172">
                  <c:v>0.000469</c:v>
                </c:pt>
                <c:pt idx="173">
                  <c:v>0.000458</c:v>
                </c:pt>
                <c:pt idx="174">
                  <c:v>0.000499</c:v>
                </c:pt>
                <c:pt idx="175">
                  <c:v>0.000518</c:v>
                </c:pt>
                <c:pt idx="176">
                  <c:v>0.000593</c:v>
                </c:pt>
                <c:pt idx="177">
                  <c:v>0.000591</c:v>
                </c:pt>
                <c:pt idx="178">
                  <c:v>0.000575</c:v>
                </c:pt>
                <c:pt idx="179">
                  <c:v>0.000604</c:v>
                </c:pt>
                <c:pt idx="180">
                  <c:v>0.000632</c:v>
                </c:pt>
                <c:pt idx="181">
                  <c:v>0.000691</c:v>
                </c:pt>
                <c:pt idx="182">
                  <c:v>0.000718</c:v>
                </c:pt>
                <c:pt idx="183">
                  <c:v>0.000829</c:v>
                </c:pt>
                <c:pt idx="184">
                  <c:v>0.000844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Sheet1!$G$2:$G$186</c:f>
              <c:numCache>
                <c:formatCode>General</c:formatCode>
                <c:ptCount val="185"/>
                <c:pt idx="0">
                  <c:v>0.020271</c:v>
                </c:pt>
                <c:pt idx="1">
                  <c:v>0.014765</c:v>
                </c:pt>
                <c:pt idx="2">
                  <c:v>0.014576</c:v>
                </c:pt>
                <c:pt idx="3">
                  <c:v>0.014653</c:v>
                </c:pt>
                <c:pt idx="4">
                  <c:v>0.013588</c:v>
                </c:pt>
                <c:pt idx="5">
                  <c:v>0.014256</c:v>
                </c:pt>
                <c:pt idx="6">
                  <c:v>0.015411</c:v>
                </c:pt>
                <c:pt idx="7">
                  <c:v>0.017151</c:v>
                </c:pt>
                <c:pt idx="8">
                  <c:v>0.019031</c:v>
                </c:pt>
                <c:pt idx="9">
                  <c:v>0.022102</c:v>
                </c:pt>
                <c:pt idx="10">
                  <c:v>0.021289</c:v>
                </c:pt>
                <c:pt idx="11">
                  <c:v>0.022712</c:v>
                </c:pt>
                <c:pt idx="12">
                  <c:v>0.02503</c:v>
                </c:pt>
                <c:pt idx="13">
                  <c:v>0.027801</c:v>
                </c:pt>
                <c:pt idx="14">
                  <c:v>0.029929</c:v>
                </c:pt>
                <c:pt idx="15">
                  <c:v>0.031929</c:v>
                </c:pt>
                <c:pt idx="16">
                  <c:v>0.035518</c:v>
                </c:pt>
                <c:pt idx="17">
                  <c:v>0.034819</c:v>
                </c:pt>
                <c:pt idx="18">
                  <c:v>0.033171</c:v>
                </c:pt>
                <c:pt idx="19">
                  <c:v>0.036638</c:v>
                </c:pt>
                <c:pt idx="20">
                  <c:v>0.035122</c:v>
                </c:pt>
                <c:pt idx="21">
                  <c:v>0.037421</c:v>
                </c:pt>
                <c:pt idx="22">
                  <c:v>0.038458</c:v>
                </c:pt>
                <c:pt idx="23">
                  <c:v>0.042784</c:v>
                </c:pt>
                <c:pt idx="24">
                  <c:v>0.041788</c:v>
                </c:pt>
                <c:pt idx="25">
                  <c:v>0.038952</c:v>
                </c:pt>
                <c:pt idx="26">
                  <c:v>0.038945</c:v>
                </c:pt>
                <c:pt idx="27">
                  <c:v>0.003804</c:v>
                </c:pt>
                <c:pt idx="28">
                  <c:v>0.003115</c:v>
                </c:pt>
                <c:pt idx="29">
                  <c:v>0.003032</c:v>
                </c:pt>
                <c:pt idx="30">
                  <c:v>0.002921</c:v>
                </c:pt>
                <c:pt idx="31">
                  <c:v>0.002686</c:v>
                </c:pt>
                <c:pt idx="32">
                  <c:v>0.003243</c:v>
                </c:pt>
                <c:pt idx="33">
                  <c:v>0.003604</c:v>
                </c:pt>
                <c:pt idx="34">
                  <c:v>0.003993</c:v>
                </c:pt>
                <c:pt idx="35">
                  <c:v>0.004418</c:v>
                </c:pt>
                <c:pt idx="36">
                  <c:v>0.004913</c:v>
                </c:pt>
                <c:pt idx="37">
                  <c:v>0.004223</c:v>
                </c:pt>
                <c:pt idx="38">
                  <c:v>0.004497</c:v>
                </c:pt>
                <c:pt idx="39">
                  <c:v>0.005497</c:v>
                </c:pt>
                <c:pt idx="40">
                  <c:v>0.006</c:v>
                </c:pt>
                <c:pt idx="41">
                  <c:v>0.006268</c:v>
                </c:pt>
                <c:pt idx="42">
                  <c:v>0.006668</c:v>
                </c:pt>
                <c:pt idx="43">
                  <c:v>0.005982</c:v>
                </c:pt>
                <c:pt idx="44">
                  <c:v>0.005979</c:v>
                </c:pt>
                <c:pt idx="45">
                  <c:v>0.005781</c:v>
                </c:pt>
                <c:pt idx="46">
                  <c:v>0.006866</c:v>
                </c:pt>
                <c:pt idx="47">
                  <c:v>0.0069</c:v>
                </c:pt>
                <c:pt idx="48">
                  <c:v>0.006855</c:v>
                </c:pt>
                <c:pt idx="49">
                  <c:v>0.007142</c:v>
                </c:pt>
                <c:pt idx="50">
                  <c:v>0.007824</c:v>
                </c:pt>
                <c:pt idx="51">
                  <c:v>0.007405</c:v>
                </c:pt>
                <c:pt idx="52">
                  <c:v>0.006643</c:v>
                </c:pt>
                <c:pt idx="53">
                  <c:v>0.007308</c:v>
                </c:pt>
                <c:pt idx="54">
                  <c:v>0.007339</c:v>
                </c:pt>
                <c:pt idx="55">
                  <c:v>0.00759</c:v>
                </c:pt>
                <c:pt idx="56">
                  <c:v>0.007596</c:v>
                </c:pt>
                <c:pt idx="57">
                  <c:v>0.008276</c:v>
                </c:pt>
                <c:pt idx="58">
                  <c:v>0.005447</c:v>
                </c:pt>
                <c:pt idx="59">
                  <c:v>0.004671</c:v>
                </c:pt>
                <c:pt idx="60">
                  <c:v>0.004628</c:v>
                </c:pt>
                <c:pt idx="61">
                  <c:v>0.004464</c:v>
                </c:pt>
                <c:pt idx="62">
                  <c:v>0.004158</c:v>
                </c:pt>
                <c:pt idx="63">
                  <c:v>0.004777</c:v>
                </c:pt>
                <c:pt idx="64">
                  <c:v>0.005079</c:v>
                </c:pt>
                <c:pt idx="65">
                  <c:v>0.005386</c:v>
                </c:pt>
                <c:pt idx="66">
                  <c:v>0.005727</c:v>
                </c:pt>
                <c:pt idx="67">
                  <c:v>0.006221</c:v>
                </c:pt>
                <c:pt idx="68">
                  <c:v>0.0052</c:v>
                </c:pt>
                <c:pt idx="69">
                  <c:v>0.005114</c:v>
                </c:pt>
                <c:pt idx="70">
                  <c:v>0.005519</c:v>
                </c:pt>
                <c:pt idx="71">
                  <c:v>0.005495</c:v>
                </c:pt>
                <c:pt idx="72">
                  <c:v>0.005331</c:v>
                </c:pt>
                <c:pt idx="73">
                  <c:v>0.005377</c:v>
                </c:pt>
                <c:pt idx="74">
                  <c:v>0.005027</c:v>
                </c:pt>
                <c:pt idx="75">
                  <c:v>0.00415</c:v>
                </c:pt>
                <c:pt idx="76">
                  <c:v>0.004083</c:v>
                </c:pt>
                <c:pt idx="77">
                  <c:v>0.00444</c:v>
                </c:pt>
                <c:pt idx="78">
                  <c:v>0.004129</c:v>
                </c:pt>
                <c:pt idx="79">
                  <c:v>0.004039</c:v>
                </c:pt>
                <c:pt idx="80">
                  <c:v>0.003895</c:v>
                </c:pt>
                <c:pt idx="81">
                  <c:v>0.00404</c:v>
                </c:pt>
                <c:pt idx="82">
                  <c:v>0.003551</c:v>
                </c:pt>
                <c:pt idx="83">
                  <c:v>0.003189</c:v>
                </c:pt>
                <c:pt idx="84">
                  <c:v>0.003186</c:v>
                </c:pt>
                <c:pt idx="85">
                  <c:v>0.003065</c:v>
                </c:pt>
                <c:pt idx="86">
                  <c:v>0.003009</c:v>
                </c:pt>
                <c:pt idx="87">
                  <c:v>0.002875</c:v>
                </c:pt>
                <c:pt idx="88">
                  <c:v>0.00301</c:v>
                </c:pt>
                <c:pt idx="89">
                  <c:v>0.002712</c:v>
                </c:pt>
                <c:pt idx="90">
                  <c:v>0.003192</c:v>
                </c:pt>
                <c:pt idx="91">
                  <c:v>0.002395</c:v>
                </c:pt>
                <c:pt idx="92">
                  <c:v>0.002221</c:v>
                </c:pt>
                <c:pt idx="93">
                  <c:v>0.002153</c:v>
                </c:pt>
                <c:pt idx="94">
                  <c:v>0.002002</c:v>
                </c:pt>
                <c:pt idx="95">
                  <c:v>0.001883</c:v>
                </c:pt>
                <c:pt idx="96">
                  <c:v>0.001934</c:v>
                </c:pt>
                <c:pt idx="97">
                  <c:v>0.002054</c:v>
                </c:pt>
                <c:pt idx="98">
                  <c:v>0.002255</c:v>
                </c:pt>
                <c:pt idx="99">
                  <c:v>0.002658</c:v>
                </c:pt>
                <c:pt idx="100">
                  <c:v>0.002563</c:v>
                </c:pt>
                <c:pt idx="101">
                  <c:v>0.002767</c:v>
                </c:pt>
                <c:pt idx="102">
                  <c:v>0.002703</c:v>
                </c:pt>
                <c:pt idx="103">
                  <c:v>0.002862</c:v>
                </c:pt>
                <c:pt idx="104">
                  <c:v>0.003091</c:v>
                </c:pt>
                <c:pt idx="105">
                  <c:v>0.003226</c:v>
                </c:pt>
                <c:pt idx="106">
                  <c:v>0.003707</c:v>
                </c:pt>
                <c:pt idx="107">
                  <c:v>0.003721</c:v>
                </c:pt>
                <c:pt idx="108">
                  <c:v>0.003618</c:v>
                </c:pt>
                <c:pt idx="109">
                  <c:v>0.003757</c:v>
                </c:pt>
                <c:pt idx="110">
                  <c:v>0.003166</c:v>
                </c:pt>
                <c:pt idx="111">
                  <c:v>0.003289</c:v>
                </c:pt>
                <c:pt idx="112">
                  <c:v>0.003473</c:v>
                </c:pt>
                <c:pt idx="113">
                  <c:v>0.003938</c:v>
                </c:pt>
                <c:pt idx="114">
                  <c:v>0.003844</c:v>
                </c:pt>
                <c:pt idx="115">
                  <c:v>0.003738</c:v>
                </c:pt>
                <c:pt idx="116">
                  <c:v>0.003367</c:v>
                </c:pt>
                <c:pt idx="117">
                  <c:v>0.003231</c:v>
                </c:pt>
                <c:pt idx="118">
                  <c:v>0.003366</c:v>
                </c:pt>
                <c:pt idx="119">
                  <c:v>0.003453</c:v>
                </c:pt>
                <c:pt idx="120">
                  <c:v>0.003882</c:v>
                </c:pt>
                <c:pt idx="121">
                  <c:v>0.005339</c:v>
                </c:pt>
                <c:pt idx="122">
                  <c:v>0.005099</c:v>
                </c:pt>
                <c:pt idx="123">
                  <c:v>0.005875</c:v>
                </c:pt>
                <c:pt idx="124">
                  <c:v>0.006832</c:v>
                </c:pt>
                <c:pt idx="125">
                  <c:v>0.006961</c:v>
                </c:pt>
                <c:pt idx="126">
                  <c:v>0.007474</c:v>
                </c:pt>
                <c:pt idx="127">
                  <c:v>0.00872</c:v>
                </c:pt>
                <c:pt idx="128">
                  <c:v>0.010455</c:v>
                </c:pt>
                <c:pt idx="129">
                  <c:v>0.011938</c:v>
                </c:pt>
                <c:pt idx="130">
                  <c:v>0.014227</c:v>
                </c:pt>
                <c:pt idx="131">
                  <c:v>0.014766</c:v>
                </c:pt>
                <c:pt idx="132">
                  <c:v>0.015004</c:v>
                </c:pt>
                <c:pt idx="133">
                  <c:v>0.015593</c:v>
                </c:pt>
                <c:pt idx="134">
                  <c:v>0.017124</c:v>
                </c:pt>
                <c:pt idx="135">
                  <c:v>0.017971</c:v>
                </c:pt>
                <c:pt idx="136">
                  <c:v>0.018116</c:v>
                </c:pt>
                <c:pt idx="137">
                  <c:v>0.020206</c:v>
                </c:pt>
                <c:pt idx="138">
                  <c:v>0.020065</c:v>
                </c:pt>
                <c:pt idx="139">
                  <c:v>0.018238</c:v>
                </c:pt>
                <c:pt idx="140">
                  <c:v>0.019173</c:v>
                </c:pt>
                <c:pt idx="141">
                  <c:v>0.017643</c:v>
                </c:pt>
                <c:pt idx="142">
                  <c:v>0.018778</c:v>
                </c:pt>
                <c:pt idx="143">
                  <c:v>0.019023</c:v>
                </c:pt>
                <c:pt idx="144">
                  <c:v>0.021037</c:v>
                </c:pt>
                <c:pt idx="145">
                  <c:v>0.020659</c:v>
                </c:pt>
                <c:pt idx="146">
                  <c:v>0.019021</c:v>
                </c:pt>
                <c:pt idx="147">
                  <c:v>0.018103</c:v>
                </c:pt>
                <c:pt idx="148">
                  <c:v>0.018338</c:v>
                </c:pt>
                <c:pt idx="149">
                  <c:v>0.019335</c:v>
                </c:pt>
                <c:pt idx="150">
                  <c:v>0.019421</c:v>
                </c:pt>
                <c:pt idx="151">
                  <c:v>0.021641</c:v>
                </c:pt>
                <c:pt idx="152">
                  <c:v>0.021014</c:v>
                </c:pt>
                <c:pt idx="153">
                  <c:v>0.016734</c:v>
                </c:pt>
                <c:pt idx="154">
                  <c:v>0.015607</c:v>
                </c:pt>
                <c:pt idx="155">
                  <c:v>0.01619</c:v>
                </c:pt>
                <c:pt idx="156">
                  <c:v>0.016924</c:v>
                </c:pt>
                <c:pt idx="157">
                  <c:v>0.016212</c:v>
                </c:pt>
                <c:pt idx="158">
                  <c:v>0.016543</c:v>
                </c:pt>
                <c:pt idx="159">
                  <c:v>0.01796</c:v>
                </c:pt>
                <c:pt idx="160">
                  <c:v>0.019804</c:v>
                </c:pt>
                <c:pt idx="161">
                  <c:v>0.021879</c:v>
                </c:pt>
                <c:pt idx="162">
                  <c:v>0.025003</c:v>
                </c:pt>
                <c:pt idx="163">
                  <c:v>0.024548</c:v>
                </c:pt>
                <c:pt idx="164">
                  <c:v>0.025576</c:v>
                </c:pt>
                <c:pt idx="165">
                  <c:v>0.027033</c:v>
                </c:pt>
                <c:pt idx="166">
                  <c:v>0.029471</c:v>
                </c:pt>
                <c:pt idx="167">
                  <c:v>0.031822</c:v>
                </c:pt>
                <c:pt idx="168">
                  <c:v>0.03364</c:v>
                </c:pt>
                <c:pt idx="169">
                  <c:v>0.03771</c:v>
                </c:pt>
                <c:pt idx="170">
                  <c:v>0.037884</c:v>
                </c:pt>
                <c:pt idx="171">
                  <c:v>0.036156</c:v>
                </c:pt>
                <c:pt idx="172">
                  <c:v>0.039019</c:v>
                </c:pt>
                <c:pt idx="173">
                  <c:v>0.036385</c:v>
                </c:pt>
                <c:pt idx="174">
                  <c:v>0.038468</c:v>
                </c:pt>
                <c:pt idx="175">
                  <c:v>0.039622</c:v>
                </c:pt>
                <c:pt idx="176">
                  <c:v>0.044187</c:v>
                </c:pt>
                <c:pt idx="177">
                  <c:v>0.043302</c:v>
                </c:pt>
                <c:pt idx="178">
                  <c:v>0.040574</c:v>
                </c:pt>
                <c:pt idx="179">
                  <c:v>0.03966</c:v>
                </c:pt>
                <c:pt idx="180">
                  <c:v>0.039986</c:v>
                </c:pt>
                <c:pt idx="181">
                  <c:v>0.042107</c:v>
                </c:pt>
                <c:pt idx="182">
                  <c:v>0.042602</c:v>
                </c:pt>
                <c:pt idx="183">
                  <c:v>0.047508</c:v>
                </c:pt>
                <c:pt idx="184">
                  <c:v>0.046467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Sheet1!$H$2:$H$186</c:f>
              <c:numCache>
                <c:formatCode>General</c:formatCode>
                <c:ptCount val="185"/>
                <c:pt idx="0">
                  <c:v>0.016418</c:v>
                </c:pt>
                <c:pt idx="1">
                  <c:v>0.012558</c:v>
                </c:pt>
                <c:pt idx="2">
                  <c:v>0.012864</c:v>
                </c:pt>
                <c:pt idx="3">
                  <c:v>0.013209</c:v>
                </c:pt>
                <c:pt idx="4">
                  <c:v>0.012782</c:v>
                </c:pt>
                <c:pt idx="5">
                  <c:v>0.015118</c:v>
                </c:pt>
                <c:pt idx="6">
                  <c:v>0.017479</c:v>
                </c:pt>
                <c:pt idx="7">
                  <c:v>0.020408</c:v>
                </c:pt>
                <c:pt idx="8">
                  <c:v>0.023836</c:v>
                </c:pt>
                <c:pt idx="9">
                  <c:v>0.028356</c:v>
                </c:pt>
                <c:pt idx="10">
                  <c:v>0.025756</c:v>
                </c:pt>
                <c:pt idx="11">
                  <c:v>0.029519</c:v>
                </c:pt>
                <c:pt idx="12">
                  <c:v>0.034305</c:v>
                </c:pt>
                <c:pt idx="13">
                  <c:v>0.037927</c:v>
                </c:pt>
                <c:pt idx="14">
                  <c:v>0.040332</c:v>
                </c:pt>
                <c:pt idx="15">
                  <c:v>0.044121</c:v>
                </c:pt>
                <c:pt idx="16">
                  <c:v>0.047207</c:v>
                </c:pt>
                <c:pt idx="17">
                  <c:v>0.044712</c:v>
                </c:pt>
                <c:pt idx="18">
                  <c:v>0.042378</c:v>
                </c:pt>
                <c:pt idx="19">
                  <c:v>0.047869</c:v>
                </c:pt>
                <c:pt idx="20">
                  <c:v>0.046884</c:v>
                </c:pt>
                <c:pt idx="21">
                  <c:v>0.048123</c:v>
                </c:pt>
                <c:pt idx="22">
                  <c:v>0.049327</c:v>
                </c:pt>
                <c:pt idx="23">
                  <c:v>0.054771</c:v>
                </c:pt>
                <c:pt idx="24">
                  <c:v>0.051993</c:v>
                </c:pt>
                <c:pt idx="25">
                  <c:v>0.047563</c:v>
                </c:pt>
                <c:pt idx="26">
                  <c:v>0.05013</c:v>
                </c:pt>
                <c:pt idx="27">
                  <c:v>0.014768</c:v>
                </c:pt>
                <c:pt idx="28">
                  <c:v>0.011836</c:v>
                </c:pt>
                <c:pt idx="29">
                  <c:v>0.011231</c:v>
                </c:pt>
                <c:pt idx="30">
                  <c:v>0.010289</c:v>
                </c:pt>
                <c:pt idx="31">
                  <c:v>0.009183</c:v>
                </c:pt>
                <c:pt idx="32">
                  <c:v>0.01147</c:v>
                </c:pt>
                <c:pt idx="33">
                  <c:v>0.012846</c:v>
                </c:pt>
                <c:pt idx="34">
                  <c:v>0.014273</c:v>
                </c:pt>
                <c:pt idx="35">
                  <c:v>0.015943</c:v>
                </c:pt>
                <c:pt idx="36">
                  <c:v>0.017773</c:v>
                </c:pt>
                <c:pt idx="37">
                  <c:v>0.01442</c:v>
                </c:pt>
                <c:pt idx="38">
                  <c:v>0.016862</c:v>
                </c:pt>
                <c:pt idx="39">
                  <c:v>0.022267</c:v>
                </c:pt>
                <c:pt idx="40">
                  <c:v>0.025244</c:v>
                </c:pt>
                <c:pt idx="41">
                  <c:v>0.027345</c:v>
                </c:pt>
                <c:pt idx="42">
                  <c:v>0.029914</c:v>
                </c:pt>
                <c:pt idx="43">
                  <c:v>0.026717</c:v>
                </c:pt>
                <c:pt idx="44">
                  <c:v>0.029209</c:v>
                </c:pt>
                <c:pt idx="45">
                  <c:v>0.027741</c:v>
                </c:pt>
                <c:pt idx="46">
                  <c:v>0.034421</c:v>
                </c:pt>
                <c:pt idx="47">
                  <c:v>0.036094</c:v>
                </c:pt>
                <c:pt idx="48">
                  <c:v>0.036435</c:v>
                </c:pt>
                <c:pt idx="49">
                  <c:v>0.038933</c:v>
                </c:pt>
                <c:pt idx="50">
                  <c:v>0.043297</c:v>
                </c:pt>
                <c:pt idx="51">
                  <c:v>0.04244</c:v>
                </c:pt>
                <c:pt idx="52">
                  <c:v>0.03855</c:v>
                </c:pt>
                <c:pt idx="53">
                  <c:v>0.044693</c:v>
                </c:pt>
                <c:pt idx="54">
                  <c:v>0.046001</c:v>
                </c:pt>
                <c:pt idx="55">
                  <c:v>0.048529</c:v>
                </c:pt>
                <c:pt idx="56">
                  <c:v>0.0504</c:v>
                </c:pt>
                <c:pt idx="57">
                  <c:v>0.056016</c:v>
                </c:pt>
                <c:pt idx="58">
                  <c:v>0.008416</c:v>
                </c:pt>
                <c:pt idx="59">
                  <c:v>0.006892</c:v>
                </c:pt>
                <c:pt idx="60">
                  <c:v>0.006638</c:v>
                </c:pt>
                <c:pt idx="61">
                  <c:v>0.006184</c:v>
                </c:pt>
                <c:pt idx="62">
                  <c:v>0.00556</c:v>
                </c:pt>
                <c:pt idx="63">
                  <c:v>0.006311</c:v>
                </c:pt>
                <c:pt idx="64">
                  <c:v>0.006629</c:v>
                </c:pt>
                <c:pt idx="65">
                  <c:v>0.006942</c:v>
                </c:pt>
                <c:pt idx="66">
                  <c:v>0.007303</c:v>
                </c:pt>
                <c:pt idx="67">
                  <c:v>0.007871</c:v>
                </c:pt>
                <c:pt idx="68">
                  <c:v>0.00636</c:v>
                </c:pt>
                <c:pt idx="69">
                  <c:v>0.006404</c:v>
                </c:pt>
                <c:pt idx="70">
                  <c:v>0.007063</c:v>
                </c:pt>
                <c:pt idx="71">
                  <c:v>0.007113</c:v>
                </c:pt>
                <c:pt idx="72">
                  <c:v>0.006922</c:v>
                </c:pt>
                <c:pt idx="73">
                  <c:v>0.007038</c:v>
                </c:pt>
                <c:pt idx="74">
                  <c:v>0.006662</c:v>
                </c:pt>
                <c:pt idx="75">
                  <c:v>0.005552</c:v>
                </c:pt>
                <c:pt idx="76">
                  <c:v>0.005319</c:v>
                </c:pt>
                <c:pt idx="77">
                  <c:v>0.005886</c:v>
                </c:pt>
                <c:pt idx="78">
                  <c:v>0.005572</c:v>
                </c:pt>
                <c:pt idx="79">
                  <c:v>0.005485</c:v>
                </c:pt>
                <c:pt idx="80">
                  <c:v>0.005299</c:v>
                </c:pt>
                <c:pt idx="81">
                  <c:v>0.005545</c:v>
                </c:pt>
                <c:pt idx="82">
                  <c:v>0.004908</c:v>
                </c:pt>
                <c:pt idx="83">
                  <c:v>0.004386</c:v>
                </c:pt>
                <c:pt idx="84">
                  <c:v>0.0045</c:v>
                </c:pt>
                <c:pt idx="85">
                  <c:v>0.004401</c:v>
                </c:pt>
                <c:pt idx="86">
                  <c:v>0.004353</c:v>
                </c:pt>
                <c:pt idx="87">
                  <c:v>0.004241</c:v>
                </c:pt>
                <c:pt idx="88">
                  <c:v>0.004481</c:v>
                </c:pt>
                <c:pt idx="89">
                  <c:v>0.004066</c:v>
                </c:pt>
                <c:pt idx="90">
                  <c:v>0.006701</c:v>
                </c:pt>
                <c:pt idx="91">
                  <c:v>0.004946</c:v>
                </c:pt>
                <c:pt idx="92">
                  <c:v>0.004514</c:v>
                </c:pt>
                <c:pt idx="93">
                  <c:v>0.004139</c:v>
                </c:pt>
                <c:pt idx="94">
                  <c:v>0.003644</c:v>
                </c:pt>
                <c:pt idx="95">
                  <c:v>0.004043</c:v>
                </c:pt>
                <c:pt idx="96">
                  <c:v>0.004372</c:v>
                </c:pt>
                <c:pt idx="97">
                  <c:v>0.004789</c:v>
                </c:pt>
                <c:pt idx="98">
                  <c:v>0.005312</c:v>
                </c:pt>
                <c:pt idx="99">
                  <c:v>0.006049</c:v>
                </c:pt>
                <c:pt idx="100">
                  <c:v>0.005182</c:v>
                </c:pt>
                <c:pt idx="101">
                  <c:v>0.005813</c:v>
                </c:pt>
                <c:pt idx="102">
                  <c:v>0.006769</c:v>
                </c:pt>
                <c:pt idx="103">
                  <c:v>0.007387</c:v>
                </c:pt>
                <c:pt idx="104">
                  <c:v>0.00779</c:v>
                </c:pt>
                <c:pt idx="105">
                  <c:v>0.008435</c:v>
                </c:pt>
                <c:pt idx="106">
                  <c:v>0.008569</c:v>
                </c:pt>
                <c:pt idx="107">
                  <c:v>0.008289</c:v>
                </c:pt>
                <c:pt idx="108">
                  <c:v>0.007826</c:v>
                </c:pt>
                <c:pt idx="109">
                  <c:v>0.008925</c:v>
                </c:pt>
                <c:pt idx="110">
                  <c:v>0.008731</c:v>
                </c:pt>
                <c:pt idx="111">
                  <c:v>0.008865</c:v>
                </c:pt>
                <c:pt idx="112">
                  <c:v>0.009162</c:v>
                </c:pt>
                <c:pt idx="113">
                  <c:v>0.010229</c:v>
                </c:pt>
                <c:pt idx="114">
                  <c:v>0.009749</c:v>
                </c:pt>
                <c:pt idx="115">
                  <c:v>0.008867</c:v>
                </c:pt>
                <c:pt idx="116">
                  <c:v>0.009384</c:v>
                </c:pt>
                <c:pt idx="117">
                  <c:v>0.009477</c:v>
                </c:pt>
                <c:pt idx="118">
                  <c:v>0.009862</c:v>
                </c:pt>
                <c:pt idx="119">
                  <c:v>0.010199</c:v>
                </c:pt>
                <c:pt idx="120">
                  <c:v>0.011394</c:v>
                </c:pt>
                <c:pt idx="121">
                  <c:v>0.015447</c:v>
                </c:pt>
                <c:pt idx="122">
                  <c:v>0.013119</c:v>
                </c:pt>
                <c:pt idx="123">
                  <c:v>0.013675</c:v>
                </c:pt>
                <c:pt idx="124">
                  <c:v>0.014008</c:v>
                </c:pt>
                <c:pt idx="125">
                  <c:v>0.013206</c:v>
                </c:pt>
                <c:pt idx="126">
                  <c:v>0.014299</c:v>
                </c:pt>
                <c:pt idx="127">
                  <c:v>0.015849</c:v>
                </c:pt>
                <c:pt idx="128">
                  <c:v>0.017708</c:v>
                </c:pt>
                <c:pt idx="129">
                  <c:v>0.019727</c:v>
                </c:pt>
                <c:pt idx="130">
                  <c:v>0.02227</c:v>
                </c:pt>
                <c:pt idx="131">
                  <c:v>0.019685</c:v>
                </c:pt>
                <c:pt idx="132">
                  <c:v>0.021861</c:v>
                </c:pt>
                <c:pt idx="133">
                  <c:v>0.023711</c:v>
                </c:pt>
                <c:pt idx="134">
                  <c:v>0.025441</c:v>
                </c:pt>
                <c:pt idx="135">
                  <c:v>0.026409</c:v>
                </c:pt>
                <c:pt idx="136">
                  <c:v>0.02815</c:v>
                </c:pt>
                <c:pt idx="137">
                  <c:v>0.029702</c:v>
                </c:pt>
                <c:pt idx="138">
                  <c:v>0.028763</c:v>
                </c:pt>
                <c:pt idx="139">
                  <c:v>0.026613</c:v>
                </c:pt>
                <c:pt idx="140">
                  <c:v>0.02891</c:v>
                </c:pt>
                <c:pt idx="141">
                  <c:v>0.027677</c:v>
                </c:pt>
                <c:pt idx="142">
                  <c:v>0.027874</c:v>
                </c:pt>
                <c:pt idx="143">
                  <c:v>0.028877</c:v>
                </c:pt>
                <c:pt idx="144">
                  <c:v>0.032482</c:v>
                </c:pt>
                <c:pt idx="145">
                  <c:v>0.031107</c:v>
                </c:pt>
                <c:pt idx="146">
                  <c:v>0.028139</c:v>
                </c:pt>
                <c:pt idx="147">
                  <c:v>0.028534</c:v>
                </c:pt>
                <c:pt idx="148">
                  <c:v>0.028524</c:v>
                </c:pt>
                <c:pt idx="149">
                  <c:v>0.029637</c:v>
                </c:pt>
                <c:pt idx="150">
                  <c:v>0.030502</c:v>
                </c:pt>
                <c:pt idx="151">
                  <c:v>0.034034</c:v>
                </c:pt>
                <c:pt idx="152">
                  <c:v>0.032609</c:v>
                </c:pt>
                <c:pt idx="153">
                  <c:v>0.011452</c:v>
                </c:pt>
                <c:pt idx="154">
                  <c:v>0.009379</c:v>
                </c:pt>
                <c:pt idx="155">
                  <c:v>0.009083</c:v>
                </c:pt>
                <c:pt idx="156">
                  <c:v>0.008705</c:v>
                </c:pt>
                <c:pt idx="157">
                  <c:v>0.007807</c:v>
                </c:pt>
                <c:pt idx="158">
                  <c:v>0.008163</c:v>
                </c:pt>
                <c:pt idx="159">
                  <c:v>0.008716</c:v>
                </c:pt>
                <c:pt idx="160">
                  <c:v>0.009445</c:v>
                </c:pt>
                <c:pt idx="161">
                  <c:v>0.010299</c:v>
                </c:pt>
                <c:pt idx="162">
                  <c:v>0.011481</c:v>
                </c:pt>
                <c:pt idx="163">
                  <c:v>0.010101</c:v>
                </c:pt>
                <c:pt idx="164">
                  <c:v>0.011035</c:v>
                </c:pt>
                <c:pt idx="165">
                  <c:v>0.01211</c:v>
                </c:pt>
                <c:pt idx="166">
                  <c:v>0.01302</c:v>
                </c:pt>
                <c:pt idx="167">
                  <c:v>0.01355</c:v>
                </c:pt>
                <c:pt idx="168">
                  <c:v>0.014401</c:v>
                </c:pt>
                <c:pt idx="169">
                  <c:v>0.014962</c:v>
                </c:pt>
                <c:pt idx="170">
                  <c:v>0.014408</c:v>
                </c:pt>
                <c:pt idx="171">
                  <c:v>0.01337</c:v>
                </c:pt>
                <c:pt idx="172">
                  <c:v>0.014559</c:v>
                </c:pt>
                <c:pt idx="173">
                  <c:v>0.013872</c:v>
                </c:pt>
                <c:pt idx="174">
                  <c:v>0.013925</c:v>
                </c:pt>
                <c:pt idx="175">
                  <c:v>0.014257</c:v>
                </c:pt>
                <c:pt idx="176">
                  <c:v>0.015756</c:v>
                </c:pt>
                <c:pt idx="177">
                  <c:v>0.014929</c:v>
                </c:pt>
                <c:pt idx="178">
                  <c:v>0.013446</c:v>
                </c:pt>
                <c:pt idx="179">
                  <c:v>0.013593</c:v>
                </c:pt>
                <c:pt idx="180">
                  <c:v>0.013501</c:v>
                </c:pt>
                <c:pt idx="181">
                  <c:v>0.013911</c:v>
                </c:pt>
                <c:pt idx="182">
                  <c:v>0.014086</c:v>
                </c:pt>
                <c:pt idx="183">
                  <c:v>0.015537</c:v>
                </c:pt>
                <c:pt idx="184">
                  <c:v>0.014704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Sheet1!$I$2:$I$186</c:f>
              <c:numCache>
                <c:formatCode>General</c:formatCode>
                <c:ptCount val="185"/>
                <c:pt idx="0">
                  <c:v>0.094916</c:v>
                </c:pt>
                <c:pt idx="1">
                  <c:v>0.075436</c:v>
                </c:pt>
                <c:pt idx="2">
                  <c:v>0.076218</c:v>
                </c:pt>
                <c:pt idx="3">
                  <c:v>0.077279</c:v>
                </c:pt>
                <c:pt idx="4">
                  <c:v>0.074687</c:v>
                </c:pt>
                <c:pt idx="5">
                  <c:v>0.078552</c:v>
                </c:pt>
                <c:pt idx="6">
                  <c:v>0.083973</c:v>
                </c:pt>
                <c:pt idx="7">
                  <c:v>0.092232</c:v>
                </c:pt>
                <c:pt idx="8">
                  <c:v>0.101894</c:v>
                </c:pt>
                <c:pt idx="9">
                  <c:v>0.117359</c:v>
                </c:pt>
                <c:pt idx="10">
                  <c:v>0.111013</c:v>
                </c:pt>
                <c:pt idx="11">
                  <c:v>0.119405</c:v>
                </c:pt>
                <c:pt idx="12">
                  <c:v>0.127224</c:v>
                </c:pt>
                <c:pt idx="13">
                  <c:v>0.136921</c:v>
                </c:pt>
                <c:pt idx="14">
                  <c:v>0.145444</c:v>
                </c:pt>
                <c:pt idx="15">
                  <c:v>0.15459</c:v>
                </c:pt>
                <c:pt idx="16">
                  <c:v>0.168009</c:v>
                </c:pt>
                <c:pt idx="17">
                  <c:v>0.162225</c:v>
                </c:pt>
                <c:pt idx="18">
                  <c:v>0.1566</c:v>
                </c:pt>
                <c:pt idx="19">
                  <c:v>0.168918</c:v>
                </c:pt>
                <c:pt idx="20">
                  <c:v>0.158458</c:v>
                </c:pt>
                <c:pt idx="21">
                  <c:v>0.163925</c:v>
                </c:pt>
                <c:pt idx="22">
                  <c:v>0.168187</c:v>
                </c:pt>
                <c:pt idx="23">
                  <c:v>0.182844</c:v>
                </c:pt>
                <c:pt idx="24">
                  <c:v>0.17599</c:v>
                </c:pt>
                <c:pt idx="25">
                  <c:v>0.166212</c:v>
                </c:pt>
                <c:pt idx="26">
                  <c:v>0.164654</c:v>
                </c:pt>
                <c:pt idx="27">
                  <c:v>0.006241</c:v>
                </c:pt>
                <c:pt idx="28">
                  <c:v>0.005654</c:v>
                </c:pt>
                <c:pt idx="29">
                  <c:v>0.005717</c:v>
                </c:pt>
                <c:pt idx="30">
                  <c:v>0.005649</c:v>
                </c:pt>
                <c:pt idx="31">
                  <c:v>0.005317</c:v>
                </c:pt>
                <c:pt idx="32">
                  <c:v>0.006405</c:v>
                </c:pt>
                <c:pt idx="33">
                  <c:v>0.007127</c:v>
                </c:pt>
                <c:pt idx="34">
                  <c:v>0.007906</c:v>
                </c:pt>
                <c:pt idx="35">
                  <c:v>0.008797</c:v>
                </c:pt>
                <c:pt idx="36">
                  <c:v>0.00987</c:v>
                </c:pt>
                <c:pt idx="37">
                  <c:v>0.008697</c:v>
                </c:pt>
                <c:pt idx="38">
                  <c:v>0.00927</c:v>
                </c:pt>
                <c:pt idx="39">
                  <c:v>0.011301</c:v>
                </c:pt>
                <c:pt idx="40">
                  <c:v>0.012434</c:v>
                </c:pt>
                <c:pt idx="41">
                  <c:v>0.013212</c:v>
                </c:pt>
                <c:pt idx="42">
                  <c:v>0.014326</c:v>
                </c:pt>
                <c:pt idx="43">
                  <c:v>0.013325</c:v>
                </c:pt>
                <c:pt idx="44">
                  <c:v>0.013286</c:v>
                </c:pt>
                <c:pt idx="45">
                  <c:v>0.01321</c:v>
                </c:pt>
                <c:pt idx="46">
                  <c:v>0.015793</c:v>
                </c:pt>
                <c:pt idx="47">
                  <c:v>0.016003</c:v>
                </c:pt>
                <c:pt idx="48">
                  <c:v>0.016164</c:v>
                </c:pt>
                <c:pt idx="49">
                  <c:v>0.017038</c:v>
                </c:pt>
                <c:pt idx="50">
                  <c:v>0.018897</c:v>
                </c:pt>
                <c:pt idx="51">
                  <c:v>0.018049</c:v>
                </c:pt>
                <c:pt idx="52">
                  <c:v>0.016556</c:v>
                </c:pt>
                <c:pt idx="53">
                  <c:v>0.018304</c:v>
                </c:pt>
                <c:pt idx="54">
                  <c:v>0.018559</c:v>
                </c:pt>
                <c:pt idx="55">
                  <c:v>0.019395</c:v>
                </c:pt>
                <c:pt idx="56">
                  <c:v>0.019619</c:v>
                </c:pt>
                <c:pt idx="57">
                  <c:v>0.021613</c:v>
                </c:pt>
                <c:pt idx="58">
                  <c:v>0.025127</c:v>
                </c:pt>
                <c:pt idx="59">
                  <c:v>0.024507</c:v>
                </c:pt>
                <c:pt idx="60">
                  <c:v>0.025634</c:v>
                </c:pt>
                <c:pt idx="61">
                  <c:v>0.025712</c:v>
                </c:pt>
                <c:pt idx="62">
                  <c:v>0.024844</c:v>
                </c:pt>
                <c:pt idx="63">
                  <c:v>0.029137</c:v>
                </c:pt>
                <c:pt idx="64">
                  <c:v>0.031677</c:v>
                </c:pt>
                <c:pt idx="65">
                  <c:v>0.034389</c:v>
                </c:pt>
                <c:pt idx="66">
                  <c:v>0.037459</c:v>
                </c:pt>
                <c:pt idx="67">
                  <c:v>0.041652</c:v>
                </c:pt>
                <c:pt idx="68">
                  <c:v>0.036269</c:v>
                </c:pt>
                <c:pt idx="69">
                  <c:v>0.036568</c:v>
                </c:pt>
                <c:pt idx="70">
                  <c:v>0.040148</c:v>
                </c:pt>
                <c:pt idx="71">
                  <c:v>0.040935</c:v>
                </c:pt>
                <c:pt idx="72">
                  <c:v>0.040917</c:v>
                </c:pt>
                <c:pt idx="73">
                  <c:v>0.042366</c:v>
                </c:pt>
                <c:pt idx="74">
                  <c:v>0.041078</c:v>
                </c:pt>
                <c:pt idx="75">
                  <c:v>0.03524</c:v>
                </c:pt>
                <c:pt idx="76">
                  <c:v>0.035409</c:v>
                </c:pt>
                <c:pt idx="77">
                  <c:v>0.039038</c:v>
                </c:pt>
                <c:pt idx="78">
                  <c:v>0.03688</c:v>
                </c:pt>
                <c:pt idx="79">
                  <c:v>0.036875</c:v>
                </c:pt>
                <c:pt idx="80">
                  <c:v>0.03648</c:v>
                </c:pt>
                <c:pt idx="81">
                  <c:v>0.038589</c:v>
                </c:pt>
                <c:pt idx="82">
                  <c:v>0.034837</c:v>
                </c:pt>
                <c:pt idx="83">
                  <c:v>0.032211</c:v>
                </c:pt>
                <c:pt idx="84">
                  <c:v>0.032606</c:v>
                </c:pt>
                <c:pt idx="85">
                  <c:v>0.031816</c:v>
                </c:pt>
                <c:pt idx="86">
                  <c:v>0.03187</c:v>
                </c:pt>
                <c:pt idx="87">
                  <c:v>0.031128</c:v>
                </c:pt>
                <c:pt idx="88">
                  <c:v>0.033211</c:v>
                </c:pt>
                <c:pt idx="89">
                  <c:v>0.030662</c:v>
                </c:pt>
                <c:pt idx="90">
                  <c:v>0.012075</c:v>
                </c:pt>
                <c:pt idx="91">
                  <c:v>0.010318</c:v>
                </c:pt>
                <c:pt idx="92">
                  <c:v>0.010526</c:v>
                </c:pt>
                <c:pt idx="93">
                  <c:v>0.011034</c:v>
                </c:pt>
                <c:pt idx="94">
                  <c:v>0.011769</c:v>
                </c:pt>
                <c:pt idx="95">
                  <c:v>0.010958</c:v>
                </c:pt>
                <c:pt idx="96">
                  <c:v>0.011367</c:v>
                </c:pt>
                <c:pt idx="97">
                  <c:v>0.012624</c:v>
                </c:pt>
                <c:pt idx="98">
                  <c:v>0.01468</c:v>
                </c:pt>
                <c:pt idx="99">
                  <c:v>0.018855</c:v>
                </c:pt>
                <c:pt idx="100">
                  <c:v>0.019021</c:v>
                </c:pt>
                <c:pt idx="101">
                  <c:v>0.021827</c:v>
                </c:pt>
                <c:pt idx="102">
                  <c:v>0.019257</c:v>
                </c:pt>
                <c:pt idx="103">
                  <c:v>0.019765</c:v>
                </c:pt>
                <c:pt idx="104">
                  <c:v>0.021975</c:v>
                </c:pt>
                <c:pt idx="105">
                  <c:v>0.023368</c:v>
                </c:pt>
                <c:pt idx="106">
                  <c:v>0.028593</c:v>
                </c:pt>
                <c:pt idx="107">
                  <c:v>0.029612</c:v>
                </c:pt>
                <c:pt idx="108">
                  <c:v>0.029235</c:v>
                </c:pt>
                <c:pt idx="109">
                  <c:v>0.028964</c:v>
                </c:pt>
                <c:pt idx="110">
                  <c:v>0.021757</c:v>
                </c:pt>
                <c:pt idx="111">
                  <c:v>0.022332</c:v>
                </c:pt>
                <c:pt idx="112">
                  <c:v>0.024881</c:v>
                </c:pt>
                <c:pt idx="113">
                  <c:v>0.028601</c:v>
                </c:pt>
                <c:pt idx="114">
                  <c:v>0.028265</c:v>
                </c:pt>
                <c:pt idx="115">
                  <c:v>0.029103</c:v>
                </c:pt>
                <c:pt idx="116">
                  <c:v>0.024388</c:v>
                </c:pt>
                <c:pt idx="117">
                  <c:v>0.021871</c:v>
                </c:pt>
                <c:pt idx="118">
                  <c:v>0.02269</c:v>
                </c:pt>
                <c:pt idx="119">
                  <c:v>0.024005</c:v>
                </c:pt>
                <c:pt idx="120">
                  <c:v>0.027276</c:v>
                </c:pt>
                <c:pt idx="121">
                  <c:v>0.008237</c:v>
                </c:pt>
                <c:pt idx="122">
                  <c:v>0.008931</c:v>
                </c:pt>
                <c:pt idx="123">
                  <c:v>0.010669</c:v>
                </c:pt>
                <c:pt idx="124">
                  <c:v>0.012298</c:v>
                </c:pt>
                <c:pt idx="125">
                  <c:v>0.013056</c:v>
                </c:pt>
                <c:pt idx="126">
                  <c:v>0.013399</c:v>
                </c:pt>
                <c:pt idx="127">
                  <c:v>0.014777</c:v>
                </c:pt>
                <c:pt idx="128">
                  <c:v>0.016788</c:v>
                </c:pt>
                <c:pt idx="129">
                  <c:v>0.018927</c:v>
                </c:pt>
                <c:pt idx="130">
                  <c:v>0.022574</c:v>
                </c:pt>
                <c:pt idx="131">
                  <c:v>0.021956</c:v>
                </c:pt>
                <c:pt idx="132">
                  <c:v>0.023226</c:v>
                </c:pt>
                <c:pt idx="133">
                  <c:v>0.022301</c:v>
                </c:pt>
                <c:pt idx="134">
                  <c:v>0.023239</c:v>
                </c:pt>
                <c:pt idx="135">
                  <c:v>0.024296</c:v>
                </c:pt>
                <c:pt idx="136">
                  <c:v>0.02484</c:v>
                </c:pt>
                <c:pt idx="137">
                  <c:v>0.027759</c:v>
                </c:pt>
                <c:pt idx="138">
                  <c:v>0.027215</c:v>
                </c:pt>
                <c:pt idx="139">
                  <c:v>0.025514</c:v>
                </c:pt>
                <c:pt idx="140">
                  <c:v>0.026106</c:v>
                </c:pt>
                <c:pt idx="141">
                  <c:v>0.022139</c:v>
                </c:pt>
                <c:pt idx="142">
                  <c:v>0.022673</c:v>
                </c:pt>
                <c:pt idx="143">
                  <c:v>0.023555</c:v>
                </c:pt>
                <c:pt idx="144">
                  <c:v>0.026148</c:v>
                </c:pt>
                <c:pt idx="145">
                  <c:v>0.025235</c:v>
                </c:pt>
                <c:pt idx="146">
                  <c:v>0.02397</c:v>
                </c:pt>
                <c:pt idx="147">
                  <c:v>0.02181</c:v>
                </c:pt>
                <c:pt idx="148">
                  <c:v>0.020867</c:v>
                </c:pt>
                <c:pt idx="149">
                  <c:v>0.021578</c:v>
                </c:pt>
                <c:pt idx="150">
                  <c:v>0.021841</c:v>
                </c:pt>
                <c:pt idx="151">
                  <c:v>0.024198</c:v>
                </c:pt>
                <c:pt idx="152">
                  <c:v>0.023702</c:v>
                </c:pt>
                <c:pt idx="153">
                  <c:v>0.051315</c:v>
                </c:pt>
                <c:pt idx="154">
                  <c:v>0.054842</c:v>
                </c:pt>
                <c:pt idx="155">
                  <c:v>0.061746</c:v>
                </c:pt>
                <c:pt idx="156">
                  <c:v>0.068189</c:v>
                </c:pt>
                <c:pt idx="157">
                  <c:v>0.071354</c:v>
                </c:pt>
                <c:pt idx="158">
                  <c:v>0.076232</c:v>
                </c:pt>
                <c:pt idx="159">
                  <c:v>0.085134</c:v>
                </c:pt>
                <c:pt idx="160">
                  <c:v>0.096449</c:v>
                </c:pt>
                <c:pt idx="161">
                  <c:v>0.109812</c:v>
                </c:pt>
                <c:pt idx="162">
                  <c:v>0.128258</c:v>
                </c:pt>
                <c:pt idx="163">
                  <c:v>0.127537</c:v>
                </c:pt>
                <c:pt idx="164">
                  <c:v>0.134961</c:v>
                </c:pt>
                <c:pt idx="165">
                  <c:v>0.138031</c:v>
                </c:pt>
                <c:pt idx="166">
                  <c:v>0.146391</c:v>
                </c:pt>
                <c:pt idx="167">
                  <c:v>0.15733</c:v>
                </c:pt>
                <c:pt idx="168">
                  <c:v>0.166791</c:v>
                </c:pt>
                <c:pt idx="169">
                  <c:v>0.185682</c:v>
                </c:pt>
                <c:pt idx="170">
                  <c:v>0.186659</c:v>
                </c:pt>
                <c:pt idx="171">
                  <c:v>0.181558</c:v>
                </c:pt>
                <c:pt idx="172">
                  <c:v>0.191939</c:v>
                </c:pt>
                <c:pt idx="173">
                  <c:v>0.175151</c:v>
                </c:pt>
                <c:pt idx="174">
                  <c:v>0.182306</c:v>
                </c:pt>
                <c:pt idx="175">
                  <c:v>0.189582</c:v>
                </c:pt>
                <c:pt idx="176">
                  <c:v>0.208371</c:v>
                </c:pt>
                <c:pt idx="177">
                  <c:v>0.204568</c:v>
                </c:pt>
                <c:pt idx="178">
                  <c:v>0.19775</c:v>
                </c:pt>
                <c:pt idx="179">
                  <c:v>0.191941</c:v>
                </c:pt>
                <c:pt idx="180">
                  <c:v>0.18909</c:v>
                </c:pt>
                <c:pt idx="181">
                  <c:v>0.196954</c:v>
                </c:pt>
                <c:pt idx="182">
                  <c:v>0.200513</c:v>
                </c:pt>
                <c:pt idx="183">
                  <c:v>0.219911</c:v>
                </c:pt>
                <c:pt idx="184">
                  <c:v>0.217505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Sheet1!$J$2:$J$186</c:f>
              <c:numCache>
                <c:formatCode>General</c:formatCode>
                <c:ptCount val="185"/>
                <c:pt idx="0">
                  <c:v>0.025674</c:v>
                </c:pt>
                <c:pt idx="1">
                  <c:v>0.019434</c:v>
                </c:pt>
                <c:pt idx="2">
                  <c:v>0.01931</c:v>
                </c:pt>
                <c:pt idx="3">
                  <c:v>0.019362</c:v>
                </c:pt>
                <c:pt idx="4">
                  <c:v>0.018178</c:v>
                </c:pt>
                <c:pt idx="5">
                  <c:v>0.020295</c:v>
                </c:pt>
                <c:pt idx="6">
                  <c:v>0.022653</c:v>
                </c:pt>
                <c:pt idx="7">
                  <c:v>0.025901</c:v>
                </c:pt>
                <c:pt idx="8">
                  <c:v>0.029563</c:v>
                </c:pt>
                <c:pt idx="9">
                  <c:v>0.034917</c:v>
                </c:pt>
                <c:pt idx="10">
                  <c:v>0.033292</c:v>
                </c:pt>
                <c:pt idx="11">
                  <c:v>0.036535</c:v>
                </c:pt>
                <c:pt idx="12">
                  <c:v>0.041979</c:v>
                </c:pt>
                <c:pt idx="13">
                  <c:v>0.046974</c:v>
                </c:pt>
                <c:pt idx="14">
                  <c:v>0.050664</c:v>
                </c:pt>
                <c:pt idx="15">
                  <c:v>0.054895</c:v>
                </c:pt>
                <c:pt idx="16">
                  <c:v>0.059071</c:v>
                </c:pt>
                <c:pt idx="17">
                  <c:v>0.057799</c:v>
                </c:pt>
                <c:pt idx="18">
                  <c:v>0.055768</c:v>
                </c:pt>
                <c:pt idx="19">
                  <c:v>0.062827</c:v>
                </c:pt>
                <c:pt idx="20">
                  <c:v>0.061455</c:v>
                </c:pt>
                <c:pt idx="21">
                  <c:v>0.06466</c:v>
                </c:pt>
                <c:pt idx="22">
                  <c:v>0.066965</c:v>
                </c:pt>
                <c:pt idx="23">
                  <c:v>0.074396</c:v>
                </c:pt>
                <c:pt idx="24">
                  <c:v>0.072366</c:v>
                </c:pt>
                <c:pt idx="25">
                  <c:v>0.067442</c:v>
                </c:pt>
                <c:pt idx="26">
                  <c:v>0.069362</c:v>
                </c:pt>
                <c:pt idx="27">
                  <c:v>0.009329</c:v>
                </c:pt>
                <c:pt idx="28">
                  <c:v>0.007877</c:v>
                </c:pt>
                <c:pt idx="29">
                  <c:v>0.007773</c:v>
                </c:pt>
                <c:pt idx="30">
                  <c:v>0.007581</c:v>
                </c:pt>
                <c:pt idx="31">
                  <c:v>0.006966</c:v>
                </c:pt>
                <c:pt idx="32">
                  <c:v>0.008668</c:v>
                </c:pt>
                <c:pt idx="33">
                  <c:v>0.009875</c:v>
                </c:pt>
                <c:pt idx="34">
                  <c:v>0.011173</c:v>
                </c:pt>
                <c:pt idx="35">
                  <c:v>0.012617</c:v>
                </c:pt>
                <c:pt idx="36">
                  <c:v>0.01431</c:v>
                </c:pt>
                <c:pt idx="37">
                  <c:v>0.012514</c:v>
                </c:pt>
                <c:pt idx="38">
                  <c:v>0.013798</c:v>
                </c:pt>
                <c:pt idx="39">
                  <c:v>0.017707</c:v>
                </c:pt>
                <c:pt idx="40">
                  <c:v>0.020102</c:v>
                </c:pt>
                <c:pt idx="41">
                  <c:v>0.021705</c:v>
                </c:pt>
                <c:pt idx="42">
                  <c:v>0.02393</c:v>
                </c:pt>
                <c:pt idx="43">
                  <c:v>0.021268</c:v>
                </c:pt>
                <c:pt idx="44">
                  <c:v>0.0227</c:v>
                </c:pt>
                <c:pt idx="45">
                  <c:v>0.022423</c:v>
                </c:pt>
                <c:pt idx="46">
                  <c:v>0.027632</c:v>
                </c:pt>
                <c:pt idx="47">
                  <c:v>0.028619</c:v>
                </c:pt>
                <c:pt idx="48">
                  <c:v>0.02885</c:v>
                </c:pt>
                <c:pt idx="49">
                  <c:v>0.03104</c:v>
                </c:pt>
                <c:pt idx="50">
                  <c:v>0.034922</c:v>
                </c:pt>
                <c:pt idx="51">
                  <c:v>0.034038</c:v>
                </c:pt>
                <c:pt idx="52">
                  <c:v>0.03089</c:v>
                </c:pt>
                <c:pt idx="53">
                  <c:v>0.034965</c:v>
                </c:pt>
                <c:pt idx="54">
                  <c:v>0.035821</c:v>
                </c:pt>
                <c:pt idx="55">
                  <c:v>0.037845</c:v>
                </c:pt>
                <c:pt idx="56">
                  <c:v>0.038615</c:v>
                </c:pt>
                <c:pt idx="57">
                  <c:v>0.042713</c:v>
                </c:pt>
                <c:pt idx="58">
                  <c:v>0.010188</c:v>
                </c:pt>
                <c:pt idx="59">
                  <c:v>0.008935</c:v>
                </c:pt>
                <c:pt idx="60">
                  <c:v>0.008947</c:v>
                </c:pt>
                <c:pt idx="61">
                  <c:v>0.008702</c:v>
                </c:pt>
                <c:pt idx="62">
                  <c:v>0.008184</c:v>
                </c:pt>
                <c:pt idx="63">
                  <c:v>0.009702</c:v>
                </c:pt>
                <c:pt idx="64">
                  <c:v>0.010656</c:v>
                </c:pt>
                <c:pt idx="65">
                  <c:v>0.011747</c:v>
                </c:pt>
                <c:pt idx="66">
                  <c:v>0.013108</c:v>
                </c:pt>
                <c:pt idx="67">
                  <c:v>0.01508</c:v>
                </c:pt>
                <c:pt idx="68">
                  <c:v>0.013319</c:v>
                </c:pt>
                <c:pt idx="69">
                  <c:v>0.014041</c:v>
                </c:pt>
                <c:pt idx="70">
                  <c:v>0.016372</c:v>
                </c:pt>
                <c:pt idx="71">
                  <c:v>0.017521</c:v>
                </c:pt>
                <c:pt idx="72">
                  <c:v>0.018184</c:v>
                </c:pt>
                <c:pt idx="73">
                  <c:v>0.019735</c:v>
                </c:pt>
                <c:pt idx="74">
                  <c:v>0.019143</c:v>
                </c:pt>
                <c:pt idx="75">
                  <c:v>0.016869</c:v>
                </c:pt>
                <c:pt idx="76">
                  <c:v>0.017926</c:v>
                </c:pt>
                <c:pt idx="77">
                  <c:v>0.020813</c:v>
                </c:pt>
                <c:pt idx="78">
                  <c:v>0.020595</c:v>
                </c:pt>
                <c:pt idx="79">
                  <c:v>0.021226</c:v>
                </c:pt>
                <c:pt idx="80">
                  <c:v>0.021675</c:v>
                </c:pt>
                <c:pt idx="81">
                  <c:v>0.023719</c:v>
                </c:pt>
                <c:pt idx="82">
                  <c:v>0.021978</c:v>
                </c:pt>
                <c:pt idx="83">
                  <c:v>0.020729</c:v>
                </c:pt>
                <c:pt idx="84">
                  <c:v>0.021877</c:v>
                </c:pt>
                <c:pt idx="85">
                  <c:v>0.022163</c:v>
                </c:pt>
                <c:pt idx="86">
                  <c:v>0.022891</c:v>
                </c:pt>
                <c:pt idx="87">
                  <c:v>0.02291</c:v>
                </c:pt>
                <c:pt idx="88">
                  <c:v>0.025218</c:v>
                </c:pt>
                <c:pt idx="89">
                  <c:v>0.023823</c:v>
                </c:pt>
                <c:pt idx="90">
                  <c:v>0.017344</c:v>
                </c:pt>
                <c:pt idx="91">
                  <c:v>0.013554</c:v>
                </c:pt>
                <c:pt idx="92">
                  <c:v>0.013009</c:v>
                </c:pt>
                <c:pt idx="93">
                  <c:v>0.012719</c:v>
                </c:pt>
                <c:pt idx="94">
                  <c:v>0.011673</c:v>
                </c:pt>
                <c:pt idx="95">
                  <c:v>0.012233</c:v>
                </c:pt>
                <c:pt idx="96">
                  <c:v>0.012785</c:v>
                </c:pt>
                <c:pt idx="97">
                  <c:v>0.013672</c:v>
                </c:pt>
                <c:pt idx="98">
                  <c:v>0.014624</c:v>
                </c:pt>
                <c:pt idx="99">
                  <c:v>0.016373</c:v>
                </c:pt>
                <c:pt idx="100">
                  <c:v>0.014807</c:v>
                </c:pt>
                <c:pt idx="101">
                  <c:v>0.015424</c:v>
                </c:pt>
                <c:pt idx="102">
                  <c:v>0.016444</c:v>
                </c:pt>
                <c:pt idx="103">
                  <c:v>0.01747</c:v>
                </c:pt>
                <c:pt idx="104">
                  <c:v>0.018372</c:v>
                </c:pt>
                <c:pt idx="105">
                  <c:v>0.01941</c:v>
                </c:pt>
                <c:pt idx="106">
                  <c:v>0.020128</c:v>
                </c:pt>
                <c:pt idx="107">
                  <c:v>0.019744</c:v>
                </c:pt>
                <c:pt idx="108">
                  <c:v>0.019126</c:v>
                </c:pt>
                <c:pt idx="109">
                  <c:v>0.020873</c:v>
                </c:pt>
                <c:pt idx="110">
                  <c:v>0.019277</c:v>
                </c:pt>
                <c:pt idx="111">
                  <c:v>0.019832</c:v>
                </c:pt>
                <c:pt idx="112">
                  <c:v>0.020579</c:v>
                </c:pt>
                <c:pt idx="113">
                  <c:v>0.022783</c:v>
                </c:pt>
                <c:pt idx="114">
                  <c:v>0.02186</c:v>
                </c:pt>
                <c:pt idx="115">
                  <c:v>0.020495</c:v>
                </c:pt>
                <c:pt idx="116">
                  <c:v>0.020142</c:v>
                </c:pt>
                <c:pt idx="117">
                  <c:v>0.019821</c:v>
                </c:pt>
                <c:pt idx="118">
                  <c:v>0.020597</c:v>
                </c:pt>
                <c:pt idx="119">
                  <c:v>0.020842</c:v>
                </c:pt>
                <c:pt idx="120">
                  <c:v>0.023066</c:v>
                </c:pt>
                <c:pt idx="121">
                  <c:v>0.027747</c:v>
                </c:pt>
                <c:pt idx="122">
                  <c:v>0.023303</c:v>
                </c:pt>
                <c:pt idx="123">
                  <c:v>0.024169</c:v>
                </c:pt>
                <c:pt idx="124">
                  <c:v>0.025</c:v>
                </c:pt>
                <c:pt idx="125">
                  <c:v>0.023016</c:v>
                </c:pt>
                <c:pt idx="126">
                  <c:v>0.02344</c:v>
                </c:pt>
                <c:pt idx="127">
                  <c:v>0.025193</c:v>
                </c:pt>
                <c:pt idx="128">
                  <c:v>0.027884</c:v>
                </c:pt>
                <c:pt idx="129">
                  <c:v>0.030136</c:v>
                </c:pt>
                <c:pt idx="130">
                  <c:v>0.034014</c:v>
                </c:pt>
                <c:pt idx="131">
                  <c:v>0.032838</c:v>
                </c:pt>
                <c:pt idx="132">
                  <c:v>0.033614</c:v>
                </c:pt>
                <c:pt idx="133">
                  <c:v>0.035867</c:v>
                </c:pt>
                <c:pt idx="134">
                  <c:v>0.039154</c:v>
                </c:pt>
                <c:pt idx="135">
                  <c:v>0.04105</c:v>
                </c:pt>
                <c:pt idx="136">
                  <c:v>0.042435</c:v>
                </c:pt>
                <c:pt idx="137">
                  <c:v>0.045464</c:v>
                </c:pt>
                <c:pt idx="138">
                  <c:v>0.045032</c:v>
                </c:pt>
                <c:pt idx="139">
                  <c:v>0.041787</c:v>
                </c:pt>
                <c:pt idx="140">
                  <c:v>0.044981</c:v>
                </c:pt>
                <c:pt idx="141">
                  <c:v>0.042466</c:v>
                </c:pt>
                <c:pt idx="142">
                  <c:v>0.044204</c:v>
                </c:pt>
                <c:pt idx="143">
                  <c:v>0.045267</c:v>
                </c:pt>
                <c:pt idx="144">
                  <c:v>0.04999</c:v>
                </c:pt>
                <c:pt idx="145">
                  <c:v>0.048591</c:v>
                </c:pt>
                <c:pt idx="146">
                  <c:v>0.044433</c:v>
                </c:pt>
                <c:pt idx="147">
                  <c:v>0.043587</c:v>
                </c:pt>
                <c:pt idx="148">
                  <c:v>0.043917</c:v>
                </c:pt>
                <c:pt idx="149">
                  <c:v>0.045999</c:v>
                </c:pt>
                <c:pt idx="150">
                  <c:v>0.046268</c:v>
                </c:pt>
                <c:pt idx="151">
                  <c:v>0.051273</c:v>
                </c:pt>
                <c:pt idx="152">
                  <c:v>0.049278</c:v>
                </c:pt>
                <c:pt idx="153">
                  <c:v>0.041094</c:v>
                </c:pt>
                <c:pt idx="154">
                  <c:v>0.033631</c:v>
                </c:pt>
                <c:pt idx="155">
                  <c:v>0.032607</c:v>
                </c:pt>
                <c:pt idx="156">
                  <c:v>0.031914</c:v>
                </c:pt>
                <c:pt idx="157">
                  <c:v>0.028733</c:v>
                </c:pt>
                <c:pt idx="158">
                  <c:v>0.029318</c:v>
                </c:pt>
                <c:pt idx="159">
                  <c:v>0.03079</c:v>
                </c:pt>
                <c:pt idx="160">
                  <c:v>0.032764</c:v>
                </c:pt>
                <c:pt idx="161">
                  <c:v>0.034783</c:v>
                </c:pt>
                <c:pt idx="162">
                  <c:v>0.037914</c:v>
                </c:pt>
                <c:pt idx="163">
                  <c:v>0.034911</c:v>
                </c:pt>
                <c:pt idx="164">
                  <c:v>0.03543</c:v>
                </c:pt>
                <c:pt idx="165">
                  <c:v>0.037841</c:v>
                </c:pt>
                <c:pt idx="166">
                  <c:v>0.040234</c:v>
                </c:pt>
                <c:pt idx="167">
                  <c:v>0.042011</c:v>
                </c:pt>
                <c:pt idx="168">
                  <c:v>0.043715</c:v>
                </c:pt>
                <c:pt idx="169">
                  <c:v>0.04595</c:v>
                </c:pt>
                <c:pt idx="170">
                  <c:v>0.044748</c:v>
                </c:pt>
                <c:pt idx="171">
                  <c:v>0.041776</c:v>
                </c:pt>
                <c:pt idx="172">
                  <c:v>0.045069</c:v>
                </c:pt>
                <c:pt idx="173">
                  <c:v>0.042273</c:v>
                </c:pt>
                <c:pt idx="174">
                  <c:v>0.04321</c:v>
                </c:pt>
                <c:pt idx="175">
                  <c:v>0.043781</c:v>
                </c:pt>
                <c:pt idx="176">
                  <c:v>0.047732</c:v>
                </c:pt>
                <c:pt idx="177">
                  <c:v>0.04553</c:v>
                </c:pt>
                <c:pt idx="178">
                  <c:v>0.041325</c:v>
                </c:pt>
                <c:pt idx="179">
                  <c:v>0.040814</c:v>
                </c:pt>
                <c:pt idx="180">
                  <c:v>0.040473</c:v>
                </c:pt>
                <c:pt idx="181">
                  <c:v>0.041743</c:v>
                </c:pt>
                <c:pt idx="182">
                  <c:v>0.041495</c:v>
                </c:pt>
                <c:pt idx="183">
                  <c:v>0.045385</c:v>
                </c:pt>
                <c:pt idx="184">
                  <c:v>0.043064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Connecticut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Sheet1!$K$2:$K$186</c:f>
              <c:numCache>
                <c:formatCode>General</c:formatCode>
                <c:ptCount val="185"/>
                <c:pt idx="0">
                  <c:v>0.172043</c:v>
                </c:pt>
                <c:pt idx="1">
                  <c:v>0.1315</c:v>
                </c:pt>
                <c:pt idx="2">
                  <c:v>0.11645</c:v>
                </c:pt>
                <c:pt idx="3">
                  <c:v>0.103259</c:v>
                </c:pt>
                <c:pt idx="4">
                  <c:v>0.092766</c:v>
                </c:pt>
                <c:pt idx="5">
                  <c:v>0.099498</c:v>
                </c:pt>
                <c:pt idx="6">
                  <c:v>0.098959</c:v>
                </c:pt>
                <c:pt idx="7">
                  <c:v>0.101464</c:v>
                </c:pt>
                <c:pt idx="8">
                  <c:v>0.105721</c:v>
                </c:pt>
                <c:pt idx="9">
                  <c:v>0.11232</c:v>
                </c:pt>
                <c:pt idx="10">
                  <c:v>0.10474</c:v>
                </c:pt>
                <c:pt idx="11">
                  <c:v>0.10162</c:v>
                </c:pt>
                <c:pt idx="12">
                  <c:v>0.111552</c:v>
                </c:pt>
                <c:pt idx="13">
                  <c:v>0.114817</c:v>
                </c:pt>
                <c:pt idx="14">
                  <c:v>0.117543</c:v>
                </c:pt>
                <c:pt idx="15">
                  <c:v>0.119432</c:v>
                </c:pt>
                <c:pt idx="16">
                  <c:v>0.126441</c:v>
                </c:pt>
                <c:pt idx="17">
                  <c:v>0.103736</c:v>
                </c:pt>
                <c:pt idx="18">
                  <c:v>0.105921</c:v>
                </c:pt>
                <c:pt idx="19">
                  <c:v>0.114595</c:v>
                </c:pt>
                <c:pt idx="20">
                  <c:v>0.113323</c:v>
                </c:pt>
                <c:pt idx="21">
                  <c:v>0.113649</c:v>
                </c:pt>
                <c:pt idx="22">
                  <c:v>0.112737</c:v>
                </c:pt>
                <c:pt idx="23">
                  <c:v>0.116541</c:v>
                </c:pt>
                <c:pt idx="24">
                  <c:v>0.103477</c:v>
                </c:pt>
                <c:pt idx="25">
                  <c:v>0.099116</c:v>
                </c:pt>
                <c:pt idx="26">
                  <c:v>0.103416</c:v>
                </c:pt>
                <c:pt idx="27">
                  <c:v>0.161558</c:v>
                </c:pt>
                <c:pt idx="28">
                  <c:v>0.143157</c:v>
                </c:pt>
                <c:pt idx="29">
                  <c:v>0.133084</c:v>
                </c:pt>
                <c:pt idx="30">
                  <c:v>0.123111</c:v>
                </c:pt>
                <c:pt idx="31">
                  <c:v>0.119679</c:v>
                </c:pt>
                <c:pt idx="32">
                  <c:v>0.138895</c:v>
                </c:pt>
                <c:pt idx="33">
                  <c:v>0.145648</c:v>
                </c:pt>
                <c:pt idx="34">
                  <c:v>0.157248</c:v>
                </c:pt>
                <c:pt idx="35">
                  <c:v>0.169827</c:v>
                </c:pt>
                <c:pt idx="36">
                  <c:v>0.182202</c:v>
                </c:pt>
                <c:pt idx="37">
                  <c:v>0.179163</c:v>
                </c:pt>
                <c:pt idx="38">
                  <c:v>0.178372</c:v>
                </c:pt>
                <c:pt idx="39">
                  <c:v>0.199676</c:v>
                </c:pt>
                <c:pt idx="40">
                  <c:v>0.205885</c:v>
                </c:pt>
                <c:pt idx="41">
                  <c:v>0.213141</c:v>
                </c:pt>
                <c:pt idx="42">
                  <c:v>0.216836</c:v>
                </c:pt>
                <c:pt idx="43">
                  <c:v>0.227887</c:v>
                </c:pt>
                <c:pt idx="44">
                  <c:v>0.189921</c:v>
                </c:pt>
                <c:pt idx="45">
                  <c:v>0.207885</c:v>
                </c:pt>
                <c:pt idx="46">
                  <c:v>0.223143</c:v>
                </c:pt>
                <c:pt idx="47">
                  <c:v>0.229158</c:v>
                </c:pt>
                <c:pt idx="48">
                  <c:v>0.231752</c:v>
                </c:pt>
                <c:pt idx="49">
                  <c:v>0.233936</c:v>
                </c:pt>
                <c:pt idx="50">
                  <c:v>0.239765</c:v>
                </c:pt>
                <c:pt idx="51">
                  <c:v>0.216881</c:v>
                </c:pt>
                <c:pt idx="52">
                  <c:v>0.22018</c:v>
                </c:pt>
                <c:pt idx="53">
                  <c:v>0.235191</c:v>
                </c:pt>
                <c:pt idx="54">
                  <c:v>0.234474</c:v>
                </c:pt>
                <c:pt idx="55">
                  <c:v>0.236801</c:v>
                </c:pt>
                <c:pt idx="56">
                  <c:v>0.234955</c:v>
                </c:pt>
                <c:pt idx="57">
                  <c:v>0.241424</c:v>
                </c:pt>
                <c:pt idx="58">
                  <c:v>0.086099</c:v>
                </c:pt>
                <c:pt idx="59">
                  <c:v>0.078416</c:v>
                </c:pt>
                <c:pt idx="60">
                  <c:v>0.074696</c:v>
                </c:pt>
                <c:pt idx="61">
                  <c:v>0.070249</c:v>
                </c:pt>
                <c:pt idx="62">
                  <c:v>0.069041</c:v>
                </c:pt>
                <c:pt idx="63">
                  <c:v>0.08149</c:v>
                </c:pt>
                <c:pt idx="64">
                  <c:v>0.086469</c:v>
                </c:pt>
                <c:pt idx="65">
                  <c:v>0.094167</c:v>
                </c:pt>
                <c:pt idx="66">
                  <c:v>0.102614</c:v>
                </c:pt>
                <c:pt idx="67">
                  <c:v>0.11175</c:v>
                </c:pt>
                <c:pt idx="68">
                  <c:v>0.109542</c:v>
                </c:pt>
                <c:pt idx="69">
                  <c:v>0.110522</c:v>
                </c:pt>
                <c:pt idx="70">
                  <c:v>0.126132</c:v>
                </c:pt>
                <c:pt idx="71">
                  <c:v>0.131904</c:v>
                </c:pt>
                <c:pt idx="72">
                  <c:v>0.138015</c:v>
                </c:pt>
                <c:pt idx="73">
                  <c:v>0.142904</c:v>
                </c:pt>
                <c:pt idx="74">
                  <c:v>0.15128</c:v>
                </c:pt>
                <c:pt idx="75">
                  <c:v>0.127356</c:v>
                </c:pt>
                <c:pt idx="76">
                  <c:v>0.140314</c:v>
                </c:pt>
                <c:pt idx="77">
                  <c:v>0.153459</c:v>
                </c:pt>
                <c:pt idx="78">
                  <c:v>0.158407</c:v>
                </c:pt>
                <c:pt idx="79">
                  <c:v>0.16204</c:v>
                </c:pt>
                <c:pt idx="80">
                  <c:v>0.164677</c:v>
                </c:pt>
                <c:pt idx="81">
                  <c:v>0.171024</c:v>
                </c:pt>
                <c:pt idx="82">
                  <c:v>0.155949</c:v>
                </c:pt>
                <c:pt idx="83">
                  <c:v>0.158492</c:v>
                </c:pt>
                <c:pt idx="84">
                  <c:v>0.170975</c:v>
                </c:pt>
                <c:pt idx="85">
                  <c:v>0.171982</c:v>
                </c:pt>
                <c:pt idx="86">
                  <c:v>0.175109</c:v>
                </c:pt>
                <c:pt idx="87">
                  <c:v>0.17517</c:v>
                </c:pt>
                <c:pt idx="88">
                  <c:v>0.181855</c:v>
                </c:pt>
                <c:pt idx="89">
                  <c:v>0.172174</c:v>
                </c:pt>
                <c:pt idx="90">
                  <c:v>0.139518</c:v>
                </c:pt>
                <c:pt idx="91">
                  <c:v>0.121301</c:v>
                </c:pt>
                <c:pt idx="92">
                  <c:v>0.110976</c:v>
                </c:pt>
                <c:pt idx="93">
                  <c:v>0.099951</c:v>
                </c:pt>
                <c:pt idx="94">
                  <c:v>0.092309</c:v>
                </c:pt>
                <c:pt idx="95">
                  <c:v>0.102414</c:v>
                </c:pt>
                <c:pt idx="96">
                  <c:v>0.102356</c:v>
                </c:pt>
                <c:pt idx="97">
                  <c:v>0.105238</c:v>
                </c:pt>
                <c:pt idx="98">
                  <c:v>0.109029</c:v>
                </c:pt>
                <c:pt idx="99">
                  <c:v>0.113855</c:v>
                </c:pt>
                <c:pt idx="100">
                  <c:v>0.105606</c:v>
                </c:pt>
                <c:pt idx="101">
                  <c:v>0.100341</c:v>
                </c:pt>
                <c:pt idx="102">
                  <c:v>0.109893</c:v>
                </c:pt>
                <c:pt idx="103">
                  <c:v>0.111208</c:v>
                </c:pt>
                <c:pt idx="104">
                  <c:v>0.112837</c:v>
                </c:pt>
                <c:pt idx="105">
                  <c:v>0.113054</c:v>
                </c:pt>
                <c:pt idx="106">
                  <c:v>0.118317</c:v>
                </c:pt>
                <c:pt idx="107">
                  <c:v>0.093181</c:v>
                </c:pt>
                <c:pt idx="108">
                  <c:v>0.097892</c:v>
                </c:pt>
                <c:pt idx="109">
                  <c:v>0.105271</c:v>
                </c:pt>
                <c:pt idx="110">
                  <c:v>0.10527</c:v>
                </c:pt>
                <c:pt idx="111">
                  <c:v>0.105046</c:v>
                </c:pt>
                <c:pt idx="112">
                  <c:v>0.104136</c:v>
                </c:pt>
                <c:pt idx="113">
                  <c:v>0.10652</c:v>
                </c:pt>
                <c:pt idx="114">
                  <c:v>0.092422</c:v>
                </c:pt>
                <c:pt idx="115">
                  <c:v>0.090128</c:v>
                </c:pt>
                <c:pt idx="116">
                  <c:v>0.095221</c:v>
                </c:pt>
                <c:pt idx="117">
                  <c:v>0.093361</c:v>
                </c:pt>
                <c:pt idx="118">
                  <c:v>0.093112</c:v>
                </c:pt>
                <c:pt idx="119">
                  <c:v>0.09072</c:v>
                </c:pt>
                <c:pt idx="120">
                  <c:v>0.093221</c:v>
                </c:pt>
                <c:pt idx="121">
                  <c:v>0.232203</c:v>
                </c:pt>
                <c:pt idx="122">
                  <c:v>0.206001</c:v>
                </c:pt>
                <c:pt idx="123">
                  <c:v>0.18979</c:v>
                </c:pt>
                <c:pt idx="124">
                  <c:v>0.17105</c:v>
                </c:pt>
                <c:pt idx="125">
                  <c:v>0.155699</c:v>
                </c:pt>
                <c:pt idx="126">
                  <c:v>0.1657</c:v>
                </c:pt>
                <c:pt idx="127">
                  <c:v>0.162428</c:v>
                </c:pt>
                <c:pt idx="128">
                  <c:v>0.164428</c:v>
                </c:pt>
                <c:pt idx="129">
                  <c:v>0.168678</c:v>
                </c:pt>
                <c:pt idx="130">
                  <c:v>0.176546</c:v>
                </c:pt>
                <c:pt idx="131">
                  <c:v>0.166322</c:v>
                </c:pt>
                <c:pt idx="132">
                  <c:v>0.167057</c:v>
                </c:pt>
                <c:pt idx="133">
                  <c:v>0.189467</c:v>
                </c:pt>
                <c:pt idx="134">
                  <c:v>0.202543</c:v>
                </c:pt>
                <c:pt idx="135">
                  <c:v>0.217765</c:v>
                </c:pt>
                <c:pt idx="136">
                  <c:v>0.233338</c:v>
                </c:pt>
                <c:pt idx="137">
                  <c:v>0.256904</c:v>
                </c:pt>
                <c:pt idx="138">
                  <c:v>0.227534</c:v>
                </c:pt>
                <c:pt idx="139">
                  <c:v>0.251035</c:v>
                </c:pt>
                <c:pt idx="140">
                  <c:v>0.280794</c:v>
                </c:pt>
                <c:pt idx="141">
                  <c:v>0.294337</c:v>
                </c:pt>
                <c:pt idx="142">
                  <c:v>0.307237</c:v>
                </c:pt>
                <c:pt idx="143">
                  <c:v>0.318222</c:v>
                </c:pt>
                <c:pt idx="144">
                  <c:v>0.335572</c:v>
                </c:pt>
                <c:pt idx="145">
                  <c:v>0.315619</c:v>
                </c:pt>
                <c:pt idx="146">
                  <c:v>0.321048</c:v>
                </c:pt>
                <c:pt idx="147">
                  <c:v>0.345105</c:v>
                </c:pt>
                <c:pt idx="148">
                  <c:v>0.350871</c:v>
                </c:pt>
                <c:pt idx="149">
                  <c:v>0.360008</c:v>
                </c:pt>
                <c:pt idx="150">
                  <c:v>0.363888</c:v>
                </c:pt>
                <c:pt idx="151">
                  <c:v>0.379352</c:v>
                </c:pt>
                <c:pt idx="152">
                  <c:v>0.365382</c:v>
                </c:pt>
                <c:pt idx="153">
                  <c:v>0.15139</c:v>
                </c:pt>
                <c:pt idx="154">
                  <c:v>0.129776</c:v>
                </c:pt>
                <c:pt idx="155">
                  <c:v>0.120489</c:v>
                </c:pt>
                <c:pt idx="156">
                  <c:v>0.110171</c:v>
                </c:pt>
                <c:pt idx="157">
                  <c:v>0.099667</c:v>
                </c:pt>
                <c:pt idx="158">
                  <c:v>0.106513</c:v>
                </c:pt>
                <c:pt idx="159">
                  <c:v>0.106136</c:v>
                </c:pt>
                <c:pt idx="160">
                  <c:v>0.107563</c:v>
                </c:pt>
                <c:pt idx="161">
                  <c:v>0.109158</c:v>
                </c:pt>
                <c:pt idx="162">
                  <c:v>0.112355</c:v>
                </c:pt>
                <c:pt idx="163">
                  <c:v>0.097707</c:v>
                </c:pt>
                <c:pt idx="164">
                  <c:v>0.093097</c:v>
                </c:pt>
                <c:pt idx="165">
                  <c:v>0.098647</c:v>
                </c:pt>
                <c:pt idx="166">
                  <c:v>0.0982</c:v>
                </c:pt>
                <c:pt idx="167">
                  <c:v>0.096906</c:v>
                </c:pt>
                <c:pt idx="168">
                  <c:v>0.096285</c:v>
                </c:pt>
                <c:pt idx="169">
                  <c:v>0.097294</c:v>
                </c:pt>
                <c:pt idx="170">
                  <c:v>0.078562</c:v>
                </c:pt>
                <c:pt idx="171">
                  <c:v>0.077099</c:v>
                </c:pt>
                <c:pt idx="172">
                  <c:v>0.081906</c:v>
                </c:pt>
                <c:pt idx="173">
                  <c:v>0.078608</c:v>
                </c:pt>
                <c:pt idx="174">
                  <c:v>0.077066</c:v>
                </c:pt>
                <c:pt idx="175">
                  <c:v>0.074842</c:v>
                </c:pt>
                <c:pt idx="176">
                  <c:v>0.076076</c:v>
                </c:pt>
                <c:pt idx="177">
                  <c:v>0.06595</c:v>
                </c:pt>
                <c:pt idx="178">
                  <c:v>0.061156</c:v>
                </c:pt>
                <c:pt idx="179">
                  <c:v>0.062761</c:v>
                </c:pt>
                <c:pt idx="180">
                  <c:v>0.060617</c:v>
                </c:pt>
                <c:pt idx="181">
                  <c:v>0.05949</c:v>
                </c:pt>
                <c:pt idx="182">
                  <c:v>0.057131</c:v>
                </c:pt>
                <c:pt idx="183">
                  <c:v>0.058372</c:v>
                </c:pt>
                <c:pt idx="184">
                  <c:v>0.052238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Sheet1!$L$1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Sheet1!$L$2:$L$186</c:f>
              <c:numCache>
                <c:formatCode>General</c:formatCode>
                <c:ptCount val="185"/>
                <c:pt idx="0">
                  <c:v>0.028633</c:v>
                </c:pt>
                <c:pt idx="1">
                  <c:v>0.02258</c:v>
                </c:pt>
                <c:pt idx="2">
                  <c:v>0.022102</c:v>
                </c:pt>
                <c:pt idx="3">
                  <c:v>0.021533</c:v>
                </c:pt>
                <c:pt idx="4">
                  <c:v>0.021096</c:v>
                </c:pt>
                <c:pt idx="5">
                  <c:v>0.02502</c:v>
                </c:pt>
                <c:pt idx="6">
                  <c:v>0.026841</c:v>
                </c:pt>
                <c:pt idx="7">
                  <c:v>0.029303</c:v>
                </c:pt>
                <c:pt idx="8">
                  <c:v>0.031854</c:v>
                </c:pt>
                <c:pt idx="9">
                  <c:v>0.034873</c:v>
                </c:pt>
                <c:pt idx="10">
                  <c:v>0.03208</c:v>
                </c:pt>
                <c:pt idx="11">
                  <c:v>0.031085</c:v>
                </c:pt>
                <c:pt idx="12">
                  <c:v>0.034168</c:v>
                </c:pt>
                <c:pt idx="13">
                  <c:v>0.03442</c:v>
                </c:pt>
                <c:pt idx="14">
                  <c:v>0.034138</c:v>
                </c:pt>
                <c:pt idx="15">
                  <c:v>0.033758</c:v>
                </c:pt>
                <c:pt idx="16">
                  <c:v>0.034175</c:v>
                </c:pt>
                <c:pt idx="17">
                  <c:v>0.026541</c:v>
                </c:pt>
                <c:pt idx="18">
                  <c:v>0.026048</c:v>
                </c:pt>
                <c:pt idx="19">
                  <c:v>0.027321</c:v>
                </c:pt>
                <c:pt idx="20">
                  <c:v>0.026368</c:v>
                </c:pt>
                <c:pt idx="21">
                  <c:v>0.025703</c:v>
                </c:pt>
                <c:pt idx="22">
                  <c:v>0.024706</c:v>
                </c:pt>
                <c:pt idx="23">
                  <c:v>0.024892</c:v>
                </c:pt>
                <c:pt idx="24">
                  <c:v>0.0213</c:v>
                </c:pt>
                <c:pt idx="25">
                  <c:v>0.019885</c:v>
                </c:pt>
                <c:pt idx="26">
                  <c:v>0.02088</c:v>
                </c:pt>
                <c:pt idx="27">
                  <c:v>0.086243</c:v>
                </c:pt>
                <c:pt idx="28">
                  <c:v>0.071149</c:v>
                </c:pt>
                <c:pt idx="29">
                  <c:v>0.06469</c:v>
                </c:pt>
                <c:pt idx="30">
                  <c:v>0.058077</c:v>
                </c:pt>
                <c:pt idx="31">
                  <c:v>0.055031</c:v>
                </c:pt>
                <c:pt idx="32">
                  <c:v>0.063379</c:v>
                </c:pt>
                <c:pt idx="33">
                  <c:v>0.064779</c:v>
                </c:pt>
                <c:pt idx="34">
                  <c:v>0.067884</c:v>
                </c:pt>
                <c:pt idx="35">
                  <c:v>0.071079</c:v>
                </c:pt>
                <c:pt idx="36">
                  <c:v>0.074253</c:v>
                </c:pt>
                <c:pt idx="37">
                  <c:v>0.070294</c:v>
                </c:pt>
                <c:pt idx="38">
                  <c:v>0.06767</c:v>
                </c:pt>
                <c:pt idx="39">
                  <c:v>0.075294</c:v>
                </c:pt>
                <c:pt idx="40">
                  <c:v>0.076011</c:v>
                </c:pt>
                <c:pt idx="41">
                  <c:v>0.077114</c:v>
                </c:pt>
                <c:pt idx="42">
                  <c:v>0.077379</c:v>
                </c:pt>
                <c:pt idx="43">
                  <c:v>0.079699</c:v>
                </c:pt>
                <c:pt idx="44">
                  <c:v>0.064757</c:v>
                </c:pt>
                <c:pt idx="45">
                  <c:v>0.07058</c:v>
                </c:pt>
                <c:pt idx="46">
                  <c:v>0.076177</c:v>
                </c:pt>
                <c:pt idx="47">
                  <c:v>0.078401</c:v>
                </c:pt>
                <c:pt idx="48">
                  <c:v>0.079327</c:v>
                </c:pt>
                <c:pt idx="49">
                  <c:v>0.08001</c:v>
                </c:pt>
                <c:pt idx="50">
                  <c:v>0.08254</c:v>
                </c:pt>
                <c:pt idx="51">
                  <c:v>0.073975</c:v>
                </c:pt>
                <c:pt idx="52">
                  <c:v>0.075358</c:v>
                </c:pt>
                <c:pt idx="53">
                  <c:v>0.082792</c:v>
                </c:pt>
                <c:pt idx="54">
                  <c:v>0.083462</c:v>
                </c:pt>
                <c:pt idx="55">
                  <c:v>0.085333</c:v>
                </c:pt>
                <c:pt idx="56">
                  <c:v>0.085725</c:v>
                </c:pt>
                <c:pt idx="57">
                  <c:v>0.089181</c:v>
                </c:pt>
                <c:pt idx="58">
                  <c:v>0.019551</c:v>
                </c:pt>
                <c:pt idx="59">
                  <c:v>0.016085</c:v>
                </c:pt>
                <c:pt idx="60">
                  <c:v>0.014601</c:v>
                </c:pt>
                <c:pt idx="61">
                  <c:v>0.013115</c:v>
                </c:pt>
                <c:pt idx="62">
                  <c:v>0.01243</c:v>
                </c:pt>
                <c:pt idx="63">
                  <c:v>0.014492</c:v>
                </c:pt>
                <c:pt idx="64">
                  <c:v>0.015118</c:v>
                </c:pt>
                <c:pt idx="65">
                  <c:v>0.016244</c:v>
                </c:pt>
                <c:pt idx="66">
                  <c:v>0.017544</c:v>
                </c:pt>
                <c:pt idx="67">
                  <c:v>0.019095</c:v>
                </c:pt>
                <c:pt idx="68">
                  <c:v>0.018467</c:v>
                </c:pt>
                <c:pt idx="69">
                  <c:v>0.01858</c:v>
                </c:pt>
                <c:pt idx="70">
                  <c:v>0.021577</c:v>
                </c:pt>
                <c:pt idx="71">
                  <c:v>0.022724</c:v>
                </c:pt>
                <c:pt idx="72">
                  <c:v>0.023918</c:v>
                </c:pt>
                <c:pt idx="73">
                  <c:v>0.025045</c:v>
                </c:pt>
                <c:pt idx="74">
                  <c:v>0.026648</c:v>
                </c:pt>
                <c:pt idx="75">
                  <c:v>0.022297</c:v>
                </c:pt>
                <c:pt idx="76">
                  <c:v>0.024777</c:v>
                </c:pt>
                <c:pt idx="77">
                  <c:v>0.027668</c:v>
                </c:pt>
                <c:pt idx="78">
                  <c:v>0.028879</c:v>
                </c:pt>
                <c:pt idx="79">
                  <c:v>0.029913</c:v>
                </c:pt>
                <c:pt idx="80">
                  <c:v>0.030671</c:v>
                </c:pt>
                <c:pt idx="81">
                  <c:v>0.032361</c:v>
                </c:pt>
                <c:pt idx="82">
                  <c:v>0.029489</c:v>
                </c:pt>
                <c:pt idx="83">
                  <c:v>0.030147</c:v>
                </c:pt>
                <c:pt idx="84">
                  <c:v>0.03338</c:v>
                </c:pt>
                <c:pt idx="85">
                  <c:v>0.034051</c:v>
                </c:pt>
                <c:pt idx="86">
                  <c:v>0.035162</c:v>
                </c:pt>
                <c:pt idx="87">
                  <c:v>0.03565</c:v>
                </c:pt>
                <c:pt idx="88">
                  <c:v>0.0376</c:v>
                </c:pt>
                <c:pt idx="89">
                  <c:v>0.035828</c:v>
                </c:pt>
                <c:pt idx="90">
                  <c:v>0.038564</c:v>
                </c:pt>
                <c:pt idx="91">
                  <c:v>0.029214</c:v>
                </c:pt>
                <c:pt idx="92">
                  <c:v>0.024987</c:v>
                </c:pt>
                <c:pt idx="93">
                  <c:v>0.021389</c:v>
                </c:pt>
                <c:pt idx="94">
                  <c:v>0.019306</c:v>
                </c:pt>
                <c:pt idx="95">
                  <c:v>0.021924</c:v>
                </c:pt>
                <c:pt idx="96">
                  <c:v>0.022471</c:v>
                </c:pt>
                <c:pt idx="97">
                  <c:v>0.023968</c:v>
                </c:pt>
                <c:pt idx="98">
                  <c:v>0.025927</c:v>
                </c:pt>
                <c:pt idx="99">
                  <c:v>0.028551</c:v>
                </c:pt>
                <c:pt idx="100">
                  <c:v>0.027288</c:v>
                </c:pt>
                <c:pt idx="101">
                  <c:v>0.027177</c:v>
                </c:pt>
                <c:pt idx="102">
                  <c:v>0.03173</c:v>
                </c:pt>
                <c:pt idx="103">
                  <c:v>0.033573</c:v>
                </c:pt>
                <c:pt idx="104">
                  <c:v>0.035365</c:v>
                </c:pt>
                <c:pt idx="105">
                  <c:v>0.036959</c:v>
                </c:pt>
                <c:pt idx="106">
                  <c:v>0.0396</c:v>
                </c:pt>
                <c:pt idx="107">
                  <c:v>0.031985</c:v>
                </c:pt>
                <c:pt idx="108">
                  <c:v>0.034423</c:v>
                </c:pt>
                <c:pt idx="109">
                  <c:v>0.038465</c:v>
                </c:pt>
                <c:pt idx="110">
                  <c:v>0.039564</c:v>
                </c:pt>
                <c:pt idx="111">
                  <c:v>0.040662</c:v>
                </c:pt>
                <c:pt idx="112">
                  <c:v>0.041314</c:v>
                </c:pt>
                <c:pt idx="113">
                  <c:v>0.043507</c:v>
                </c:pt>
                <c:pt idx="114">
                  <c:v>0.038675</c:v>
                </c:pt>
                <c:pt idx="115">
                  <c:v>0.038394</c:v>
                </c:pt>
                <c:pt idx="116">
                  <c:v>0.042272</c:v>
                </c:pt>
                <c:pt idx="117">
                  <c:v>0.042782</c:v>
                </c:pt>
                <c:pt idx="118">
                  <c:v>0.043888</c:v>
                </c:pt>
                <c:pt idx="119">
                  <c:v>0.044133</c:v>
                </c:pt>
                <c:pt idx="120">
                  <c:v>0.046575</c:v>
                </c:pt>
                <c:pt idx="121">
                  <c:v>0.045651</c:v>
                </c:pt>
                <c:pt idx="122">
                  <c:v>0.036653</c:v>
                </c:pt>
                <c:pt idx="123">
                  <c:v>0.03285</c:v>
                </c:pt>
                <c:pt idx="124">
                  <c:v>0.029115</c:v>
                </c:pt>
                <c:pt idx="125">
                  <c:v>0.026339</c:v>
                </c:pt>
                <c:pt idx="126">
                  <c:v>0.029034</c:v>
                </c:pt>
                <c:pt idx="127">
                  <c:v>0.029616</c:v>
                </c:pt>
                <c:pt idx="128">
                  <c:v>0.031389</c:v>
                </c:pt>
                <c:pt idx="129">
                  <c:v>0.033718</c:v>
                </c:pt>
                <c:pt idx="130">
                  <c:v>0.037193</c:v>
                </c:pt>
                <c:pt idx="131">
                  <c:v>0.035297</c:v>
                </c:pt>
                <c:pt idx="132">
                  <c:v>0.036253</c:v>
                </c:pt>
                <c:pt idx="133">
                  <c:v>0.042291</c:v>
                </c:pt>
                <c:pt idx="134">
                  <c:v>0.045774</c:v>
                </c:pt>
                <c:pt idx="135">
                  <c:v>0.049216</c:v>
                </c:pt>
                <c:pt idx="136">
                  <c:v>0.053054</c:v>
                </c:pt>
                <c:pt idx="137">
                  <c:v>0.058348</c:v>
                </c:pt>
                <c:pt idx="138">
                  <c:v>0.050232</c:v>
                </c:pt>
                <c:pt idx="139">
                  <c:v>0.05428</c:v>
                </c:pt>
                <c:pt idx="140">
                  <c:v>0.061963</c:v>
                </c:pt>
                <c:pt idx="141">
                  <c:v>0.064576</c:v>
                </c:pt>
                <c:pt idx="142">
                  <c:v>0.067862</c:v>
                </c:pt>
                <c:pt idx="143">
                  <c:v>0.070532</c:v>
                </c:pt>
                <c:pt idx="144">
                  <c:v>0.075816</c:v>
                </c:pt>
                <c:pt idx="145">
                  <c:v>0.070198</c:v>
                </c:pt>
                <c:pt idx="146">
                  <c:v>0.070836</c:v>
                </c:pt>
                <c:pt idx="147">
                  <c:v>0.078621</c:v>
                </c:pt>
                <c:pt idx="148">
                  <c:v>0.081013</c:v>
                </c:pt>
                <c:pt idx="149">
                  <c:v>0.084452</c:v>
                </c:pt>
                <c:pt idx="150">
                  <c:v>0.086575</c:v>
                </c:pt>
                <c:pt idx="151">
                  <c:v>0.092542</c:v>
                </c:pt>
                <c:pt idx="152">
                  <c:v>0.088795</c:v>
                </c:pt>
                <c:pt idx="153">
                  <c:v>0.014261</c:v>
                </c:pt>
                <c:pt idx="154">
                  <c:v>0.010928</c:v>
                </c:pt>
                <c:pt idx="155">
                  <c:v>0.009718</c:v>
                </c:pt>
                <c:pt idx="156">
                  <c:v>0.008626</c:v>
                </c:pt>
                <c:pt idx="157">
                  <c:v>0.007632</c:v>
                </c:pt>
                <c:pt idx="158">
                  <c:v>0.008268</c:v>
                </c:pt>
                <c:pt idx="159">
                  <c:v>0.008506</c:v>
                </c:pt>
                <c:pt idx="160">
                  <c:v>0.009029</c:v>
                </c:pt>
                <c:pt idx="161">
                  <c:v>0.009713</c:v>
                </c:pt>
                <c:pt idx="162">
                  <c:v>0.010788</c:v>
                </c:pt>
                <c:pt idx="163">
                  <c:v>0.009841</c:v>
                </c:pt>
                <c:pt idx="164">
                  <c:v>0.010107</c:v>
                </c:pt>
                <c:pt idx="165">
                  <c:v>0.011604</c:v>
                </c:pt>
                <c:pt idx="166">
                  <c:v>0.012462</c:v>
                </c:pt>
                <c:pt idx="167">
                  <c:v>0.013135</c:v>
                </c:pt>
                <c:pt idx="168">
                  <c:v>0.013997</c:v>
                </c:pt>
                <c:pt idx="169">
                  <c:v>0.015016</c:v>
                </c:pt>
                <c:pt idx="170">
                  <c:v>0.0128</c:v>
                </c:pt>
                <c:pt idx="171">
                  <c:v>0.012969</c:v>
                </c:pt>
                <c:pt idx="172">
                  <c:v>0.014647</c:v>
                </c:pt>
                <c:pt idx="173">
                  <c:v>0.014632</c:v>
                </c:pt>
                <c:pt idx="174">
                  <c:v>0.01507</c:v>
                </c:pt>
                <c:pt idx="175">
                  <c:v>0.015298</c:v>
                </c:pt>
                <c:pt idx="176">
                  <c:v>0.016369</c:v>
                </c:pt>
                <c:pt idx="177">
                  <c:v>0.014853</c:v>
                </c:pt>
                <c:pt idx="178">
                  <c:v>0.014199</c:v>
                </c:pt>
                <c:pt idx="179">
                  <c:v>0.015287</c:v>
                </c:pt>
                <c:pt idx="180">
                  <c:v>0.015487</c:v>
                </c:pt>
                <c:pt idx="181">
                  <c:v>0.015908</c:v>
                </c:pt>
                <c:pt idx="182">
                  <c:v>0.016022</c:v>
                </c:pt>
                <c:pt idx="183">
                  <c:v>0.017173</c:v>
                </c:pt>
                <c:pt idx="184">
                  <c:v>0.016075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Sheet1!$M$1</c:f>
              <c:strCache>
                <c:ptCount val="1"/>
                <c:pt idx="0">
                  <c:v>District of Columbia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Sheet1!$M$2:$M$186</c:f>
              <c:numCache>
                <c:formatCode>General</c:formatCode>
                <c:ptCount val="185"/>
                <c:pt idx="0">
                  <c:v>0.048256</c:v>
                </c:pt>
                <c:pt idx="1">
                  <c:v>0.036195</c:v>
                </c:pt>
                <c:pt idx="2">
                  <c:v>0.033432</c:v>
                </c:pt>
                <c:pt idx="3">
                  <c:v>0.030894</c:v>
                </c:pt>
                <c:pt idx="4">
                  <c:v>0.028157</c:v>
                </c:pt>
                <c:pt idx="5">
                  <c:v>0.031275</c:v>
                </c:pt>
                <c:pt idx="6">
                  <c:v>0.032507</c:v>
                </c:pt>
                <c:pt idx="7">
                  <c:v>0.034971</c:v>
                </c:pt>
                <c:pt idx="8">
                  <c:v>0.037989</c:v>
                </c:pt>
                <c:pt idx="9">
                  <c:v>0.042403</c:v>
                </c:pt>
                <c:pt idx="10">
                  <c:v>0.039095</c:v>
                </c:pt>
                <c:pt idx="11">
                  <c:v>0.039137</c:v>
                </c:pt>
                <c:pt idx="12">
                  <c:v>0.043997</c:v>
                </c:pt>
                <c:pt idx="13">
                  <c:v>0.046385</c:v>
                </c:pt>
                <c:pt idx="14">
                  <c:v>0.048276</c:v>
                </c:pt>
                <c:pt idx="15">
                  <c:v>0.050674</c:v>
                </c:pt>
                <c:pt idx="16">
                  <c:v>0.054295</c:v>
                </c:pt>
                <c:pt idx="17">
                  <c:v>0.04504</c:v>
                </c:pt>
                <c:pt idx="18">
                  <c:v>0.044846</c:v>
                </c:pt>
                <c:pt idx="19">
                  <c:v>0.049411</c:v>
                </c:pt>
                <c:pt idx="20">
                  <c:v>0.049258</c:v>
                </c:pt>
                <c:pt idx="21">
                  <c:v>0.050636</c:v>
                </c:pt>
                <c:pt idx="22">
                  <c:v>0.05098</c:v>
                </c:pt>
                <c:pt idx="23">
                  <c:v>0.054472</c:v>
                </c:pt>
                <c:pt idx="24">
                  <c:v>0.0496</c:v>
                </c:pt>
                <c:pt idx="25">
                  <c:v>0.046926</c:v>
                </c:pt>
                <c:pt idx="26">
                  <c:v>0.050833</c:v>
                </c:pt>
                <c:pt idx="27">
                  <c:v>0.050495</c:v>
                </c:pt>
                <c:pt idx="28">
                  <c:v>0.041934</c:v>
                </c:pt>
                <c:pt idx="29">
                  <c:v>0.038689</c:v>
                </c:pt>
                <c:pt idx="30">
                  <c:v>0.035275</c:v>
                </c:pt>
                <c:pt idx="31">
                  <c:v>0.033661</c:v>
                </c:pt>
                <c:pt idx="32">
                  <c:v>0.039364</c:v>
                </c:pt>
                <c:pt idx="33">
                  <c:v>0.04094</c:v>
                </c:pt>
                <c:pt idx="34">
                  <c:v>0.043549</c:v>
                </c:pt>
                <c:pt idx="35">
                  <c:v>0.046211</c:v>
                </c:pt>
                <c:pt idx="36">
                  <c:v>0.048879</c:v>
                </c:pt>
                <c:pt idx="37">
                  <c:v>0.045673</c:v>
                </c:pt>
                <c:pt idx="38">
                  <c:v>0.044115</c:v>
                </c:pt>
                <c:pt idx="39">
                  <c:v>0.049283</c:v>
                </c:pt>
                <c:pt idx="40">
                  <c:v>0.049996</c:v>
                </c:pt>
                <c:pt idx="41">
                  <c:v>0.050751</c:v>
                </c:pt>
                <c:pt idx="42">
                  <c:v>0.051175</c:v>
                </c:pt>
                <c:pt idx="43">
                  <c:v>0.052604</c:v>
                </c:pt>
                <c:pt idx="44">
                  <c:v>0.042747</c:v>
                </c:pt>
                <c:pt idx="45">
                  <c:v>0.046026</c:v>
                </c:pt>
                <c:pt idx="46">
                  <c:v>0.050524</c:v>
                </c:pt>
                <c:pt idx="47">
                  <c:v>0.052051</c:v>
                </c:pt>
                <c:pt idx="48">
                  <c:v>0.053058</c:v>
                </c:pt>
                <c:pt idx="49">
                  <c:v>0.053988</c:v>
                </c:pt>
                <c:pt idx="50">
                  <c:v>0.056598</c:v>
                </c:pt>
                <c:pt idx="51">
                  <c:v>0.051283</c:v>
                </c:pt>
                <c:pt idx="52">
                  <c:v>0.051804</c:v>
                </c:pt>
                <c:pt idx="53">
                  <c:v>0.057449</c:v>
                </c:pt>
                <c:pt idx="54">
                  <c:v>0.058694</c:v>
                </c:pt>
                <c:pt idx="55">
                  <c:v>0.060858</c:v>
                </c:pt>
                <c:pt idx="56">
                  <c:v>0.061921</c:v>
                </c:pt>
                <c:pt idx="57">
                  <c:v>0.065998</c:v>
                </c:pt>
                <c:pt idx="58">
                  <c:v>0.022492</c:v>
                </c:pt>
                <c:pt idx="59">
                  <c:v>0.018428</c:v>
                </c:pt>
                <c:pt idx="60">
                  <c:v>0.016794</c:v>
                </c:pt>
                <c:pt idx="61">
                  <c:v>0.015106</c:v>
                </c:pt>
                <c:pt idx="62">
                  <c:v>0.01411</c:v>
                </c:pt>
                <c:pt idx="63">
                  <c:v>0.016238</c:v>
                </c:pt>
                <c:pt idx="64">
                  <c:v>0.016914</c:v>
                </c:pt>
                <c:pt idx="65">
                  <c:v>0.018107</c:v>
                </c:pt>
                <c:pt idx="66">
                  <c:v>0.019519</c:v>
                </c:pt>
                <c:pt idx="67">
                  <c:v>0.021336</c:v>
                </c:pt>
                <c:pt idx="68">
                  <c:v>0.020046</c:v>
                </c:pt>
                <c:pt idx="69">
                  <c:v>0.020186</c:v>
                </c:pt>
                <c:pt idx="70">
                  <c:v>0.023252</c:v>
                </c:pt>
                <c:pt idx="71">
                  <c:v>0.024481</c:v>
                </c:pt>
                <c:pt idx="72">
                  <c:v>0.025596</c:v>
                </c:pt>
                <c:pt idx="73">
                  <c:v>0.026906</c:v>
                </c:pt>
                <c:pt idx="74">
                  <c:v>0.028512</c:v>
                </c:pt>
                <c:pt idx="75">
                  <c:v>0.023887</c:v>
                </c:pt>
                <c:pt idx="76">
                  <c:v>0.025909</c:v>
                </c:pt>
                <c:pt idx="77">
                  <c:v>0.029332</c:v>
                </c:pt>
                <c:pt idx="78">
                  <c:v>0.030281</c:v>
                </c:pt>
                <c:pt idx="79">
                  <c:v>0.031551</c:v>
                </c:pt>
                <c:pt idx="80">
                  <c:v>0.032415</c:v>
                </c:pt>
                <c:pt idx="81">
                  <c:v>0.03464</c:v>
                </c:pt>
                <c:pt idx="82">
                  <c:v>0.031912</c:v>
                </c:pt>
                <c:pt idx="83">
                  <c:v>0.032111</c:v>
                </c:pt>
                <c:pt idx="84">
                  <c:v>0.035425</c:v>
                </c:pt>
                <c:pt idx="85">
                  <c:v>0.036475</c:v>
                </c:pt>
                <c:pt idx="86">
                  <c:v>0.037968</c:v>
                </c:pt>
                <c:pt idx="87">
                  <c:v>0.038838</c:v>
                </c:pt>
                <c:pt idx="88">
                  <c:v>0.041776</c:v>
                </c:pt>
                <c:pt idx="89">
                  <c:v>0.040088</c:v>
                </c:pt>
                <c:pt idx="90">
                  <c:v>0.031582</c:v>
                </c:pt>
                <c:pt idx="91">
                  <c:v>0.024065</c:v>
                </c:pt>
                <c:pt idx="92">
                  <c:v>0.021198</c:v>
                </c:pt>
                <c:pt idx="93">
                  <c:v>0.018651</c:v>
                </c:pt>
                <c:pt idx="94">
                  <c:v>0.016757</c:v>
                </c:pt>
                <c:pt idx="95">
                  <c:v>0.018622</c:v>
                </c:pt>
                <c:pt idx="96">
                  <c:v>0.019111</c:v>
                </c:pt>
                <c:pt idx="97">
                  <c:v>0.020319</c:v>
                </c:pt>
                <c:pt idx="98">
                  <c:v>0.021965</c:v>
                </c:pt>
                <c:pt idx="99">
                  <c:v>0.024548</c:v>
                </c:pt>
                <c:pt idx="100">
                  <c:v>0.022983</c:v>
                </c:pt>
                <c:pt idx="101">
                  <c:v>0.023687</c:v>
                </c:pt>
                <c:pt idx="102">
                  <c:v>0.027993</c:v>
                </c:pt>
                <c:pt idx="103">
                  <c:v>0.030867</c:v>
                </c:pt>
                <c:pt idx="104">
                  <c:v>0.033734</c:v>
                </c:pt>
                <c:pt idx="105">
                  <c:v>0.037274</c:v>
                </c:pt>
                <c:pt idx="106">
                  <c:v>0.041902</c:v>
                </c:pt>
                <c:pt idx="107">
                  <c:v>0.036415</c:v>
                </c:pt>
                <c:pt idx="108">
                  <c:v>0.039186</c:v>
                </c:pt>
                <c:pt idx="109">
                  <c:v>0.046484</c:v>
                </c:pt>
                <c:pt idx="110">
                  <c:v>0.04854</c:v>
                </c:pt>
                <c:pt idx="111">
                  <c:v>0.052158</c:v>
                </c:pt>
                <c:pt idx="112">
                  <c:v>0.055102</c:v>
                </c:pt>
                <c:pt idx="113">
                  <c:v>0.060825</c:v>
                </c:pt>
                <c:pt idx="114">
                  <c:v>0.057422</c:v>
                </c:pt>
                <c:pt idx="115">
                  <c:v>0.057245</c:v>
                </c:pt>
                <c:pt idx="116">
                  <c:v>0.063826</c:v>
                </c:pt>
                <c:pt idx="117">
                  <c:v>0.066973</c:v>
                </c:pt>
                <c:pt idx="118">
                  <c:v>0.071046</c:v>
                </c:pt>
                <c:pt idx="119">
                  <c:v>0.074146</c:v>
                </c:pt>
                <c:pt idx="120">
                  <c:v>0.081877</c:v>
                </c:pt>
                <c:pt idx="121">
                  <c:v>0.076156</c:v>
                </c:pt>
                <c:pt idx="122">
                  <c:v>0.062337</c:v>
                </c:pt>
                <c:pt idx="123">
                  <c:v>0.057931</c:v>
                </c:pt>
                <c:pt idx="124">
                  <c:v>0.052569</c:v>
                </c:pt>
                <c:pt idx="125">
                  <c:v>0.046369</c:v>
                </c:pt>
                <c:pt idx="126">
                  <c:v>0.04821</c:v>
                </c:pt>
                <c:pt idx="127">
                  <c:v>0.047354</c:v>
                </c:pt>
                <c:pt idx="128">
                  <c:v>0.047838</c:v>
                </c:pt>
                <c:pt idx="129">
                  <c:v>0.048817</c:v>
                </c:pt>
                <c:pt idx="130">
                  <c:v>0.05186</c:v>
                </c:pt>
                <c:pt idx="131">
                  <c:v>0.04572</c:v>
                </c:pt>
                <c:pt idx="132">
                  <c:v>0.046008</c:v>
                </c:pt>
                <c:pt idx="133">
                  <c:v>0.051536</c:v>
                </c:pt>
                <c:pt idx="134">
                  <c:v>0.055338</c:v>
                </c:pt>
                <c:pt idx="135">
                  <c:v>0.058778</c:v>
                </c:pt>
                <c:pt idx="136">
                  <c:v>0.063893</c:v>
                </c:pt>
                <c:pt idx="137">
                  <c:v>0.07064</c:v>
                </c:pt>
                <c:pt idx="138">
                  <c:v>0.062305</c:v>
                </c:pt>
                <c:pt idx="139">
                  <c:v>0.064005</c:v>
                </c:pt>
                <c:pt idx="140">
                  <c:v>0.074266</c:v>
                </c:pt>
                <c:pt idx="141">
                  <c:v>0.075534</c:v>
                </c:pt>
                <c:pt idx="142">
                  <c:v>0.079805</c:v>
                </c:pt>
                <c:pt idx="143">
                  <c:v>0.083031</c:v>
                </c:pt>
                <c:pt idx="144">
                  <c:v>0.09035</c:v>
                </c:pt>
                <c:pt idx="145">
                  <c:v>0.085163</c:v>
                </c:pt>
                <c:pt idx="146">
                  <c:v>0.083025</c:v>
                </c:pt>
                <c:pt idx="147">
                  <c:v>0.090658</c:v>
                </c:pt>
                <c:pt idx="148">
                  <c:v>0.093821</c:v>
                </c:pt>
                <c:pt idx="149">
                  <c:v>0.098015</c:v>
                </c:pt>
                <c:pt idx="150">
                  <c:v>0.101087</c:v>
                </c:pt>
                <c:pt idx="151">
                  <c:v>0.109854</c:v>
                </c:pt>
                <c:pt idx="152">
                  <c:v>0.105669</c:v>
                </c:pt>
                <c:pt idx="153">
                  <c:v>0.042638</c:v>
                </c:pt>
                <c:pt idx="154">
                  <c:v>0.033402</c:v>
                </c:pt>
                <c:pt idx="155">
                  <c:v>0.030627</c:v>
                </c:pt>
                <c:pt idx="156">
                  <c:v>0.027709</c:v>
                </c:pt>
                <c:pt idx="157">
                  <c:v>0.024152</c:v>
                </c:pt>
                <c:pt idx="158">
                  <c:v>0.024941</c:v>
                </c:pt>
                <c:pt idx="159">
                  <c:v>0.024437</c:v>
                </c:pt>
                <c:pt idx="160">
                  <c:v>0.024193</c:v>
                </c:pt>
                <c:pt idx="161">
                  <c:v>0.023955</c:v>
                </c:pt>
                <c:pt idx="162">
                  <c:v>0.024499</c:v>
                </c:pt>
                <c:pt idx="163">
                  <c:v>0.020226</c:v>
                </c:pt>
                <c:pt idx="164">
                  <c:v>0.019529</c:v>
                </c:pt>
                <c:pt idx="165">
                  <c:v>0.020996</c:v>
                </c:pt>
                <c:pt idx="166">
                  <c:v>0.021855</c:v>
                </c:pt>
                <c:pt idx="167">
                  <c:v>0.022641</c:v>
                </c:pt>
                <c:pt idx="168">
                  <c:v>0.024404</c:v>
                </c:pt>
                <c:pt idx="169">
                  <c:v>0.026735</c:v>
                </c:pt>
                <c:pt idx="170">
                  <c:v>0.024079</c:v>
                </c:pt>
                <c:pt idx="171">
                  <c:v>0.024622</c:v>
                </c:pt>
                <c:pt idx="172">
                  <c:v>0.029202</c:v>
                </c:pt>
                <c:pt idx="173">
                  <c:v>0.029956</c:v>
                </c:pt>
                <c:pt idx="174">
                  <c:v>0.032227</c:v>
                </c:pt>
                <c:pt idx="175">
                  <c:v>0.034018</c:v>
                </c:pt>
                <c:pt idx="176">
                  <c:v>0.038007</c:v>
                </c:pt>
                <c:pt idx="177">
                  <c:v>0.036315</c:v>
                </c:pt>
                <c:pt idx="178">
                  <c:v>0.035196</c:v>
                </c:pt>
                <c:pt idx="179">
                  <c:v>0.038511</c:v>
                </c:pt>
                <c:pt idx="180">
                  <c:v>0.040261</c:v>
                </c:pt>
                <c:pt idx="181">
                  <c:v>0.042543</c:v>
                </c:pt>
                <c:pt idx="182">
                  <c:v>0.044179</c:v>
                </c:pt>
                <c:pt idx="183">
                  <c:v>0.049023</c:v>
                </c:pt>
                <c:pt idx="184">
                  <c:v>0.047343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Sheet1!$N$1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Sheet1!$N$2:$N$186</c:f>
              <c:numCache>
                <c:formatCode>General</c:formatCode>
                <c:ptCount val="185"/>
                <c:pt idx="0">
                  <c:v>0.1022</c:v>
                </c:pt>
                <c:pt idx="1">
                  <c:v>0.080572</c:v>
                </c:pt>
                <c:pt idx="2">
                  <c:v>0.078527</c:v>
                </c:pt>
                <c:pt idx="3">
                  <c:v>0.076343</c:v>
                </c:pt>
                <c:pt idx="4">
                  <c:v>0.070087</c:v>
                </c:pt>
                <c:pt idx="5">
                  <c:v>0.075154</c:v>
                </c:pt>
                <c:pt idx="6">
                  <c:v>0.078655</c:v>
                </c:pt>
                <c:pt idx="7">
                  <c:v>0.084091</c:v>
                </c:pt>
                <c:pt idx="8">
                  <c:v>0.090332</c:v>
                </c:pt>
                <c:pt idx="9">
                  <c:v>0.10075</c:v>
                </c:pt>
                <c:pt idx="10">
                  <c:v>0.089563</c:v>
                </c:pt>
                <c:pt idx="11">
                  <c:v>0.095976</c:v>
                </c:pt>
                <c:pt idx="12">
                  <c:v>0.106489</c:v>
                </c:pt>
                <c:pt idx="13">
                  <c:v>0.114666</c:v>
                </c:pt>
                <c:pt idx="14">
                  <c:v>0.120584</c:v>
                </c:pt>
                <c:pt idx="15">
                  <c:v>0.130876</c:v>
                </c:pt>
                <c:pt idx="16">
                  <c:v>0.142794</c:v>
                </c:pt>
                <c:pt idx="17">
                  <c:v>0.130629</c:v>
                </c:pt>
                <c:pt idx="18">
                  <c:v>0.125351</c:v>
                </c:pt>
                <c:pt idx="19">
                  <c:v>0.140986</c:v>
                </c:pt>
                <c:pt idx="20">
                  <c:v>0.136628</c:v>
                </c:pt>
                <c:pt idx="21">
                  <c:v>0.140918</c:v>
                </c:pt>
                <c:pt idx="22">
                  <c:v>0.142569</c:v>
                </c:pt>
                <c:pt idx="23">
                  <c:v>0.154446</c:v>
                </c:pt>
                <c:pt idx="24">
                  <c:v>0.145358</c:v>
                </c:pt>
                <c:pt idx="25">
                  <c:v>0.134907</c:v>
                </c:pt>
                <c:pt idx="26">
                  <c:v>0.140585</c:v>
                </c:pt>
                <c:pt idx="27">
                  <c:v>0.009061</c:v>
                </c:pt>
                <c:pt idx="28">
                  <c:v>0.0082</c:v>
                </c:pt>
                <c:pt idx="29">
                  <c:v>0.00813</c:v>
                </c:pt>
                <c:pt idx="30">
                  <c:v>0.007817</c:v>
                </c:pt>
                <c:pt idx="31">
                  <c:v>0.007486</c:v>
                </c:pt>
                <c:pt idx="32">
                  <c:v>0.009179</c:v>
                </c:pt>
                <c:pt idx="33">
                  <c:v>0.010199</c:v>
                </c:pt>
                <c:pt idx="34">
                  <c:v>0.011442</c:v>
                </c:pt>
                <c:pt idx="35">
                  <c:v>0.012896</c:v>
                </c:pt>
                <c:pt idx="36">
                  <c:v>0.014689</c:v>
                </c:pt>
                <c:pt idx="37">
                  <c:v>0.013348</c:v>
                </c:pt>
                <c:pt idx="38">
                  <c:v>0.014388</c:v>
                </c:pt>
                <c:pt idx="39">
                  <c:v>0.017822</c:v>
                </c:pt>
                <c:pt idx="40">
                  <c:v>0.019786</c:v>
                </c:pt>
                <c:pt idx="41">
                  <c:v>0.0213</c:v>
                </c:pt>
                <c:pt idx="42">
                  <c:v>0.023214</c:v>
                </c:pt>
                <c:pt idx="43">
                  <c:v>0.023062</c:v>
                </c:pt>
                <c:pt idx="44">
                  <c:v>0.021594</c:v>
                </c:pt>
                <c:pt idx="45">
                  <c:v>0.02235</c:v>
                </c:pt>
                <c:pt idx="46">
                  <c:v>0.026788</c:v>
                </c:pt>
                <c:pt idx="47">
                  <c:v>0.027958</c:v>
                </c:pt>
                <c:pt idx="48">
                  <c:v>0.028923</c:v>
                </c:pt>
                <c:pt idx="49">
                  <c:v>0.030412</c:v>
                </c:pt>
                <c:pt idx="50">
                  <c:v>0.033521</c:v>
                </c:pt>
                <c:pt idx="51">
                  <c:v>0.031874</c:v>
                </c:pt>
                <c:pt idx="52">
                  <c:v>0.030372</c:v>
                </c:pt>
                <c:pt idx="53">
                  <c:v>0.034142</c:v>
                </c:pt>
                <c:pt idx="54">
                  <c:v>0.035267</c:v>
                </c:pt>
                <c:pt idx="55">
                  <c:v>0.037079</c:v>
                </c:pt>
                <c:pt idx="56">
                  <c:v>0.038042</c:v>
                </c:pt>
                <c:pt idx="57">
                  <c:v>0.041894</c:v>
                </c:pt>
                <c:pt idx="58">
                  <c:v>0.033242</c:v>
                </c:pt>
                <c:pt idx="59">
                  <c:v>0.030755</c:v>
                </c:pt>
                <c:pt idx="60">
                  <c:v>0.031073</c:v>
                </c:pt>
                <c:pt idx="61">
                  <c:v>0.030306</c:v>
                </c:pt>
                <c:pt idx="62">
                  <c:v>0.028919</c:v>
                </c:pt>
                <c:pt idx="63">
                  <c:v>0.033636</c:v>
                </c:pt>
                <c:pt idx="64">
                  <c:v>0.036024</c:v>
                </c:pt>
                <c:pt idx="65">
                  <c:v>0.038768</c:v>
                </c:pt>
                <c:pt idx="66">
                  <c:v>0.041719</c:v>
                </c:pt>
                <c:pt idx="67">
                  <c:v>0.045866</c:v>
                </c:pt>
                <c:pt idx="68">
                  <c:v>0.039683</c:v>
                </c:pt>
                <c:pt idx="69">
                  <c:v>0.040163</c:v>
                </c:pt>
                <c:pt idx="70">
                  <c:v>0.044544</c:v>
                </c:pt>
                <c:pt idx="71">
                  <c:v>0.04571</c:v>
                </c:pt>
                <c:pt idx="72">
                  <c:v>0.045767</c:v>
                </c:pt>
                <c:pt idx="73">
                  <c:v>0.04733</c:v>
                </c:pt>
                <c:pt idx="74">
                  <c:v>0.047535</c:v>
                </c:pt>
                <c:pt idx="75">
                  <c:v>0.039716</c:v>
                </c:pt>
                <c:pt idx="76">
                  <c:v>0.03929</c:v>
                </c:pt>
                <c:pt idx="77">
                  <c:v>0.04375</c:v>
                </c:pt>
                <c:pt idx="78">
                  <c:v>0.042119</c:v>
                </c:pt>
                <c:pt idx="79">
                  <c:v>0.042369</c:v>
                </c:pt>
                <c:pt idx="80">
                  <c:v>0.04167</c:v>
                </c:pt>
                <c:pt idx="81">
                  <c:v>0.043841</c:v>
                </c:pt>
                <c:pt idx="82">
                  <c:v>0.039427</c:v>
                </c:pt>
                <c:pt idx="83">
                  <c:v>0.036444</c:v>
                </c:pt>
                <c:pt idx="84">
                  <c:v>0.037794</c:v>
                </c:pt>
                <c:pt idx="85">
                  <c:v>0.037442</c:v>
                </c:pt>
                <c:pt idx="86">
                  <c:v>0.037443</c:v>
                </c:pt>
                <c:pt idx="87">
                  <c:v>0.03694</c:v>
                </c:pt>
                <c:pt idx="88">
                  <c:v>0.039028</c:v>
                </c:pt>
                <c:pt idx="89">
                  <c:v>0.035989</c:v>
                </c:pt>
                <c:pt idx="90">
                  <c:v>0.006819</c:v>
                </c:pt>
                <c:pt idx="91">
                  <c:v>0.005878</c:v>
                </c:pt>
                <c:pt idx="92">
                  <c:v>0.005664</c:v>
                </c:pt>
                <c:pt idx="93">
                  <c:v>0.005411</c:v>
                </c:pt>
                <c:pt idx="94">
                  <c:v>0.00491</c:v>
                </c:pt>
                <c:pt idx="95">
                  <c:v>0.005318</c:v>
                </c:pt>
                <c:pt idx="96">
                  <c:v>0.005565</c:v>
                </c:pt>
                <c:pt idx="97">
                  <c:v>0.00592</c:v>
                </c:pt>
                <c:pt idx="98">
                  <c:v>0.006311</c:v>
                </c:pt>
                <c:pt idx="99">
                  <c:v>0.006975</c:v>
                </c:pt>
                <c:pt idx="100">
                  <c:v>0.005905</c:v>
                </c:pt>
                <c:pt idx="101">
                  <c:v>0.006063</c:v>
                </c:pt>
                <c:pt idx="102">
                  <c:v>0.006491</c:v>
                </c:pt>
                <c:pt idx="103">
                  <c:v>0.006681</c:v>
                </c:pt>
                <c:pt idx="104">
                  <c:v>0.006705</c:v>
                </c:pt>
                <c:pt idx="105">
                  <c:v>0.006975</c:v>
                </c:pt>
                <c:pt idx="106">
                  <c:v>0.007222</c:v>
                </c:pt>
                <c:pt idx="107">
                  <c:v>0.006205</c:v>
                </c:pt>
                <c:pt idx="108">
                  <c:v>0.005677</c:v>
                </c:pt>
                <c:pt idx="109">
                  <c:v>0.006236</c:v>
                </c:pt>
                <c:pt idx="110">
                  <c:v>0.005714</c:v>
                </c:pt>
                <c:pt idx="111">
                  <c:v>0.005677</c:v>
                </c:pt>
                <c:pt idx="112">
                  <c:v>0.005546</c:v>
                </c:pt>
                <c:pt idx="113">
                  <c:v>0.005869</c:v>
                </c:pt>
                <c:pt idx="114">
                  <c:v>0.005287</c:v>
                </c:pt>
                <c:pt idx="115">
                  <c:v>0.004677</c:v>
                </c:pt>
                <c:pt idx="116">
                  <c:v>0.0047</c:v>
                </c:pt>
                <c:pt idx="117">
                  <c:v>0.004567</c:v>
                </c:pt>
                <c:pt idx="118">
                  <c:v>0.004521</c:v>
                </c:pt>
                <c:pt idx="119">
                  <c:v>0.00445</c:v>
                </c:pt>
                <c:pt idx="120">
                  <c:v>0.004703</c:v>
                </c:pt>
                <c:pt idx="121">
                  <c:v>0.006931</c:v>
                </c:pt>
                <c:pt idx="122">
                  <c:v>0.00787</c:v>
                </c:pt>
                <c:pt idx="123">
                  <c:v>0.009272</c:v>
                </c:pt>
                <c:pt idx="124">
                  <c:v>0.010392</c:v>
                </c:pt>
                <c:pt idx="125">
                  <c:v>0.010558</c:v>
                </c:pt>
                <c:pt idx="126">
                  <c:v>0.012155</c:v>
                </c:pt>
                <c:pt idx="127">
                  <c:v>0.013785</c:v>
                </c:pt>
                <c:pt idx="128">
                  <c:v>0.015717</c:v>
                </c:pt>
                <c:pt idx="129">
                  <c:v>0.017654</c:v>
                </c:pt>
                <c:pt idx="130">
                  <c:v>0.020288</c:v>
                </c:pt>
                <c:pt idx="131">
                  <c:v>0.017917</c:v>
                </c:pt>
                <c:pt idx="132">
                  <c:v>0.019221</c:v>
                </c:pt>
                <c:pt idx="133">
                  <c:v>0.020687</c:v>
                </c:pt>
                <c:pt idx="134">
                  <c:v>0.02188</c:v>
                </c:pt>
                <c:pt idx="135">
                  <c:v>0.022459</c:v>
                </c:pt>
                <c:pt idx="136">
                  <c:v>0.023983</c:v>
                </c:pt>
                <c:pt idx="137">
                  <c:v>0.025945</c:v>
                </c:pt>
                <c:pt idx="138">
                  <c:v>0.023235</c:v>
                </c:pt>
                <c:pt idx="139">
                  <c:v>0.021463</c:v>
                </c:pt>
                <c:pt idx="140">
                  <c:v>0.023886</c:v>
                </c:pt>
                <c:pt idx="141">
                  <c:v>0.022533</c:v>
                </c:pt>
                <c:pt idx="142">
                  <c:v>0.022978</c:v>
                </c:pt>
                <c:pt idx="143">
                  <c:v>0.023164</c:v>
                </c:pt>
                <c:pt idx="144">
                  <c:v>0.025445</c:v>
                </c:pt>
                <c:pt idx="145">
                  <c:v>0.023746</c:v>
                </c:pt>
                <c:pt idx="146">
                  <c:v>0.021511</c:v>
                </c:pt>
                <c:pt idx="147">
                  <c:v>0.022141</c:v>
                </c:pt>
                <c:pt idx="148">
                  <c:v>0.022141</c:v>
                </c:pt>
                <c:pt idx="149">
                  <c:v>0.022605</c:v>
                </c:pt>
                <c:pt idx="150">
                  <c:v>0.023009</c:v>
                </c:pt>
                <c:pt idx="151">
                  <c:v>0.025127</c:v>
                </c:pt>
                <c:pt idx="152">
                  <c:v>0.0237</c:v>
                </c:pt>
                <c:pt idx="153">
                  <c:v>0.019298</c:v>
                </c:pt>
                <c:pt idx="154">
                  <c:v>0.021393</c:v>
                </c:pt>
                <c:pt idx="155">
                  <c:v>0.02424</c:v>
                </c:pt>
                <c:pt idx="156">
                  <c:v>0.026159</c:v>
                </c:pt>
                <c:pt idx="157">
                  <c:v>0.026039</c:v>
                </c:pt>
                <c:pt idx="158">
                  <c:v>0.029678</c:v>
                </c:pt>
                <c:pt idx="159">
                  <c:v>0.033474</c:v>
                </c:pt>
                <c:pt idx="160">
                  <c:v>0.03798</c:v>
                </c:pt>
                <c:pt idx="161">
                  <c:v>0.042833</c:v>
                </c:pt>
                <c:pt idx="162">
                  <c:v>0.049435</c:v>
                </c:pt>
                <c:pt idx="163">
                  <c:v>0.045168</c:v>
                </c:pt>
                <c:pt idx="164">
                  <c:v>0.04923</c:v>
                </c:pt>
                <c:pt idx="165">
                  <c:v>0.054943</c:v>
                </c:pt>
                <c:pt idx="166">
                  <c:v>0.059894</c:v>
                </c:pt>
                <c:pt idx="167">
                  <c:v>0.063473</c:v>
                </c:pt>
                <c:pt idx="168">
                  <c:v>0.069217</c:v>
                </c:pt>
                <c:pt idx="169">
                  <c:v>0.07539</c:v>
                </c:pt>
                <c:pt idx="170">
                  <c:v>0.070637</c:v>
                </c:pt>
                <c:pt idx="171">
                  <c:v>0.067987</c:v>
                </c:pt>
                <c:pt idx="172">
                  <c:v>0.076693</c:v>
                </c:pt>
                <c:pt idx="173">
                  <c:v>0.074633</c:v>
                </c:pt>
                <c:pt idx="174">
                  <c:v>0.077542</c:v>
                </c:pt>
                <c:pt idx="175">
                  <c:v>0.079769</c:v>
                </c:pt>
                <c:pt idx="176">
                  <c:v>0.088357</c:v>
                </c:pt>
                <c:pt idx="177">
                  <c:v>0.084545</c:v>
                </c:pt>
                <c:pt idx="178">
                  <c:v>0.07884</c:v>
                </c:pt>
                <c:pt idx="179">
                  <c:v>0.082146</c:v>
                </c:pt>
                <c:pt idx="180">
                  <c:v>0.083673</c:v>
                </c:pt>
                <c:pt idx="181">
                  <c:v>0.087008</c:v>
                </c:pt>
                <c:pt idx="182">
                  <c:v>0.089326</c:v>
                </c:pt>
                <c:pt idx="183">
                  <c:v>0.09845</c:v>
                </c:pt>
                <c:pt idx="184">
                  <c:v>0.094937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Sheet1!$O$1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Sheet1!$O$2:$O$186</c:f>
              <c:numCache>
                <c:formatCode>General</c:formatCode>
                <c:ptCount val="185"/>
                <c:pt idx="0">
                  <c:v>0.141697</c:v>
                </c:pt>
                <c:pt idx="1">
                  <c:v>0.110943</c:v>
                </c:pt>
                <c:pt idx="2">
                  <c:v>0.110122</c:v>
                </c:pt>
                <c:pt idx="3">
                  <c:v>0.110358</c:v>
                </c:pt>
                <c:pt idx="4">
                  <c:v>0.104422</c:v>
                </c:pt>
                <c:pt idx="5">
                  <c:v>0.115503</c:v>
                </c:pt>
                <c:pt idx="6">
                  <c:v>0.124769</c:v>
                </c:pt>
                <c:pt idx="7">
                  <c:v>0.136776</c:v>
                </c:pt>
                <c:pt idx="8">
                  <c:v>0.149999</c:v>
                </c:pt>
                <c:pt idx="9">
                  <c:v>0.169276</c:v>
                </c:pt>
                <c:pt idx="10">
                  <c:v>0.152655</c:v>
                </c:pt>
                <c:pt idx="11">
                  <c:v>0.164339</c:v>
                </c:pt>
                <c:pt idx="12">
                  <c:v>0.179963</c:v>
                </c:pt>
                <c:pt idx="13">
                  <c:v>0.191181</c:v>
                </c:pt>
                <c:pt idx="14">
                  <c:v>0.197955</c:v>
                </c:pt>
                <c:pt idx="15">
                  <c:v>0.210974</c:v>
                </c:pt>
                <c:pt idx="16">
                  <c:v>0.226287</c:v>
                </c:pt>
                <c:pt idx="17">
                  <c:v>0.205857</c:v>
                </c:pt>
                <c:pt idx="18">
                  <c:v>0.193941</c:v>
                </c:pt>
                <c:pt idx="19">
                  <c:v>0.213719</c:v>
                </c:pt>
                <c:pt idx="20">
                  <c:v>0.204676</c:v>
                </c:pt>
                <c:pt idx="21">
                  <c:v>0.208669</c:v>
                </c:pt>
                <c:pt idx="22">
                  <c:v>0.208525</c:v>
                </c:pt>
                <c:pt idx="23">
                  <c:v>0.221901</c:v>
                </c:pt>
                <c:pt idx="24">
                  <c:v>0.208516</c:v>
                </c:pt>
                <c:pt idx="25">
                  <c:v>0.191819</c:v>
                </c:pt>
                <c:pt idx="26">
                  <c:v>0.198126</c:v>
                </c:pt>
                <c:pt idx="27">
                  <c:v>0.016545</c:v>
                </c:pt>
                <c:pt idx="28">
                  <c:v>0.014544</c:v>
                </c:pt>
                <c:pt idx="29">
                  <c:v>0.01422</c:v>
                </c:pt>
                <c:pt idx="30">
                  <c:v>0.013472</c:v>
                </c:pt>
                <c:pt idx="31">
                  <c:v>0.012631</c:v>
                </c:pt>
                <c:pt idx="32">
                  <c:v>0.015204</c:v>
                </c:pt>
                <c:pt idx="33">
                  <c:v>0.016705</c:v>
                </c:pt>
                <c:pt idx="34">
                  <c:v>0.018478</c:v>
                </c:pt>
                <c:pt idx="35">
                  <c:v>0.020547</c:v>
                </c:pt>
                <c:pt idx="36">
                  <c:v>0.023172</c:v>
                </c:pt>
                <c:pt idx="37">
                  <c:v>0.020617</c:v>
                </c:pt>
                <c:pt idx="38">
                  <c:v>0.022032</c:v>
                </c:pt>
                <c:pt idx="39">
                  <c:v>0.026954</c:v>
                </c:pt>
                <c:pt idx="40">
                  <c:v>0.029663</c:v>
                </c:pt>
                <c:pt idx="41">
                  <c:v>0.031573</c:v>
                </c:pt>
                <c:pt idx="42">
                  <c:v>0.034078</c:v>
                </c:pt>
                <c:pt idx="43">
                  <c:v>0.033795</c:v>
                </c:pt>
                <c:pt idx="44">
                  <c:v>0.031305</c:v>
                </c:pt>
                <c:pt idx="45">
                  <c:v>0.031668</c:v>
                </c:pt>
                <c:pt idx="46">
                  <c:v>0.03766</c:v>
                </c:pt>
                <c:pt idx="47">
                  <c:v>0.038851</c:v>
                </c:pt>
                <c:pt idx="48">
                  <c:v>0.040009</c:v>
                </c:pt>
                <c:pt idx="49">
                  <c:v>0.041519</c:v>
                </c:pt>
                <c:pt idx="50">
                  <c:v>0.045341</c:v>
                </c:pt>
                <c:pt idx="51">
                  <c:v>0.042829</c:v>
                </c:pt>
                <c:pt idx="52">
                  <c:v>0.040291</c:v>
                </c:pt>
                <c:pt idx="53">
                  <c:v>0.044785</c:v>
                </c:pt>
                <c:pt idx="54">
                  <c:v>0.046022</c:v>
                </c:pt>
                <c:pt idx="55">
                  <c:v>0.047956</c:v>
                </c:pt>
                <c:pt idx="56">
                  <c:v>0.048892</c:v>
                </c:pt>
                <c:pt idx="57">
                  <c:v>0.053418</c:v>
                </c:pt>
                <c:pt idx="58">
                  <c:v>0.034894</c:v>
                </c:pt>
                <c:pt idx="59">
                  <c:v>0.031408</c:v>
                </c:pt>
                <c:pt idx="60">
                  <c:v>0.031642</c:v>
                </c:pt>
                <c:pt idx="61">
                  <c:v>0.030981</c:v>
                </c:pt>
                <c:pt idx="62">
                  <c:v>0.029478</c:v>
                </c:pt>
                <c:pt idx="63">
                  <c:v>0.03433</c:v>
                </c:pt>
                <c:pt idx="64">
                  <c:v>0.037295</c:v>
                </c:pt>
                <c:pt idx="65">
                  <c:v>0.040751</c:v>
                </c:pt>
                <c:pt idx="66">
                  <c:v>0.044661</c:v>
                </c:pt>
                <c:pt idx="67">
                  <c:v>0.050249</c:v>
                </c:pt>
                <c:pt idx="68">
                  <c:v>0.044119</c:v>
                </c:pt>
                <c:pt idx="69">
                  <c:v>0.046073</c:v>
                </c:pt>
                <c:pt idx="70">
                  <c:v>0.052137</c:v>
                </c:pt>
                <c:pt idx="71">
                  <c:v>0.055045</c:v>
                </c:pt>
                <c:pt idx="72">
                  <c:v>0.056524</c:v>
                </c:pt>
                <c:pt idx="73">
                  <c:v>0.06001</c:v>
                </c:pt>
                <c:pt idx="74">
                  <c:v>0.062548</c:v>
                </c:pt>
                <c:pt idx="75">
                  <c:v>0.053944</c:v>
                </c:pt>
                <c:pt idx="76">
                  <c:v>0.053245</c:v>
                </c:pt>
                <c:pt idx="77">
                  <c:v>0.060506</c:v>
                </c:pt>
                <c:pt idx="78">
                  <c:v>0.059068</c:v>
                </c:pt>
                <c:pt idx="79">
                  <c:v>0.060763</c:v>
                </c:pt>
                <c:pt idx="80">
                  <c:v>0.060805</c:v>
                </c:pt>
                <c:pt idx="81">
                  <c:v>0.065267</c:v>
                </c:pt>
                <c:pt idx="82">
                  <c:v>0.060217</c:v>
                </c:pt>
                <c:pt idx="83">
                  <c:v>0.05613</c:v>
                </c:pt>
                <c:pt idx="84">
                  <c:v>0.059057</c:v>
                </c:pt>
                <c:pt idx="85">
                  <c:v>0.059789</c:v>
                </c:pt>
                <c:pt idx="86">
                  <c:v>0.060734</c:v>
                </c:pt>
                <c:pt idx="87">
                  <c:v>0.061345</c:v>
                </c:pt>
                <c:pt idx="88">
                  <c:v>0.065942</c:v>
                </c:pt>
                <c:pt idx="89">
                  <c:v>0.062176</c:v>
                </c:pt>
                <c:pt idx="90">
                  <c:v>0.028131</c:v>
                </c:pt>
                <c:pt idx="91">
                  <c:v>0.02355</c:v>
                </c:pt>
                <c:pt idx="92">
                  <c:v>0.022647</c:v>
                </c:pt>
                <c:pt idx="93">
                  <c:v>0.021913</c:v>
                </c:pt>
                <c:pt idx="94">
                  <c:v>0.019868</c:v>
                </c:pt>
                <c:pt idx="95">
                  <c:v>0.02143</c:v>
                </c:pt>
                <c:pt idx="96">
                  <c:v>0.022415</c:v>
                </c:pt>
                <c:pt idx="97">
                  <c:v>0.023808</c:v>
                </c:pt>
                <c:pt idx="98">
                  <c:v>0.02543</c:v>
                </c:pt>
                <c:pt idx="99">
                  <c:v>0.028263</c:v>
                </c:pt>
                <c:pt idx="100">
                  <c:v>0.024021</c:v>
                </c:pt>
                <c:pt idx="101">
                  <c:v>0.025164</c:v>
                </c:pt>
                <c:pt idx="102">
                  <c:v>0.027192</c:v>
                </c:pt>
                <c:pt idx="103">
                  <c:v>0.028615</c:v>
                </c:pt>
                <c:pt idx="104">
                  <c:v>0.029441</c:v>
                </c:pt>
                <c:pt idx="105">
                  <c:v>0.03153</c:v>
                </c:pt>
                <c:pt idx="106">
                  <c:v>0.034094</c:v>
                </c:pt>
                <c:pt idx="107">
                  <c:v>0.030122</c:v>
                </c:pt>
                <c:pt idx="108">
                  <c:v>0.027816</c:v>
                </c:pt>
                <c:pt idx="109">
                  <c:v>0.031406</c:v>
                </c:pt>
                <c:pt idx="110">
                  <c:v>0.029411</c:v>
                </c:pt>
                <c:pt idx="111">
                  <c:v>0.030121</c:v>
                </c:pt>
                <c:pt idx="112">
                  <c:v>0.030097</c:v>
                </c:pt>
                <c:pt idx="113">
                  <c:v>0.032484</c:v>
                </c:pt>
                <c:pt idx="114">
                  <c:v>0.030198</c:v>
                </c:pt>
                <c:pt idx="115">
                  <c:v>0.027149</c:v>
                </c:pt>
                <c:pt idx="116">
                  <c:v>0.027971</c:v>
                </c:pt>
                <c:pt idx="117">
                  <c:v>0.02798</c:v>
                </c:pt>
                <c:pt idx="118">
                  <c:v>0.028208</c:v>
                </c:pt>
                <c:pt idx="119">
                  <c:v>0.028621</c:v>
                </c:pt>
                <c:pt idx="120">
                  <c:v>0.030806</c:v>
                </c:pt>
                <c:pt idx="121">
                  <c:v>0.034451</c:v>
                </c:pt>
                <c:pt idx="122">
                  <c:v>0.034762</c:v>
                </c:pt>
                <c:pt idx="123">
                  <c:v>0.03782</c:v>
                </c:pt>
                <c:pt idx="124">
                  <c:v>0.040298</c:v>
                </c:pt>
                <c:pt idx="125">
                  <c:v>0.039155</c:v>
                </c:pt>
                <c:pt idx="126">
                  <c:v>0.043938</c:v>
                </c:pt>
                <c:pt idx="127">
                  <c:v>0.048398</c:v>
                </c:pt>
                <c:pt idx="128">
                  <c:v>0.053771</c:v>
                </c:pt>
                <c:pt idx="129">
                  <c:v>0.059364</c:v>
                </c:pt>
                <c:pt idx="130">
                  <c:v>0.067286</c:v>
                </c:pt>
                <c:pt idx="131">
                  <c:v>0.058483</c:v>
                </c:pt>
                <c:pt idx="132">
                  <c:v>0.062427</c:v>
                </c:pt>
                <c:pt idx="133">
                  <c:v>0.066742</c:v>
                </c:pt>
                <c:pt idx="134">
                  <c:v>0.070047</c:v>
                </c:pt>
                <c:pt idx="135">
                  <c:v>0.071572</c:v>
                </c:pt>
                <c:pt idx="136">
                  <c:v>0.076114</c:v>
                </c:pt>
                <c:pt idx="137">
                  <c:v>0.082436</c:v>
                </c:pt>
                <c:pt idx="138">
                  <c:v>0.073421</c:v>
                </c:pt>
                <c:pt idx="139">
                  <c:v>0.066975</c:v>
                </c:pt>
                <c:pt idx="140">
                  <c:v>0.074405</c:v>
                </c:pt>
                <c:pt idx="141">
                  <c:v>0.069956</c:v>
                </c:pt>
                <c:pt idx="142">
                  <c:v>0.07133</c:v>
                </c:pt>
                <c:pt idx="143">
                  <c:v>0.071295</c:v>
                </c:pt>
                <c:pt idx="144">
                  <c:v>0.077151</c:v>
                </c:pt>
                <c:pt idx="145">
                  <c:v>0.071965</c:v>
                </c:pt>
                <c:pt idx="146">
                  <c:v>0.064574</c:v>
                </c:pt>
                <c:pt idx="147">
                  <c:v>0.066611</c:v>
                </c:pt>
                <c:pt idx="148">
                  <c:v>0.066851</c:v>
                </c:pt>
                <c:pt idx="149">
                  <c:v>0.067395</c:v>
                </c:pt>
                <c:pt idx="150">
                  <c:v>0.068611</c:v>
                </c:pt>
                <c:pt idx="151">
                  <c:v>0.07396</c:v>
                </c:pt>
                <c:pt idx="152">
                  <c:v>0.069684</c:v>
                </c:pt>
                <c:pt idx="153">
                  <c:v>0.029784</c:v>
                </c:pt>
                <c:pt idx="154">
                  <c:v>0.029144</c:v>
                </c:pt>
                <c:pt idx="155">
                  <c:v>0.030349</c:v>
                </c:pt>
                <c:pt idx="156">
                  <c:v>0.030845</c:v>
                </c:pt>
                <c:pt idx="157">
                  <c:v>0.029267</c:v>
                </c:pt>
                <c:pt idx="158">
                  <c:v>0.032796</c:v>
                </c:pt>
                <c:pt idx="159">
                  <c:v>0.036392</c:v>
                </c:pt>
                <c:pt idx="160">
                  <c:v>0.040833</c:v>
                </c:pt>
                <c:pt idx="161">
                  <c:v>0.045856</c:v>
                </c:pt>
                <c:pt idx="162">
                  <c:v>0.052973</c:v>
                </c:pt>
                <c:pt idx="163">
                  <c:v>0.047702</c:v>
                </c:pt>
                <c:pt idx="164">
                  <c:v>0.052105</c:v>
                </c:pt>
                <c:pt idx="165">
                  <c:v>0.058393</c:v>
                </c:pt>
                <c:pt idx="166">
                  <c:v>0.063389</c:v>
                </c:pt>
                <c:pt idx="167">
                  <c:v>0.066549</c:v>
                </c:pt>
                <c:pt idx="168">
                  <c:v>0.072088</c:v>
                </c:pt>
                <c:pt idx="169">
                  <c:v>0.078182</c:v>
                </c:pt>
                <c:pt idx="170">
                  <c:v>0.071625</c:v>
                </c:pt>
                <c:pt idx="171">
                  <c:v>0.067381</c:v>
                </c:pt>
                <c:pt idx="172">
                  <c:v>0.075827</c:v>
                </c:pt>
                <c:pt idx="173">
                  <c:v>0.073144</c:v>
                </c:pt>
                <c:pt idx="174">
                  <c:v>0.075317</c:v>
                </c:pt>
                <c:pt idx="175">
                  <c:v>0.0764</c:v>
                </c:pt>
                <c:pt idx="176">
                  <c:v>0.083443</c:v>
                </c:pt>
                <c:pt idx="177">
                  <c:v>0.078736</c:v>
                </c:pt>
                <c:pt idx="178">
                  <c:v>0.072006</c:v>
                </c:pt>
                <c:pt idx="179">
                  <c:v>0.07504</c:v>
                </c:pt>
                <c:pt idx="180">
                  <c:v>0.076182</c:v>
                </c:pt>
                <c:pt idx="181">
                  <c:v>0.077995</c:v>
                </c:pt>
                <c:pt idx="182">
                  <c:v>0.079649</c:v>
                </c:pt>
                <c:pt idx="183">
                  <c:v>0.086753</c:v>
                </c:pt>
                <c:pt idx="184">
                  <c:v>0.082643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Sheet1!$P$1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Sheet1!$P$2:$P$186</c:f>
              <c:numCache>
                <c:formatCode>General</c:formatCode>
                <c:ptCount val="185"/>
                <c:pt idx="0">
                  <c:v>0.000475</c:v>
                </c:pt>
                <c:pt idx="1">
                  <c:v>0.000363</c:v>
                </c:pt>
                <c:pt idx="2">
                  <c:v>0.000369</c:v>
                </c:pt>
                <c:pt idx="3">
                  <c:v>0.000378</c:v>
                </c:pt>
                <c:pt idx="4">
                  <c:v>0.000364</c:v>
                </c:pt>
                <c:pt idx="5">
                  <c:v>0.000413</c:v>
                </c:pt>
                <c:pt idx="6">
                  <c:v>0.000458</c:v>
                </c:pt>
                <c:pt idx="7">
                  <c:v>0.000517</c:v>
                </c:pt>
                <c:pt idx="8">
                  <c:v>0.000589</c:v>
                </c:pt>
                <c:pt idx="9">
                  <c:v>0.000696</c:v>
                </c:pt>
                <c:pt idx="10">
                  <c:v>0.000648</c:v>
                </c:pt>
                <c:pt idx="11">
                  <c:v>0.00072</c:v>
                </c:pt>
                <c:pt idx="12">
                  <c:v>0.000836</c:v>
                </c:pt>
                <c:pt idx="13">
                  <c:v>0.000938</c:v>
                </c:pt>
                <c:pt idx="14">
                  <c:v>0.001026</c:v>
                </c:pt>
                <c:pt idx="15">
                  <c:v>0.001146</c:v>
                </c:pt>
                <c:pt idx="16">
                  <c:v>0.001274</c:v>
                </c:pt>
                <c:pt idx="17">
                  <c:v>0.001208</c:v>
                </c:pt>
                <c:pt idx="18">
                  <c:v>0.001204</c:v>
                </c:pt>
                <c:pt idx="19">
                  <c:v>0.0014</c:v>
                </c:pt>
                <c:pt idx="20">
                  <c:v>0.001392</c:v>
                </c:pt>
                <c:pt idx="21">
                  <c:v>0.001484</c:v>
                </c:pt>
                <c:pt idx="22">
                  <c:v>0.001562</c:v>
                </c:pt>
                <c:pt idx="23">
                  <c:v>0.00177</c:v>
                </c:pt>
                <c:pt idx="24">
                  <c:v>0.001715</c:v>
                </c:pt>
                <c:pt idx="25">
                  <c:v>0.001634</c:v>
                </c:pt>
                <c:pt idx="26">
                  <c:v>0.001741</c:v>
                </c:pt>
                <c:pt idx="27">
                  <c:v>0.000192</c:v>
                </c:pt>
                <c:pt idx="28">
                  <c:v>0.000154</c:v>
                </c:pt>
                <c:pt idx="29">
                  <c:v>0.000147</c:v>
                </c:pt>
                <c:pt idx="30">
                  <c:v>0.00014</c:v>
                </c:pt>
                <c:pt idx="31">
                  <c:v>0.000132</c:v>
                </c:pt>
                <c:pt idx="32">
                  <c:v>0.000162</c:v>
                </c:pt>
                <c:pt idx="33">
                  <c:v>0.000183</c:v>
                </c:pt>
                <c:pt idx="34">
                  <c:v>0.00021</c:v>
                </c:pt>
                <c:pt idx="35">
                  <c:v>0.000245</c:v>
                </c:pt>
                <c:pt idx="36">
                  <c:v>0.000292</c:v>
                </c:pt>
                <c:pt idx="37">
                  <c:v>0.000277</c:v>
                </c:pt>
                <c:pt idx="38">
                  <c:v>0.000318</c:v>
                </c:pt>
                <c:pt idx="39">
                  <c:v>0.000426</c:v>
                </c:pt>
                <c:pt idx="40">
                  <c:v>0.000512</c:v>
                </c:pt>
                <c:pt idx="41">
                  <c:v>0.000595</c:v>
                </c:pt>
                <c:pt idx="42">
                  <c:v>0.000707</c:v>
                </c:pt>
                <c:pt idx="43">
                  <c:v>0.000726</c:v>
                </c:pt>
                <c:pt idx="44">
                  <c:v>0.000761</c:v>
                </c:pt>
                <c:pt idx="45">
                  <c:v>0.000842</c:v>
                </c:pt>
                <c:pt idx="46">
                  <c:v>0.001095</c:v>
                </c:pt>
                <c:pt idx="47">
                  <c:v>0.001212</c:v>
                </c:pt>
                <c:pt idx="48">
                  <c:v>0.001323</c:v>
                </c:pt>
                <c:pt idx="49">
                  <c:v>0.001495</c:v>
                </c:pt>
                <c:pt idx="50">
                  <c:v>0.001772</c:v>
                </c:pt>
                <c:pt idx="51">
                  <c:v>0.001798</c:v>
                </c:pt>
                <c:pt idx="52">
                  <c:v>0.001784</c:v>
                </c:pt>
                <c:pt idx="53">
                  <c:v>0.002123</c:v>
                </c:pt>
                <c:pt idx="54">
                  <c:v>0.002311</c:v>
                </c:pt>
                <c:pt idx="55">
                  <c:v>0.00258</c:v>
                </c:pt>
                <c:pt idx="56">
                  <c:v>0.002787</c:v>
                </c:pt>
                <c:pt idx="57">
                  <c:v>0.003279</c:v>
                </c:pt>
                <c:pt idx="58">
                  <c:v>0.000894</c:v>
                </c:pt>
                <c:pt idx="59">
                  <c:v>0.000723</c:v>
                </c:pt>
                <c:pt idx="60">
                  <c:v>0.000691</c:v>
                </c:pt>
                <c:pt idx="61">
                  <c:v>0.000645</c:v>
                </c:pt>
                <c:pt idx="62">
                  <c:v>0.00059</c:v>
                </c:pt>
                <c:pt idx="63">
                  <c:v>0.000672</c:v>
                </c:pt>
                <c:pt idx="64">
                  <c:v>0.000708</c:v>
                </c:pt>
                <c:pt idx="65">
                  <c:v>0.000755</c:v>
                </c:pt>
                <c:pt idx="66">
                  <c:v>0.000821</c:v>
                </c:pt>
                <c:pt idx="67">
                  <c:v>0.000924</c:v>
                </c:pt>
                <c:pt idx="68">
                  <c:v>0.000816</c:v>
                </c:pt>
                <c:pt idx="69">
                  <c:v>0.000853</c:v>
                </c:pt>
                <c:pt idx="70">
                  <c:v>0.000997</c:v>
                </c:pt>
                <c:pt idx="71">
                  <c:v>0.001072</c:v>
                </c:pt>
                <c:pt idx="72">
                  <c:v>0.001126</c:v>
                </c:pt>
                <c:pt idx="73">
                  <c:v>0.001231</c:v>
                </c:pt>
                <c:pt idx="74">
                  <c:v>0.001252</c:v>
                </c:pt>
                <c:pt idx="75">
                  <c:v>0.001096</c:v>
                </c:pt>
                <c:pt idx="76">
                  <c:v>0.001172</c:v>
                </c:pt>
                <c:pt idx="77">
                  <c:v>0.00137</c:v>
                </c:pt>
                <c:pt idx="78">
                  <c:v>0.001374</c:v>
                </c:pt>
                <c:pt idx="79">
                  <c:v>0.001433</c:v>
                </c:pt>
                <c:pt idx="80">
                  <c:v>0.001473</c:v>
                </c:pt>
                <c:pt idx="81">
                  <c:v>0.001616</c:v>
                </c:pt>
                <c:pt idx="82">
                  <c:v>0.001503</c:v>
                </c:pt>
                <c:pt idx="83">
                  <c:v>0.001448</c:v>
                </c:pt>
                <c:pt idx="84">
                  <c:v>0.001547</c:v>
                </c:pt>
                <c:pt idx="85">
                  <c:v>0.00158</c:v>
                </c:pt>
                <c:pt idx="86">
                  <c:v>0.001643</c:v>
                </c:pt>
                <c:pt idx="87">
                  <c:v>0.001664</c:v>
                </c:pt>
                <c:pt idx="88">
                  <c:v>0.001837</c:v>
                </c:pt>
                <c:pt idx="89">
                  <c:v>0.00175</c:v>
                </c:pt>
                <c:pt idx="90">
                  <c:v>0.000315</c:v>
                </c:pt>
                <c:pt idx="91">
                  <c:v>0.000224</c:v>
                </c:pt>
                <c:pt idx="92">
                  <c:v>0.000202</c:v>
                </c:pt>
                <c:pt idx="93">
                  <c:v>0.000189</c:v>
                </c:pt>
                <c:pt idx="94">
                  <c:v>0.000173</c:v>
                </c:pt>
                <c:pt idx="95">
                  <c:v>0.000181</c:v>
                </c:pt>
                <c:pt idx="96">
                  <c:v>0.000189</c:v>
                </c:pt>
                <c:pt idx="97">
                  <c:v>0.000203</c:v>
                </c:pt>
                <c:pt idx="98">
                  <c:v>0.000223</c:v>
                </c:pt>
                <c:pt idx="99">
                  <c:v>0.000255</c:v>
                </c:pt>
                <c:pt idx="100">
                  <c:v>0.000228</c:v>
                </c:pt>
                <c:pt idx="101">
                  <c:v>0.000241</c:v>
                </c:pt>
                <c:pt idx="102">
                  <c:v>0.000251</c:v>
                </c:pt>
                <c:pt idx="103">
                  <c:v>0.000257</c:v>
                </c:pt>
                <c:pt idx="104">
                  <c:v>0.000265</c:v>
                </c:pt>
                <c:pt idx="105">
                  <c:v>0.000275</c:v>
                </c:pt>
                <c:pt idx="106">
                  <c:v>0.000284</c:v>
                </c:pt>
                <c:pt idx="107">
                  <c:v>0.000259</c:v>
                </c:pt>
                <c:pt idx="108">
                  <c:v>0.00025</c:v>
                </c:pt>
                <c:pt idx="109">
                  <c:v>0.000264</c:v>
                </c:pt>
                <c:pt idx="110">
                  <c:v>0.000234</c:v>
                </c:pt>
                <c:pt idx="111">
                  <c:v>0.000234</c:v>
                </c:pt>
                <c:pt idx="112">
                  <c:v>0.000238</c:v>
                </c:pt>
                <c:pt idx="113">
                  <c:v>0.000258</c:v>
                </c:pt>
                <c:pt idx="114">
                  <c:v>0.000239</c:v>
                </c:pt>
                <c:pt idx="115">
                  <c:v>0.000225</c:v>
                </c:pt>
                <c:pt idx="116">
                  <c:v>0.000215</c:v>
                </c:pt>
                <c:pt idx="117">
                  <c:v>0.000207</c:v>
                </c:pt>
                <c:pt idx="118">
                  <c:v>0.000211</c:v>
                </c:pt>
                <c:pt idx="119">
                  <c:v>0.000212</c:v>
                </c:pt>
                <c:pt idx="120">
                  <c:v>0.000232</c:v>
                </c:pt>
                <c:pt idx="121">
                  <c:v>0.000412</c:v>
                </c:pt>
                <c:pt idx="122">
                  <c:v>0.000324</c:v>
                </c:pt>
                <c:pt idx="123">
                  <c:v>0.00032</c:v>
                </c:pt>
                <c:pt idx="124">
                  <c:v>0.000316</c:v>
                </c:pt>
                <c:pt idx="125">
                  <c:v>0.000284</c:v>
                </c:pt>
                <c:pt idx="126">
                  <c:v>0.000287</c:v>
                </c:pt>
                <c:pt idx="127">
                  <c:v>0.000292</c:v>
                </c:pt>
                <c:pt idx="128">
                  <c:v>0.0003</c:v>
                </c:pt>
                <c:pt idx="129">
                  <c:v>0.000302</c:v>
                </c:pt>
                <c:pt idx="130">
                  <c:v>0.000312</c:v>
                </c:pt>
                <c:pt idx="131">
                  <c:v>0.000257</c:v>
                </c:pt>
                <c:pt idx="132">
                  <c:v>0.000243</c:v>
                </c:pt>
                <c:pt idx="133">
                  <c:v>0.000233</c:v>
                </c:pt>
                <c:pt idx="134">
                  <c:v>0.000223</c:v>
                </c:pt>
                <c:pt idx="135">
                  <c:v>0.000209</c:v>
                </c:pt>
                <c:pt idx="136">
                  <c:v>0.000199</c:v>
                </c:pt>
                <c:pt idx="137">
                  <c:v>0.000192</c:v>
                </c:pt>
                <c:pt idx="138">
                  <c:v>0.000163</c:v>
                </c:pt>
                <c:pt idx="139">
                  <c:v>0.000142</c:v>
                </c:pt>
                <c:pt idx="140">
                  <c:v>0.000144</c:v>
                </c:pt>
                <c:pt idx="141">
                  <c:v>0.000127</c:v>
                </c:pt>
                <c:pt idx="142">
                  <c:v>0.000121</c:v>
                </c:pt>
                <c:pt idx="143">
                  <c:v>0.000117</c:v>
                </c:pt>
                <c:pt idx="144">
                  <c:v>0.000122</c:v>
                </c:pt>
                <c:pt idx="145">
                  <c:v>0.00011</c:v>
                </c:pt>
                <c:pt idx="146">
                  <c:v>9.7e-5</c:v>
                </c:pt>
                <c:pt idx="147">
                  <c:v>9.4e-5</c:v>
                </c:pt>
                <c:pt idx="148">
                  <c:v>9.1e-5</c:v>
                </c:pt>
                <c:pt idx="149">
                  <c:v>9.2e-5</c:v>
                </c:pt>
                <c:pt idx="150">
                  <c:v>9.1e-5</c:v>
                </c:pt>
                <c:pt idx="151">
                  <c:v>0.0001</c:v>
                </c:pt>
                <c:pt idx="152">
                  <c:v>9.5e-5</c:v>
                </c:pt>
                <c:pt idx="153">
                  <c:v>0.000275</c:v>
                </c:pt>
                <c:pt idx="154">
                  <c:v>0.000194</c:v>
                </c:pt>
                <c:pt idx="155">
                  <c:v>0.000168</c:v>
                </c:pt>
                <c:pt idx="156">
                  <c:v>0.00015</c:v>
                </c:pt>
                <c:pt idx="157">
                  <c:v>0.000127</c:v>
                </c:pt>
                <c:pt idx="158">
                  <c:v>0.000123</c:v>
                </c:pt>
                <c:pt idx="159">
                  <c:v>0.000123</c:v>
                </c:pt>
                <c:pt idx="160">
                  <c:v>0.000125</c:v>
                </c:pt>
                <c:pt idx="161">
                  <c:v>0.000132</c:v>
                </c:pt>
                <c:pt idx="162">
                  <c:v>0.000142</c:v>
                </c:pt>
                <c:pt idx="163">
                  <c:v>0.00013</c:v>
                </c:pt>
                <c:pt idx="164">
                  <c:v>0.000133</c:v>
                </c:pt>
                <c:pt idx="165">
                  <c:v>0.000146</c:v>
                </c:pt>
                <c:pt idx="166">
                  <c:v>0.000157</c:v>
                </c:pt>
                <c:pt idx="167">
                  <c:v>0.000167</c:v>
                </c:pt>
                <c:pt idx="168">
                  <c:v>0.00018</c:v>
                </c:pt>
                <c:pt idx="169">
                  <c:v>0.000196</c:v>
                </c:pt>
                <c:pt idx="170">
                  <c:v>0.00019</c:v>
                </c:pt>
                <c:pt idx="171">
                  <c:v>0.000186</c:v>
                </c:pt>
                <c:pt idx="172">
                  <c:v>0.000206</c:v>
                </c:pt>
                <c:pt idx="173">
                  <c:v>0.000198</c:v>
                </c:pt>
                <c:pt idx="174">
                  <c:v>0.000205</c:v>
                </c:pt>
                <c:pt idx="175">
                  <c:v>0.000215</c:v>
                </c:pt>
                <c:pt idx="176">
                  <c:v>0.000239</c:v>
                </c:pt>
                <c:pt idx="177">
                  <c:v>0.000232</c:v>
                </c:pt>
                <c:pt idx="178">
                  <c:v>0.000221</c:v>
                </c:pt>
                <c:pt idx="179">
                  <c:v>0.000227</c:v>
                </c:pt>
                <c:pt idx="180">
                  <c:v>0.000232</c:v>
                </c:pt>
                <c:pt idx="181">
                  <c:v>0.000245</c:v>
                </c:pt>
                <c:pt idx="182">
                  <c:v>0.000253</c:v>
                </c:pt>
                <c:pt idx="183">
                  <c:v>0.000287</c:v>
                </c:pt>
                <c:pt idx="184">
                  <c:v>0.000281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Sheet1!$Q$1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Sheet1!$Q$2:$Q$186</c:f>
              <c:numCache>
                <c:formatCode>General</c:formatCode>
                <c:ptCount val="185"/>
                <c:pt idx="0">
                  <c:v>0.007651</c:v>
                </c:pt>
                <c:pt idx="1">
                  <c:v>0.00517</c:v>
                </c:pt>
                <c:pt idx="2">
                  <c:v>0.004483</c:v>
                </c:pt>
                <c:pt idx="3">
                  <c:v>0.003871</c:v>
                </c:pt>
                <c:pt idx="4">
                  <c:v>0.003156</c:v>
                </c:pt>
                <c:pt idx="5">
                  <c:v>0.003039</c:v>
                </c:pt>
                <c:pt idx="6">
                  <c:v>0.002915</c:v>
                </c:pt>
                <c:pt idx="7">
                  <c:v>0.002899</c:v>
                </c:pt>
                <c:pt idx="8">
                  <c:v>0.002958</c:v>
                </c:pt>
                <c:pt idx="9">
                  <c:v>0.003199</c:v>
                </c:pt>
                <c:pt idx="10">
                  <c:v>0.002812</c:v>
                </c:pt>
                <c:pt idx="11">
                  <c:v>0.002962</c:v>
                </c:pt>
                <c:pt idx="12">
                  <c:v>0.003322</c:v>
                </c:pt>
                <c:pt idx="13">
                  <c:v>0.003682</c:v>
                </c:pt>
                <c:pt idx="14">
                  <c:v>0.004031</c:v>
                </c:pt>
                <c:pt idx="15">
                  <c:v>0.004528</c:v>
                </c:pt>
                <c:pt idx="16">
                  <c:v>0.005072</c:v>
                </c:pt>
                <c:pt idx="17">
                  <c:v>0.005003</c:v>
                </c:pt>
                <c:pt idx="18">
                  <c:v>0.005088</c:v>
                </c:pt>
                <c:pt idx="19">
                  <c:v>0.005997</c:v>
                </c:pt>
                <c:pt idx="20">
                  <c:v>0.006037</c:v>
                </c:pt>
                <c:pt idx="21">
                  <c:v>0.00656</c:v>
                </c:pt>
                <c:pt idx="22">
                  <c:v>0.007023</c:v>
                </c:pt>
                <c:pt idx="23">
                  <c:v>0.008091</c:v>
                </c:pt>
                <c:pt idx="24">
                  <c:v>0.008002</c:v>
                </c:pt>
                <c:pt idx="25">
                  <c:v>0.00772</c:v>
                </c:pt>
                <c:pt idx="26">
                  <c:v>0.008226</c:v>
                </c:pt>
                <c:pt idx="27">
                  <c:v>0.002207</c:v>
                </c:pt>
                <c:pt idx="28">
                  <c:v>0.001737</c:v>
                </c:pt>
                <c:pt idx="29">
                  <c:v>0.001653</c:v>
                </c:pt>
                <c:pt idx="30">
                  <c:v>0.001589</c:v>
                </c:pt>
                <c:pt idx="31">
                  <c:v>0.001472</c:v>
                </c:pt>
                <c:pt idx="32">
                  <c:v>0.001778</c:v>
                </c:pt>
                <c:pt idx="33">
                  <c:v>0.002015</c:v>
                </c:pt>
                <c:pt idx="34">
                  <c:v>0.002307</c:v>
                </c:pt>
                <c:pt idx="35">
                  <c:v>0.002666</c:v>
                </c:pt>
                <c:pt idx="36">
                  <c:v>0.003121</c:v>
                </c:pt>
                <c:pt idx="37">
                  <c:v>0.002917</c:v>
                </c:pt>
                <c:pt idx="38">
                  <c:v>0.003233</c:v>
                </c:pt>
                <c:pt idx="39">
                  <c:v>0.004155</c:v>
                </c:pt>
                <c:pt idx="40">
                  <c:v>0.004825</c:v>
                </c:pt>
                <c:pt idx="41">
                  <c:v>0.005387</c:v>
                </c:pt>
                <c:pt idx="42">
                  <c:v>0.006185</c:v>
                </c:pt>
                <c:pt idx="43">
                  <c:v>0.006004</c:v>
                </c:pt>
                <c:pt idx="44">
                  <c:v>0.006258</c:v>
                </c:pt>
                <c:pt idx="45">
                  <c:v>0.006588</c:v>
                </c:pt>
                <c:pt idx="46">
                  <c:v>0.008259</c:v>
                </c:pt>
                <c:pt idx="47">
                  <c:v>0.00877</c:v>
                </c:pt>
                <c:pt idx="48">
                  <c:v>0.00926</c:v>
                </c:pt>
                <c:pt idx="49">
                  <c:v>0.010172</c:v>
                </c:pt>
                <c:pt idx="50">
                  <c:v>0.011779</c:v>
                </c:pt>
                <c:pt idx="51">
                  <c:v>0.011697</c:v>
                </c:pt>
                <c:pt idx="52">
                  <c:v>0.011176</c:v>
                </c:pt>
                <c:pt idx="53">
                  <c:v>0.012857</c:v>
                </c:pt>
                <c:pt idx="54">
                  <c:v>0.01358</c:v>
                </c:pt>
                <c:pt idx="55">
                  <c:v>0.014767</c:v>
                </c:pt>
                <c:pt idx="56">
                  <c:v>0.01549</c:v>
                </c:pt>
                <c:pt idx="57">
                  <c:v>0.017778</c:v>
                </c:pt>
                <c:pt idx="58">
                  <c:v>0.00246</c:v>
                </c:pt>
                <c:pt idx="59">
                  <c:v>0.00199</c:v>
                </c:pt>
                <c:pt idx="60">
                  <c:v>0.001912</c:v>
                </c:pt>
                <c:pt idx="61">
                  <c:v>0.001803</c:v>
                </c:pt>
                <c:pt idx="62">
                  <c:v>0.001653</c:v>
                </c:pt>
                <c:pt idx="63">
                  <c:v>0.00189</c:v>
                </c:pt>
                <c:pt idx="64">
                  <c:v>0.002009</c:v>
                </c:pt>
                <c:pt idx="65">
                  <c:v>0.002157</c:v>
                </c:pt>
                <c:pt idx="66">
                  <c:v>0.002348</c:v>
                </c:pt>
                <c:pt idx="67">
                  <c:v>0.002632</c:v>
                </c:pt>
                <c:pt idx="68">
                  <c:v>0.002314</c:v>
                </c:pt>
                <c:pt idx="69">
                  <c:v>0.002365</c:v>
                </c:pt>
                <c:pt idx="70">
                  <c:v>0.002694</c:v>
                </c:pt>
                <c:pt idx="71">
                  <c:v>0.002827</c:v>
                </c:pt>
                <c:pt idx="72">
                  <c:v>0.002893</c:v>
                </c:pt>
                <c:pt idx="73">
                  <c:v>0.003102</c:v>
                </c:pt>
                <c:pt idx="74">
                  <c:v>0.003033</c:v>
                </c:pt>
                <c:pt idx="75">
                  <c:v>0.002645</c:v>
                </c:pt>
                <c:pt idx="76">
                  <c:v>0.002764</c:v>
                </c:pt>
                <c:pt idx="77">
                  <c:v>0.003158</c:v>
                </c:pt>
                <c:pt idx="78">
                  <c:v>0.003083</c:v>
                </c:pt>
                <c:pt idx="79">
                  <c:v>0.003158</c:v>
                </c:pt>
                <c:pt idx="80">
                  <c:v>0.00319</c:v>
                </c:pt>
                <c:pt idx="81">
                  <c:v>0.003456</c:v>
                </c:pt>
                <c:pt idx="82">
                  <c:v>0.003172</c:v>
                </c:pt>
                <c:pt idx="83">
                  <c:v>0.002987</c:v>
                </c:pt>
                <c:pt idx="84">
                  <c:v>0.003121</c:v>
                </c:pt>
                <c:pt idx="85">
                  <c:v>0.003124</c:v>
                </c:pt>
                <c:pt idx="86">
                  <c:v>0.003198</c:v>
                </c:pt>
                <c:pt idx="87">
                  <c:v>0.003178</c:v>
                </c:pt>
                <c:pt idx="88">
                  <c:v>0.003474</c:v>
                </c:pt>
                <c:pt idx="89">
                  <c:v>0.003263</c:v>
                </c:pt>
                <c:pt idx="90">
                  <c:v>0.002654</c:v>
                </c:pt>
                <c:pt idx="91">
                  <c:v>0.001828</c:v>
                </c:pt>
                <c:pt idx="92">
                  <c:v>0.001603</c:v>
                </c:pt>
                <c:pt idx="93">
                  <c:v>0.001467</c:v>
                </c:pt>
                <c:pt idx="94">
                  <c:v>0.001323</c:v>
                </c:pt>
                <c:pt idx="95">
                  <c:v>0.001274</c:v>
                </c:pt>
                <c:pt idx="96">
                  <c:v>0.001271</c:v>
                </c:pt>
                <c:pt idx="97">
                  <c:v>0.001311</c:v>
                </c:pt>
                <c:pt idx="98">
                  <c:v>0.001396</c:v>
                </c:pt>
                <c:pt idx="99">
                  <c:v>0.001573</c:v>
                </c:pt>
                <c:pt idx="100">
                  <c:v>0.001402</c:v>
                </c:pt>
                <c:pt idx="101">
                  <c:v>0.001456</c:v>
                </c:pt>
                <c:pt idx="102">
                  <c:v>0.001396</c:v>
                </c:pt>
                <c:pt idx="103">
                  <c:v>0.001381</c:v>
                </c:pt>
                <c:pt idx="104">
                  <c:v>0.001401</c:v>
                </c:pt>
                <c:pt idx="105">
                  <c:v>0.001415</c:v>
                </c:pt>
                <c:pt idx="106">
                  <c:v>0.001469</c:v>
                </c:pt>
                <c:pt idx="107">
                  <c:v>0.001364</c:v>
                </c:pt>
                <c:pt idx="108">
                  <c:v>0.001299</c:v>
                </c:pt>
                <c:pt idx="109">
                  <c:v>0.001312</c:v>
                </c:pt>
                <c:pt idx="110">
                  <c:v>0.001085</c:v>
                </c:pt>
                <c:pt idx="111">
                  <c:v>0.001073</c:v>
                </c:pt>
                <c:pt idx="112">
                  <c:v>0.001093</c:v>
                </c:pt>
                <c:pt idx="113">
                  <c:v>0.001191</c:v>
                </c:pt>
                <c:pt idx="114">
                  <c:v>0.001111</c:v>
                </c:pt>
                <c:pt idx="115">
                  <c:v>0.00106</c:v>
                </c:pt>
                <c:pt idx="116">
                  <c:v>0.000964</c:v>
                </c:pt>
                <c:pt idx="117">
                  <c:v>0.000905</c:v>
                </c:pt>
                <c:pt idx="118">
                  <c:v>0.000924</c:v>
                </c:pt>
                <c:pt idx="119">
                  <c:v>0.000934</c:v>
                </c:pt>
                <c:pt idx="120">
                  <c:v>0.001034</c:v>
                </c:pt>
                <c:pt idx="121">
                  <c:v>0.001321</c:v>
                </c:pt>
                <c:pt idx="122">
                  <c:v>0.001067</c:v>
                </c:pt>
                <c:pt idx="123">
                  <c:v>0.001083</c:v>
                </c:pt>
                <c:pt idx="124">
                  <c:v>0.001115</c:v>
                </c:pt>
                <c:pt idx="125">
                  <c:v>0.001065</c:v>
                </c:pt>
                <c:pt idx="126">
                  <c:v>0.001137</c:v>
                </c:pt>
                <c:pt idx="127">
                  <c:v>0.00126</c:v>
                </c:pt>
                <c:pt idx="128">
                  <c:v>0.001429</c:v>
                </c:pt>
                <c:pt idx="129">
                  <c:v>0.0016</c:v>
                </c:pt>
                <c:pt idx="130">
                  <c:v>0.001858</c:v>
                </c:pt>
                <c:pt idx="131">
                  <c:v>0.001749</c:v>
                </c:pt>
                <c:pt idx="132">
                  <c:v>0.001829</c:v>
                </c:pt>
                <c:pt idx="133">
                  <c:v>0.001934</c:v>
                </c:pt>
                <c:pt idx="134">
                  <c:v>0.002062</c:v>
                </c:pt>
                <c:pt idx="135">
                  <c:v>0.002135</c:v>
                </c:pt>
                <c:pt idx="136">
                  <c:v>0.002221</c:v>
                </c:pt>
                <c:pt idx="137">
                  <c:v>0.002344</c:v>
                </c:pt>
                <c:pt idx="138">
                  <c:v>0.002233</c:v>
                </c:pt>
                <c:pt idx="139">
                  <c:v>0.002118</c:v>
                </c:pt>
                <c:pt idx="140">
                  <c:v>0.002296</c:v>
                </c:pt>
                <c:pt idx="141">
                  <c:v>0.002137</c:v>
                </c:pt>
                <c:pt idx="142">
                  <c:v>0.002209</c:v>
                </c:pt>
                <c:pt idx="143">
                  <c:v>0.002272</c:v>
                </c:pt>
                <c:pt idx="144">
                  <c:v>0.00253</c:v>
                </c:pt>
                <c:pt idx="145">
                  <c:v>0.002432</c:v>
                </c:pt>
                <c:pt idx="146">
                  <c:v>0.002263</c:v>
                </c:pt>
                <c:pt idx="147">
                  <c:v>0.002244</c:v>
                </c:pt>
                <c:pt idx="148">
                  <c:v>0.002257</c:v>
                </c:pt>
                <c:pt idx="149">
                  <c:v>0.002373</c:v>
                </c:pt>
                <c:pt idx="150">
                  <c:v>0.002413</c:v>
                </c:pt>
                <c:pt idx="151">
                  <c:v>0.002706</c:v>
                </c:pt>
                <c:pt idx="152">
                  <c:v>0.002633</c:v>
                </c:pt>
                <c:pt idx="153">
                  <c:v>0.002732</c:v>
                </c:pt>
                <c:pt idx="154">
                  <c:v>0.00209</c:v>
                </c:pt>
                <c:pt idx="155">
                  <c:v>0.001905</c:v>
                </c:pt>
                <c:pt idx="156">
                  <c:v>0.001797</c:v>
                </c:pt>
                <c:pt idx="157">
                  <c:v>0.001619</c:v>
                </c:pt>
                <c:pt idx="158">
                  <c:v>0.001667</c:v>
                </c:pt>
                <c:pt idx="159">
                  <c:v>0.001755</c:v>
                </c:pt>
                <c:pt idx="160">
                  <c:v>0.001907</c:v>
                </c:pt>
                <c:pt idx="161">
                  <c:v>0.002095</c:v>
                </c:pt>
                <c:pt idx="162">
                  <c:v>0.002353</c:v>
                </c:pt>
                <c:pt idx="163">
                  <c:v>0.002285</c:v>
                </c:pt>
                <c:pt idx="164">
                  <c:v>0.002349</c:v>
                </c:pt>
                <c:pt idx="165">
                  <c:v>0.002586</c:v>
                </c:pt>
                <c:pt idx="166">
                  <c:v>0.002791</c:v>
                </c:pt>
                <c:pt idx="167">
                  <c:v>0.002968</c:v>
                </c:pt>
                <c:pt idx="168">
                  <c:v>0.003215</c:v>
                </c:pt>
                <c:pt idx="169">
                  <c:v>0.003502</c:v>
                </c:pt>
                <c:pt idx="170">
                  <c:v>0.003452</c:v>
                </c:pt>
                <c:pt idx="171">
                  <c:v>0.003341</c:v>
                </c:pt>
                <c:pt idx="172">
                  <c:v>0.003686</c:v>
                </c:pt>
                <c:pt idx="173">
                  <c:v>0.003497</c:v>
                </c:pt>
                <c:pt idx="174">
                  <c:v>0.003649</c:v>
                </c:pt>
                <c:pt idx="175">
                  <c:v>0.003744</c:v>
                </c:pt>
                <c:pt idx="176">
                  <c:v>0.004137</c:v>
                </c:pt>
                <c:pt idx="177">
                  <c:v>0.003983</c:v>
                </c:pt>
                <c:pt idx="178">
                  <c:v>0.003758</c:v>
                </c:pt>
                <c:pt idx="179">
                  <c:v>0.003824</c:v>
                </c:pt>
                <c:pt idx="180">
                  <c:v>0.003814</c:v>
                </c:pt>
                <c:pt idx="181">
                  <c:v>0.003982</c:v>
                </c:pt>
                <c:pt idx="182">
                  <c:v>0.004023</c:v>
                </c:pt>
                <c:pt idx="183">
                  <c:v>0.00448</c:v>
                </c:pt>
                <c:pt idx="184">
                  <c:v>0.004344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Sheet1!$R$1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Sheet1!$R$2:$R$186</c:f>
              <c:numCache>
                <c:formatCode>General</c:formatCode>
                <c:ptCount val="185"/>
                <c:pt idx="0">
                  <c:v>0.195347</c:v>
                </c:pt>
                <c:pt idx="1">
                  <c:v>0.168392</c:v>
                </c:pt>
                <c:pt idx="2">
                  <c:v>0.175489</c:v>
                </c:pt>
                <c:pt idx="3">
                  <c:v>0.178561</c:v>
                </c:pt>
                <c:pt idx="4">
                  <c:v>0.173026</c:v>
                </c:pt>
                <c:pt idx="5">
                  <c:v>0.200236</c:v>
                </c:pt>
                <c:pt idx="6">
                  <c:v>0.220146</c:v>
                </c:pt>
                <c:pt idx="7">
                  <c:v>0.241402</c:v>
                </c:pt>
                <c:pt idx="8">
                  <c:v>0.263557</c:v>
                </c:pt>
                <c:pt idx="9">
                  <c:v>0.294087</c:v>
                </c:pt>
                <c:pt idx="10">
                  <c:v>0.266913</c:v>
                </c:pt>
                <c:pt idx="11">
                  <c:v>0.278539</c:v>
                </c:pt>
                <c:pt idx="12">
                  <c:v>0.309974</c:v>
                </c:pt>
                <c:pt idx="13">
                  <c:v>0.32513</c:v>
                </c:pt>
                <c:pt idx="14">
                  <c:v>0.331235</c:v>
                </c:pt>
                <c:pt idx="15">
                  <c:v>0.343703</c:v>
                </c:pt>
                <c:pt idx="16">
                  <c:v>0.349186</c:v>
                </c:pt>
                <c:pt idx="17">
                  <c:v>0.315125</c:v>
                </c:pt>
                <c:pt idx="18">
                  <c:v>0.305948</c:v>
                </c:pt>
                <c:pt idx="19">
                  <c:v>0.334121</c:v>
                </c:pt>
                <c:pt idx="20">
                  <c:v>0.327101</c:v>
                </c:pt>
                <c:pt idx="21">
                  <c:v>0.330715</c:v>
                </c:pt>
                <c:pt idx="22">
                  <c:v>0.328515</c:v>
                </c:pt>
                <c:pt idx="23">
                  <c:v>0.342883</c:v>
                </c:pt>
                <c:pt idx="24">
                  <c:v>0.321524</c:v>
                </c:pt>
                <c:pt idx="25">
                  <c:v>0.300059</c:v>
                </c:pt>
                <c:pt idx="26">
                  <c:v>0.311099</c:v>
                </c:pt>
                <c:pt idx="27">
                  <c:v>0.082747</c:v>
                </c:pt>
                <c:pt idx="28">
                  <c:v>0.076008</c:v>
                </c:pt>
                <c:pt idx="29">
                  <c:v>0.079035</c:v>
                </c:pt>
                <c:pt idx="30">
                  <c:v>0.079314</c:v>
                </c:pt>
                <c:pt idx="31">
                  <c:v>0.075145</c:v>
                </c:pt>
                <c:pt idx="32">
                  <c:v>0.090352</c:v>
                </c:pt>
                <c:pt idx="33">
                  <c:v>0.100315</c:v>
                </c:pt>
                <c:pt idx="34">
                  <c:v>0.109843</c:v>
                </c:pt>
                <c:pt idx="35">
                  <c:v>0.120038</c:v>
                </c:pt>
                <c:pt idx="36">
                  <c:v>0.134541</c:v>
                </c:pt>
                <c:pt idx="37">
                  <c:v>0.11677</c:v>
                </c:pt>
                <c:pt idx="38">
                  <c:v>0.121035</c:v>
                </c:pt>
                <c:pt idx="39">
                  <c:v>0.141573</c:v>
                </c:pt>
                <c:pt idx="40">
                  <c:v>0.151043</c:v>
                </c:pt>
                <c:pt idx="41">
                  <c:v>0.154902</c:v>
                </c:pt>
                <c:pt idx="42">
                  <c:v>0.162989</c:v>
                </c:pt>
                <c:pt idx="43">
                  <c:v>0.157754</c:v>
                </c:pt>
                <c:pt idx="44">
                  <c:v>0.142237</c:v>
                </c:pt>
                <c:pt idx="45">
                  <c:v>0.14125</c:v>
                </c:pt>
                <c:pt idx="46">
                  <c:v>0.162738</c:v>
                </c:pt>
                <c:pt idx="47">
                  <c:v>0.162746</c:v>
                </c:pt>
                <c:pt idx="48">
                  <c:v>0.164762</c:v>
                </c:pt>
                <c:pt idx="49">
                  <c:v>0.166234</c:v>
                </c:pt>
                <c:pt idx="50">
                  <c:v>0.178406</c:v>
                </c:pt>
                <c:pt idx="51">
                  <c:v>0.166977</c:v>
                </c:pt>
                <c:pt idx="52">
                  <c:v>0.154385</c:v>
                </c:pt>
                <c:pt idx="53">
                  <c:v>0.164364</c:v>
                </c:pt>
                <c:pt idx="54">
                  <c:v>0.166088</c:v>
                </c:pt>
                <c:pt idx="55">
                  <c:v>0.170146</c:v>
                </c:pt>
                <c:pt idx="56">
                  <c:v>0.16916</c:v>
                </c:pt>
                <c:pt idx="57">
                  <c:v>0.180965</c:v>
                </c:pt>
                <c:pt idx="58">
                  <c:v>0.058512</c:v>
                </c:pt>
                <c:pt idx="59">
                  <c:v>0.059638</c:v>
                </c:pt>
                <c:pt idx="60">
                  <c:v>0.066036</c:v>
                </c:pt>
                <c:pt idx="61">
                  <c:v>0.069677</c:v>
                </c:pt>
                <c:pt idx="62">
                  <c:v>0.069746</c:v>
                </c:pt>
                <c:pt idx="63">
                  <c:v>0.08661</c:v>
                </c:pt>
                <c:pt idx="64">
                  <c:v>0.099481</c:v>
                </c:pt>
                <c:pt idx="65">
                  <c:v>0.112913</c:v>
                </c:pt>
                <c:pt idx="66">
                  <c:v>0.127697</c:v>
                </c:pt>
                <c:pt idx="67">
                  <c:v>0.148718</c:v>
                </c:pt>
                <c:pt idx="68">
                  <c:v>0.134125</c:v>
                </c:pt>
                <c:pt idx="69">
                  <c:v>0.14093</c:v>
                </c:pt>
                <c:pt idx="70">
                  <c:v>0.163295</c:v>
                </c:pt>
                <c:pt idx="71">
                  <c:v>0.174535</c:v>
                </c:pt>
                <c:pt idx="72">
                  <c:v>0.180417</c:v>
                </c:pt>
                <c:pt idx="73">
                  <c:v>0.192361</c:v>
                </c:pt>
                <c:pt idx="74">
                  <c:v>0.195606</c:v>
                </c:pt>
                <c:pt idx="75">
                  <c:v>0.170544</c:v>
                </c:pt>
                <c:pt idx="76">
                  <c:v>0.176351</c:v>
                </c:pt>
                <c:pt idx="77">
                  <c:v>0.201071</c:v>
                </c:pt>
                <c:pt idx="78">
                  <c:v>0.200731</c:v>
                </c:pt>
                <c:pt idx="79">
                  <c:v>0.207715</c:v>
                </c:pt>
                <c:pt idx="80">
                  <c:v>0.209311</c:v>
                </c:pt>
                <c:pt idx="81">
                  <c:v>0.224792</c:v>
                </c:pt>
                <c:pt idx="82">
                  <c:v>0.210765</c:v>
                </c:pt>
                <c:pt idx="83">
                  <c:v>0.20133</c:v>
                </c:pt>
                <c:pt idx="84">
                  <c:v>0.211347</c:v>
                </c:pt>
                <c:pt idx="85">
                  <c:v>0.215141</c:v>
                </c:pt>
                <c:pt idx="86">
                  <c:v>0.221616</c:v>
                </c:pt>
                <c:pt idx="87">
                  <c:v>0.22201</c:v>
                </c:pt>
                <c:pt idx="88">
                  <c:v>0.238542</c:v>
                </c:pt>
                <c:pt idx="89">
                  <c:v>0.230112</c:v>
                </c:pt>
                <c:pt idx="90">
                  <c:v>0.103434</c:v>
                </c:pt>
                <c:pt idx="91">
                  <c:v>0.099483</c:v>
                </c:pt>
                <c:pt idx="92">
                  <c:v>0.10405</c:v>
                </c:pt>
                <c:pt idx="93">
                  <c:v>0.105396</c:v>
                </c:pt>
                <c:pt idx="94">
                  <c:v>0.100338</c:v>
                </c:pt>
                <c:pt idx="95">
                  <c:v>0.117704</c:v>
                </c:pt>
                <c:pt idx="96">
                  <c:v>0.129625</c:v>
                </c:pt>
                <c:pt idx="97">
                  <c:v>0.141093</c:v>
                </c:pt>
                <c:pt idx="98">
                  <c:v>0.153401</c:v>
                </c:pt>
                <c:pt idx="99">
                  <c:v>0.173503</c:v>
                </c:pt>
                <c:pt idx="100">
                  <c:v>0.151571</c:v>
                </c:pt>
                <c:pt idx="101">
                  <c:v>0.158233</c:v>
                </c:pt>
                <c:pt idx="102">
                  <c:v>0.181628</c:v>
                </c:pt>
                <c:pt idx="103">
                  <c:v>0.194007</c:v>
                </c:pt>
                <c:pt idx="104">
                  <c:v>0.200807</c:v>
                </c:pt>
                <c:pt idx="105">
                  <c:v>0.214406</c:v>
                </c:pt>
                <c:pt idx="106">
                  <c:v>0.218982</c:v>
                </c:pt>
                <c:pt idx="107">
                  <c:v>0.195468</c:v>
                </c:pt>
                <c:pt idx="108">
                  <c:v>0.197943</c:v>
                </c:pt>
                <c:pt idx="109">
                  <c:v>0.225256</c:v>
                </c:pt>
                <c:pt idx="110">
                  <c:v>0.224652</c:v>
                </c:pt>
                <c:pt idx="111">
                  <c:v>0.231914</c:v>
                </c:pt>
                <c:pt idx="112">
                  <c:v>0.233709</c:v>
                </c:pt>
                <c:pt idx="113">
                  <c:v>0.250821</c:v>
                </c:pt>
                <c:pt idx="114">
                  <c:v>0.236556</c:v>
                </c:pt>
                <c:pt idx="115">
                  <c:v>0.223933</c:v>
                </c:pt>
                <c:pt idx="116">
                  <c:v>0.234275</c:v>
                </c:pt>
                <c:pt idx="117">
                  <c:v>0.238096</c:v>
                </c:pt>
                <c:pt idx="118">
                  <c:v>0.244836</c:v>
                </c:pt>
                <c:pt idx="119">
                  <c:v>0.245638</c:v>
                </c:pt>
                <c:pt idx="120">
                  <c:v>0.263153</c:v>
                </c:pt>
                <c:pt idx="121">
                  <c:v>0.200039</c:v>
                </c:pt>
                <c:pt idx="122">
                  <c:v>0.210142</c:v>
                </c:pt>
                <c:pt idx="123">
                  <c:v>0.232051</c:v>
                </c:pt>
                <c:pt idx="124">
                  <c:v>0.242907</c:v>
                </c:pt>
                <c:pt idx="125">
                  <c:v>0.238007</c:v>
                </c:pt>
                <c:pt idx="126">
                  <c:v>0.27262</c:v>
                </c:pt>
                <c:pt idx="127">
                  <c:v>0.296277</c:v>
                </c:pt>
                <c:pt idx="128">
                  <c:v>0.317875</c:v>
                </c:pt>
                <c:pt idx="129">
                  <c:v>0.338873</c:v>
                </c:pt>
                <c:pt idx="130">
                  <c:v>0.370166</c:v>
                </c:pt>
                <c:pt idx="131">
                  <c:v>0.33402</c:v>
                </c:pt>
                <c:pt idx="132">
                  <c:v>0.345288</c:v>
                </c:pt>
                <c:pt idx="133">
                  <c:v>0.380758</c:v>
                </c:pt>
                <c:pt idx="134">
                  <c:v>0.398298</c:v>
                </c:pt>
                <c:pt idx="135">
                  <c:v>0.406248</c:v>
                </c:pt>
                <c:pt idx="136">
                  <c:v>0.423033</c:v>
                </c:pt>
                <c:pt idx="137">
                  <c:v>0.429873</c:v>
                </c:pt>
                <c:pt idx="138">
                  <c:v>0.39534</c:v>
                </c:pt>
                <c:pt idx="139">
                  <c:v>0.392523</c:v>
                </c:pt>
                <c:pt idx="140">
                  <c:v>0.428291</c:v>
                </c:pt>
                <c:pt idx="141">
                  <c:v>0.42488</c:v>
                </c:pt>
                <c:pt idx="142">
                  <c:v>0.432892</c:v>
                </c:pt>
                <c:pt idx="143">
                  <c:v>0.433417</c:v>
                </c:pt>
                <c:pt idx="144">
                  <c:v>0.453765</c:v>
                </c:pt>
                <c:pt idx="145">
                  <c:v>0.433055</c:v>
                </c:pt>
                <c:pt idx="146">
                  <c:v>0.412628</c:v>
                </c:pt>
                <c:pt idx="147">
                  <c:v>0.425481</c:v>
                </c:pt>
                <c:pt idx="148">
                  <c:v>0.429553</c:v>
                </c:pt>
                <c:pt idx="149">
                  <c:v>0.436534</c:v>
                </c:pt>
                <c:pt idx="150">
                  <c:v>0.436549</c:v>
                </c:pt>
                <c:pt idx="151">
                  <c:v>0.45703</c:v>
                </c:pt>
                <c:pt idx="152">
                  <c:v>0.443052</c:v>
                </c:pt>
                <c:pt idx="153">
                  <c:v>0.139889</c:v>
                </c:pt>
                <c:pt idx="154">
                  <c:v>0.139601</c:v>
                </c:pt>
                <c:pt idx="155">
                  <c:v>0.145845</c:v>
                </c:pt>
                <c:pt idx="156">
                  <c:v>0.145884</c:v>
                </c:pt>
                <c:pt idx="157">
                  <c:v>0.137191</c:v>
                </c:pt>
                <c:pt idx="158">
                  <c:v>0.154836</c:v>
                </c:pt>
                <c:pt idx="159">
                  <c:v>0.166784</c:v>
                </c:pt>
                <c:pt idx="160">
                  <c:v>0.178282</c:v>
                </c:pt>
                <c:pt idx="161">
                  <c:v>0.190151</c:v>
                </c:pt>
                <c:pt idx="162">
                  <c:v>0.208987</c:v>
                </c:pt>
                <c:pt idx="163">
                  <c:v>0.183792</c:v>
                </c:pt>
                <c:pt idx="164">
                  <c:v>0.189188</c:v>
                </c:pt>
                <c:pt idx="165">
                  <c:v>0.211571</c:v>
                </c:pt>
                <c:pt idx="166">
                  <c:v>0.223245</c:v>
                </c:pt>
                <c:pt idx="167">
                  <c:v>0.228696</c:v>
                </c:pt>
                <c:pt idx="168">
                  <c:v>0.240215</c:v>
                </c:pt>
                <c:pt idx="169">
                  <c:v>0.245069</c:v>
                </c:pt>
                <c:pt idx="170">
                  <c:v>0.221444</c:v>
                </c:pt>
                <c:pt idx="171">
                  <c:v>0.217426</c:v>
                </c:pt>
                <c:pt idx="172">
                  <c:v>0.242317</c:v>
                </c:pt>
                <c:pt idx="173">
                  <c:v>0.238608</c:v>
                </c:pt>
                <c:pt idx="174">
                  <c:v>0.243595</c:v>
                </c:pt>
                <c:pt idx="175">
                  <c:v>0.244193</c:v>
                </c:pt>
                <c:pt idx="176">
                  <c:v>0.259657</c:v>
                </c:pt>
                <c:pt idx="177">
                  <c:v>0.244037</c:v>
                </c:pt>
                <c:pt idx="178">
                  <c:v>0.227876</c:v>
                </c:pt>
                <c:pt idx="179">
                  <c:v>0.236384</c:v>
                </c:pt>
                <c:pt idx="180">
                  <c:v>0.238452</c:v>
                </c:pt>
                <c:pt idx="181">
                  <c:v>0.243336</c:v>
                </c:pt>
                <c:pt idx="182">
                  <c:v>0.242803</c:v>
                </c:pt>
                <c:pt idx="183">
                  <c:v>0.258612</c:v>
                </c:pt>
                <c:pt idx="184">
                  <c:v>0.247528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Sheet1!$S$1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Sheet1!$S$2:$S$186</c:f>
              <c:numCache>
                <c:formatCode>General</c:formatCode>
                <c:ptCount val="185"/>
                <c:pt idx="0">
                  <c:v>0.173778</c:v>
                </c:pt>
                <c:pt idx="1">
                  <c:v>0.135722</c:v>
                </c:pt>
                <c:pt idx="2">
                  <c:v>0.128213</c:v>
                </c:pt>
                <c:pt idx="3">
                  <c:v>0.116919</c:v>
                </c:pt>
                <c:pt idx="4">
                  <c:v>0.102249</c:v>
                </c:pt>
                <c:pt idx="5">
                  <c:v>0.107456</c:v>
                </c:pt>
                <c:pt idx="6">
                  <c:v>0.107968</c:v>
                </c:pt>
                <c:pt idx="7">
                  <c:v>0.109702</c:v>
                </c:pt>
                <c:pt idx="8">
                  <c:v>0.112242</c:v>
                </c:pt>
                <c:pt idx="9">
                  <c:v>0.119591</c:v>
                </c:pt>
                <c:pt idx="10">
                  <c:v>0.09941</c:v>
                </c:pt>
                <c:pt idx="11">
                  <c:v>0.101498</c:v>
                </c:pt>
                <c:pt idx="12">
                  <c:v>0.112996</c:v>
                </c:pt>
                <c:pt idx="13">
                  <c:v>0.118696</c:v>
                </c:pt>
                <c:pt idx="14">
                  <c:v>0.121417</c:v>
                </c:pt>
                <c:pt idx="15">
                  <c:v>0.129184</c:v>
                </c:pt>
                <c:pt idx="16">
                  <c:v>0.134636</c:v>
                </c:pt>
                <c:pt idx="17">
                  <c:v>0.120738</c:v>
                </c:pt>
                <c:pt idx="18">
                  <c:v>0.11561</c:v>
                </c:pt>
                <c:pt idx="19">
                  <c:v>0.131602</c:v>
                </c:pt>
                <c:pt idx="20">
                  <c:v>0.130317</c:v>
                </c:pt>
                <c:pt idx="21">
                  <c:v>0.13431</c:v>
                </c:pt>
                <c:pt idx="22">
                  <c:v>0.135843</c:v>
                </c:pt>
                <c:pt idx="23">
                  <c:v>0.145054</c:v>
                </c:pt>
                <c:pt idx="24">
                  <c:v>0.135862</c:v>
                </c:pt>
                <c:pt idx="25">
                  <c:v>0.125912</c:v>
                </c:pt>
                <c:pt idx="26">
                  <c:v>0.133565</c:v>
                </c:pt>
                <c:pt idx="27">
                  <c:v>0.048694</c:v>
                </c:pt>
                <c:pt idx="28">
                  <c:v>0.040764</c:v>
                </c:pt>
                <c:pt idx="29">
                  <c:v>0.039416</c:v>
                </c:pt>
                <c:pt idx="30">
                  <c:v>0.036801</c:v>
                </c:pt>
                <c:pt idx="31">
                  <c:v>0.034005</c:v>
                </c:pt>
                <c:pt idx="32">
                  <c:v>0.039708</c:v>
                </c:pt>
                <c:pt idx="33">
                  <c:v>0.043488</c:v>
                </c:pt>
                <c:pt idx="34">
                  <c:v>0.047774</c:v>
                </c:pt>
                <c:pt idx="35">
                  <c:v>0.052901</c:v>
                </c:pt>
                <c:pt idx="36">
                  <c:v>0.059736</c:v>
                </c:pt>
                <c:pt idx="37">
                  <c:v>0.050431</c:v>
                </c:pt>
                <c:pt idx="38">
                  <c:v>0.05433</c:v>
                </c:pt>
                <c:pt idx="39">
                  <c:v>0.064396</c:v>
                </c:pt>
                <c:pt idx="40">
                  <c:v>0.068986</c:v>
                </c:pt>
                <c:pt idx="41">
                  <c:v>0.071344</c:v>
                </c:pt>
                <c:pt idx="42">
                  <c:v>0.076063</c:v>
                </c:pt>
                <c:pt idx="43">
                  <c:v>0.073498</c:v>
                </c:pt>
                <c:pt idx="44">
                  <c:v>0.066591</c:v>
                </c:pt>
                <c:pt idx="45">
                  <c:v>0.065689</c:v>
                </c:pt>
                <c:pt idx="46">
                  <c:v>0.076381</c:v>
                </c:pt>
                <c:pt idx="47">
                  <c:v>0.076764</c:v>
                </c:pt>
                <c:pt idx="48">
                  <c:v>0.078145</c:v>
                </c:pt>
                <c:pt idx="49">
                  <c:v>0.078982</c:v>
                </c:pt>
                <c:pt idx="50">
                  <c:v>0.084818</c:v>
                </c:pt>
                <c:pt idx="51">
                  <c:v>0.079624</c:v>
                </c:pt>
                <c:pt idx="52">
                  <c:v>0.074465</c:v>
                </c:pt>
                <c:pt idx="53">
                  <c:v>0.079646</c:v>
                </c:pt>
                <c:pt idx="54">
                  <c:v>0.081017</c:v>
                </c:pt>
                <c:pt idx="55">
                  <c:v>0.08279</c:v>
                </c:pt>
                <c:pt idx="56">
                  <c:v>0.083894</c:v>
                </c:pt>
                <c:pt idx="57">
                  <c:v>0.091028</c:v>
                </c:pt>
                <c:pt idx="58">
                  <c:v>0.041885</c:v>
                </c:pt>
                <c:pt idx="59">
                  <c:v>0.037831</c:v>
                </c:pt>
                <c:pt idx="60">
                  <c:v>0.037845</c:v>
                </c:pt>
                <c:pt idx="61">
                  <c:v>0.036021</c:v>
                </c:pt>
                <c:pt idx="62">
                  <c:v>0.033681</c:v>
                </c:pt>
                <c:pt idx="63">
                  <c:v>0.038908</c:v>
                </c:pt>
                <c:pt idx="64">
                  <c:v>0.042385</c:v>
                </c:pt>
                <c:pt idx="65">
                  <c:v>0.046344</c:v>
                </c:pt>
                <c:pt idx="66">
                  <c:v>0.051082</c:v>
                </c:pt>
                <c:pt idx="67">
                  <c:v>0.057964</c:v>
                </c:pt>
                <c:pt idx="68">
                  <c:v>0.049186</c:v>
                </c:pt>
                <c:pt idx="69">
                  <c:v>0.052363</c:v>
                </c:pt>
                <c:pt idx="70">
                  <c:v>0.060489</c:v>
                </c:pt>
                <c:pt idx="71">
                  <c:v>0.063925</c:v>
                </c:pt>
                <c:pt idx="72">
                  <c:v>0.065422</c:v>
                </c:pt>
                <c:pt idx="73">
                  <c:v>0.069759</c:v>
                </c:pt>
                <c:pt idx="74">
                  <c:v>0.069705</c:v>
                </c:pt>
                <c:pt idx="75">
                  <c:v>0.060309</c:v>
                </c:pt>
                <c:pt idx="76">
                  <c:v>0.060566</c:v>
                </c:pt>
                <c:pt idx="77">
                  <c:v>0.069482</c:v>
                </c:pt>
                <c:pt idx="78">
                  <c:v>0.068909</c:v>
                </c:pt>
                <c:pt idx="79">
                  <c:v>0.070828</c:v>
                </c:pt>
                <c:pt idx="80">
                  <c:v>0.071004</c:v>
                </c:pt>
                <c:pt idx="81">
                  <c:v>0.075953</c:v>
                </c:pt>
                <c:pt idx="82">
                  <c:v>0.070331</c:v>
                </c:pt>
                <c:pt idx="83">
                  <c:v>0.066432</c:v>
                </c:pt>
                <c:pt idx="84">
                  <c:v>0.069967</c:v>
                </c:pt>
                <c:pt idx="85">
                  <c:v>0.071067</c:v>
                </c:pt>
                <c:pt idx="86">
                  <c:v>0.072419</c:v>
                </c:pt>
                <c:pt idx="87">
                  <c:v>0.073112</c:v>
                </c:pt>
                <c:pt idx="88">
                  <c:v>0.079355</c:v>
                </c:pt>
                <c:pt idx="89">
                  <c:v>0.074199</c:v>
                </c:pt>
                <c:pt idx="90">
                  <c:v>0.062393</c:v>
                </c:pt>
                <c:pt idx="91">
                  <c:v>0.052686</c:v>
                </c:pt>
                <c:pt idx="92">
                  <c:v>0.050005</c:v>
                </c:pt>
                <c:pt idx="93">
                  <c:v>0.045725</c:v>
                </c:pt>
                <c:pt idx="94">
                  <c:v>0.040816</c:v>
                </c:pt>
                <c:pt idx="95">
                  <c:v>0.045155</c:v>
                </c:pt>
                <c:pt idx="96">
                  <c:v>0.047476</c:v>
                </c:pt>
                <c:pt idx="97">
                  <c:v>0.050275</c:v>
                </c:pt>
                <c:pt idx="98">
                  <c:v>0.0538</c:v>
                </c:pt>
                <c:pt idx="99">
                  <c:v>0.059918</c:v>
                </c:pt>
                <c:pt idx="100">
                  <c:v>0.05003</c:v>
                </c:pt>
                <c:pt idx="101">
                  <c:v>0.052835</c:v>
                </c:pt>
                <c:pt idx="102">
                  <c:v>0.061135</c:v>
                </c:pt>
                <c:pt idx="103">
                  <c:v>0.065499</c:v>
                </c:pt>
                <c:pt idx="104">
                  <c:v>0.067878</c:v>
                </c:pt>
                <c:pt idx="105">
                  <c:v>0.073247</c:v>
                </c:pt>
                <c:pt idx="106">
                  <c:v>0.075223</c:v>
                </c:pt>
                <c:pt idx="107">
                  <c:v>0.066383</c:v>
                </c:pt>
                <c:pt idx="108">
                  <c:v>0.065176</c:v>
                </c:pt>
                <c:pt idx="109">
                  <c:v>0.075733</c:v>
                </c:pt>
                <c:pt idx="110">
                  <c:v>0.075441</c:v>
                </c:pt>
                <c:pt idx="111">
                  <c:v>0.077964</c:v>
                </c:pt>
                <c:pt idx="112">
                  <c:v>0.079082</c:v>
                </c:pt>
                <c:pt idx="113">
                  <c:v>0.085011</c:v>
                </c:pt>
                <c:pt idx="114">
                  <c:v>0.079419</c:v>
                </c:pt>
                <c:pt idx="115">
                  <c:v>0.073968</c:v>
                </c:pt>
                <c:pt idx="116">
                  <c:v>0.078743</c:v>
                </c:pt>
                <c:pt idx="117">
                  <c:v>0.080444</c:v>
                </c:pt>
                <c:pt idx="118">
                  <c:v>0.082334</c:v>
                </c:pt>
                <c:pt idx="119">
                  <c:v>0.083705</c:v>
                </c:pt>
                <c:pt idx="120">
                  <c:v>0.091286</c:v>
                </c:pt>
                <c:pt idx="121">
                  <c:v>0.086051</c:v>
                </c:pt>
                <c:pt idx="122">
                  <c:v>0.079214</c:v>
                </c:pt>
                <c:pt idx="123">
                  <c:v>0.079369</c:v>
                </c:pt>
                <c:pt idx="124">
                  <c:v>0.075004</c:v>
                </c:pt>
                <c:pt idx="125">
                  <c:v>0.067981</c:v>
                </c:pt>
                <c:pt idx="126">
                  <c:v>0.07507</c:v>
                </c:pt>
                <c:pt idx="127">
                  <c:v>0.079104</c:v>
                </c:pt>
                <c:pt idx="128">
                  <c:v>0.084053</c:v>
                </c:pt>
                <c:pt idx="129">
                  <c:v>0.089519</c:v>
                </c:pt>
                <c:pt idx="130">
                  <c:v>0.098861</c:v>
                </c:pt>
                <c:pt idx="131">
                  <c:v>0.083892</c:v>
                </c:pt>
                <c:pt idx="132">
                  <c:v>0.087</c:v>
                </c:pt>
                <c:pt idx="133">
                  <c:v>0.098645</c:v>
                </c:pt>
                <c:pt idx="134">
                  <c:v>0.104662</c:v>
                </c:pt>
                <c:pt idx="135">
                  <c:v>0.10691</c:v>
                </c:pt>
                <c:pt idx="136">
                  <c:v>0.113425</c:v>
                </c:pt>
                <c:pt idx="137">
                  <c:v>0.117245</c:v>
                </c:pt>
                <c:pt idx="138">
                  <c:v>0.103247</c:v>
                </c:pt>
                <c:pt idx="139">
                  <c:v>0.097909</c:v>
                </c:pt>
                <c:pt idx="140">
                  <c:v>0.111428</c:v>
                </c:pt>
                <c:pt idx="141">
                  <c:v>0.109747</c:v>
                </c:pt>
                <c:pt idx="142">
                  <c:v>0.112141</c:v>
                </c:pt>
                <c:pt idx="143">
                  <c:v>0.113167</c:v>
                </c:pt>
                <c:pt idx="144">
                  <c:v>0.120239</c:v>
                </c:pt>
                <c:pt idx="145">
                  <c:v>0.111552</c:v>
                </c:pt>
                <c:pt idx="146">
                  <c:v>0.101963</c:v>
                </c:pt>
                <c:pt idx="147">
                  <c:v>0.108076</c:v>
                </c:pt>
                <c:pt idx="148">
                  <c:v>0.109594</c:v>
                </c:pt>
                <c:pt idx="149">
                  <c:v>0.111019</c:v>
                </c:pt>
                <c:pt idx="150">
                  <c:v>0.112002</c:v>
                </c:pt>
                <c:pt idx="151">
                  <c:v>0.120739</c:v>
                </c:pt>
                <c:pt idx="152">
                  <c:v>0.112068</c:v>
                </c:pt>
                <c:pt idx="153">
                  <c:v>0.05308</c:v>
                </c:pt>
                <c:pt idx="154">
                  <c:v>0.047695</c:v>
                </c:pt>
                <c:pt idx="155">
                  <c:v>0.046303</c:v>
                </c:pt>
                <c:pt idx="156">
                  <c:v>0.042835</c:v>
                </c:pt>
                <c:pt idx="157">
                  <c:v>0.038091</c:v>
                </c:pt>
                <c:pt idx="158">
                  <c:v>0.041325</c:v>
                </c:pt>
                <c:pt idx="159">
                  <c:v>0.043264</c:v>
                </c:pt>
                <c:pt idx="160">
                  <c:v>0.045746</c:v>
                </c:pt>
                <c:pt idx="161">
                  <c:v>0.048721</c:v>
                </c:pt>
                <c:pt idx="162">
                  <c:v>0.053855</c:v>
                </c:pt>
                <c:pt idx="163">
                  <c:v>0.045489</c:v>
                </c:pt>
                <c:pt idx="164">
                  <c:v>0.047854</c:v>
                </c:pt>
                <c:pt idx="165">
                  <c:v>0.054639</c:v>
                </c:pt>
                <c:pt idx="166">
                  <c:v>0.058458</c:v>
                </c:pt>
                <c:pt idx="167">
                  <c:v>0.060395</c:v>
                </c:pt>
                <c:pt idx="168">
                  <c:v>0.064818</c:v>
                </c:pt>
                <c:pt idx="169">
                  <c:v>0.066867</c:v>
                </c:pt>
                <c:pt idx="170">
                  <c:v>0.060162</c:v>
                </c:pt>
                <c:pt idx="171">
                  <c:v>0.057677</c:v>
                </c:pt>
                <c:pt idx="172">
                  <c:v>0.065927</c:v>
                </c:pt>
                <c:pt idx="173">
                  <c:v>0.064916</c:v>
                </c:pt>
                <c:pt idx="174">
                  <c:v>0.066529</c:v>
                </c:pt>
                <c:pt idx="175">
                  <c:v>0.067308</c:v>
                </c:pt>
                <c:pt idx="176">
                  <c:v>0.072331</c:v>
                </c:pt>
                <c:pt idx="177">
                  <c:v>0.067475</c:v>
                </c:pt>
                <c:pt idx="178">
                  <c:v>0.062099</c:v>
                </c:pt>
                <c:pt idx="179">
                  <c:v>0.065359</c:v>
                </c:pt>
                <c:pt idx="180">
                  <c:v>0.066263</c:v>
                </c:pt>
                <c:pt idx="181">
                  <c:v>0.067464</c:v>
                </c:pt>
                <c:pt idx="182">
                  <c:v>0.068208</c:v>
                </c:pt>
                <c:pt idx="183">
                  <c:v>0.074171</c:v>
                </c:pt>
                <c:pt idx="184">
                  <c:v>0.06916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Sheet1!$T$1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Sheet1!$T$2:$T$186</c:f>
              <c:numCache>
                <c:formatCode>General</c:formatCode>
                <c:ptCount val="185"/>
                <c:pt idx="0">
                  <c:v>0.056201</c:v>
                </c:pt>
                <c:pt idx="1">
                  <c:v>0.042215</c:v>
                </c:pt>
                <c:pt idx="2">
                  <c:v>0.040496</c:v>
                </c:pt>
                <c:pt idx="3">
                  <c:v>0.038076</c:v>
                </c:pt>
                <c:pt idx="4">
                  <c:v>0.034242</c:v>
                </c:pt>
                <c:pt idx="5">
                  <c:v>0.038361</c:v>
                </c:pt>
                <c:pt idx="6">
                  <c:v>0.040651</c:v>
                </c:pt>
                <c:pt idx="7">
                  <c:v>0.043491</c:v>
                </c:pt>
                <c:pt idx="8">
                  <c:v>0.047045</c:v>
                </c:pt>
                <c:pt idx="9">
                  <c:v>0.052668</c:v>
                </c:pt>
                <c:pt idx="10">
                  <c:v>0.044535</c:v>
                </c:pt>
                <c:pt idx="11">
                  <c:v>0.04711</c:v>
                </c:pt>
                <c:pt idx="12">
                  <c:v>0.053383</c:v>
                </c:pt>
                <c:pt idx="13">
                  <c:v>0.056113</c:v>
                </c:pt>
                <c:pt idx="14">
                  <c:v>0.057003</c:v>
                </c:pt>
                <c:pt idx="15">
                  <c:v>0.060114</c:v>
                </c:pt>
                <c:pt idx="16">
                  <c:v>0.058606</c:v>
                </c:pt>
                <c:pt idx="17">
                  <c:v>0.052317</c:v>
                </c:pt>
                <c:pt idx="18">
                  <c:v>0.050527</c:v>
                </c:pt>
                <c:pt idx="19">
                  <c:v>0.056744</c:v>
                </c:pt>
                <c:pt idx="20">
                  <c:v>0.054614</c:v>
                </c:pt>
                <c:pt idx="21">
                  <c:v>0.054715</c:v>
                </c:pt>
                <c:pt idx="22">
                  <c:v>0.054471</c:v>
                </c:pt>
                <c:pt idx="23">
                  <c:v>0.058244</c:v>
                </c:pt>
                <c:pt idx="24">
                  <c:v>0.053486</c:v>
                </c:pt>
                <c:pt idx="25">
                  <c:v>0.048527</c:v>
                </c:pt>
                <c:pt idx="26">
                  <c:v>0.05029</c:v>
                </c:pt>
                <c:pt idx="27">
                  <c:v>0.040099</c:v>
                </c:pt>
                <c:pt idx="28">
                  <c:v>0.031019</c:v>
                </c:pt>
                <c:pt idx="29">
                  <c:v>0.028624</c:v>
                </c:pt>
                <c:pt idx="30">
                  <c:v>0.025642</c:v>
                </c:pt>
                <c:pt idx="31">
                  <c:v>0.022038</c:v>
                </c:pt>
                <c:pt idx="32">
                  <c:v>0.025256</c:v>
                </c:pt>
                <c:pt idx="33">
                  <c:v>0.026596</c:v>
                </c:pt>
                <c:pt idx="34">
                  <c:v>0.027977</c:v>
                </c:pt>
                <c:pt idx="35">
                  <c:v>0.029695</c:v>
                </c:pt>
                <c:pt idx="36">
                  <c:v>0.032279</c:v>
                </c:pt>
                <c:pt idx="37">
                  <c:v>0.026295</c:v>
                </c:pt>
                <c:pt idx="38">
                  <c:v>0.027757</c:v>
                </c:pt>
                <c:pt idx="39">
                  <c:v>0.033315</c:v>
                </c:pt>
                <c:pt idx="40">
                  <c:v>0.03562</c:v>
                </c:pt>
                <c:pt idx="41">
                  <c:v>0.036638</c:v>
                </c:pt>
                <c:pt idx="42">
                  <c:v>0.039077</c:v>
                </c:pt>
                <c:pt idx="43">
                  <c:v>0.034187</c:v>
                </c:pt>
                <c:pt idx="44">
                  <c:v>0.033096</c:v>
                </c:pt>
                <c:pt idx="45">
                  <c:v>0.032978</c:v>
                </c:pt>
                <c:pt idx="46">
                  <c:v>0.039214</c:v>
                </c:pt>
                <c:pt idx="47">
                  <c:v>0.039246</c:v>
                </c:pt>
                <c:pt idx="48">
                  <c:v>0.039225</c:v>
                </c:pt>
                <c:pt idx="49">
                  <c:v>0.04065</c:v>
                </c:pt>
                <c:pt idx="50">
                  <c:v>0.044843</c:v>
                </c:pt>
                <c:pt idx="51">
                  <c:v>0.042211</c:v>
                </c:pt>
                <c:pt idx="52">
                  <c:v>0.038561</c:v>
                </c:pt>
                <c:pt idx="53">
                  <c:v>0.042031</c:v>
                </c:pt>
                <c:pt idx="54">
                  <c:v>0.042314</c:v>
                </c:pt>
                <c:pt idx="55">
                  <c:v>0.044009</c:v>
                </c:pt>
                <c:pt idx="56">
                  <c:v>0.044193</c:v>
                </c:pt>
                <c:pt idx="57">
                  <c:v>0.048692</c:v>
                </c:pt>
                <c:pt idx="58">
                  <c:v>0.015221</c:v>
                </c:pt>
                <c:pt idx="59">
                  <c:v>0.013106</c:v>
                </c:pt>
                <c:pt idx="60">
                  <c:v>0.013179</c:v>
                </c:pt>
                <c:pt idx="61">
                  <c:v>0.01278</c:v>
                </c:pt>
                <c:pt idx="62">
                  <c:v>0.012057</c:v>
                </c:pt>
                <c:pt idx="63">
                  <c:v>0.014452</c:v>
                </c:pt>
                <c:pt idx="64">
                  <c:v>0.015944</c:v>
                </c:pt>
                <c:pt idx="65">
                  <c:v>0.017602</c:v>
                </c:pt>
                <c:pt idx="66">
                  <c:v>0.019738</c:v>
                </c:pt>
                <c:pt idx="67">
                  <c:v>0.022951</c:v>
                </c:pt>
                <c:pt idx="68">
                  <c:v>0.019631</c:v>
                </c:pt>
                <c:pt idx="69">
                  <c:v>0.020934</c:v>
                </c:pt>
                <c:pt idx="70">
                  <c:v>0.024408</c:v>
                </c:pt>
                <c:pt idx="71">
                  <c:v>0.02583</c:v>
                </c:pt>
                <c:pt idx="72">
                  <c:v>0.026367</c:v>
                </c:pt>
                <c:pt idx="73">
                  <c:v>0.028616</c:v>
                </c:pt>
                <c:pt idx="74">
                  <c:v>0.026946</c:v>
                </c:pt>
                <c:pt idx="75">
                  <c:v>0.023057</c:v>
                </c:pt>
                <c:pt idx="76">
                  <c:v>0.02503</c:v>
                </c:pt>
                <c:pt idx="77">
                  <c:v>0.029259</c:v>
                </c:pt>
                <c:pt idx="78">
                  <c:v>0.028878</c:v>
                </c:pt>
                <c:pt idx="79">
                  <c:v>0.029662</c:v>
                </c:pt>
                <c:pt idx="80">
                  <c:v>0.030071</c:v>
                </c:pt>
                <c:pt idx="81">
                  <c:v>0.032889</c:v>
                </c:pt>
                <c:pt idx="82">
                  <c:v>0.030224</c:v>
                </c:pt>
                <c:pt idx="83">
                  <c:v>0.028656</c:v>
                </c:pt>
                <c:pt idx="84">
                  <c:v>0.030149</c:v>
                </c:pt>
                <c:pt idx="85">
                  <c:v>0.030446</c:v>
                </c:pt>
                <c:pt idx="86">
                  <c:v>0.031424</c:v>
                </c:pt>
                <c:pt idx="87">
                  <c:v>0.031371</c:v>
                </c:pt>
                <c:pt idx="88">
                  <c:v>0.034598</c:v>
                </c:pt>
                <c:pt idx="89">
                  <c:v>0.032624</c:v>
                </c:pt>
                <c:pt idx="90">
                  <c:v>0.03107</c:v>
                </c:pt>
                <c:pt idx="91">
                  <c:v>0.024558</c:v>
                </c:pt>
                <c:pt idx="92">
                  <c:v>0.022985</c:v>
                </c:pt>
                <c:pt idx="93">
                  <c:v>0.021174</c:v>
                </c:pt>
                <c:pt idx="94">
                  <c:v>0.018829</c:v>
                </c:pt>
                <c:pt idx="95">
                  <c:v>0.021435</c:v>
                </c:pt>
                <c:pt idx="96">
                  <c:v>0.022695</c:v>
                </c:pt>
                <c:pt idx="97">
                  <c:v>0.024157</c:v>
                </c:pt>
                <c:pt idx="98">
                  <c:v>0.026197</c:v>
                </c:pt>
                <c:pt idx="99">
                  <c:v>0.029722</c:v>
                </c:pt>
                <c:pt idx="100">
                  <c:v>0.024731</c:v>
                </c:pt>
                <c:pt idx="101">
                  <c:v>0.026217</c:v>
                </c:pt>
                <c:pt idx="102">
                  <c:v>0.03032</c:v>
                </c:pt>
                <c:pt idx="103">
                  <c:v>0.032074</c:v>
                </c:pt>
                <c:pt idx="104">
                  <c:v>0.032819</c:v>
                </c:pt>
                <c:pt idx="105">
                  <c:v>0.035555</c:v>
                </c:pt>
                <c:pt idx="106">
                  <c:v>0.033223</c:v>
                </c:pt>
                <c:pt idx="107">
                  <c:v>0.029575</c:v>
                </c:pt>
                <c:pt idx="108">
                  <c:v>0.030972</c:v>
                </c:pt>
                <c:pt idx="109">
                  <c:v>0.036065</c:v>
                </c:pt>
                <c:pt idx="110">
                  <c:v>0.035325</c:v>
                </c:pt>
                <c:pt idx="111">
                  <c:v>0.035813</c:v>
                </c:pt>
                <c:pt idx="112">
                  <c:v>0.036457</c:v>
                </c:pt>
                <c:pt idx="113">
                  <c:v>0.039908</c:v>
                </c:pt>
                <c:pt idx="114">
                  <c:v>0.036953</c:v>
                </c:pt>
                <c:pt idx="115">
                  <c:v>0.034346</c:v>
                </c:pt>
                <c:pt idx="116">
                  <c:v>0.036043</c:v>
                </c:pt>
                <c:pt idx="117">
                  <c:v>0.036081</c:v>
                </c:pt>
                <c:pt idx="118">
                  <c:v>0.037186</c:v>
                </c:pt>
                <c:pt idx="119">
                  <c:v>0.037195</c:v>
                </c:pt>
                <c:pt idx="120">
                  <c:v>0.040977</c:v>
                </c:pt>
                <c:pt idx="121">
                  <c:v>0.034834</c:v>
                </c:pt>
                <c:pt idx="122">
                  <c:v>0.030885</c:v>
                </c:pt>
                <c:pt idx="123">
                  <c:v>0.031432</c:v>
                </c:pt>
                <c:pt idx="124">
                  <c:v>0.03087</c:v>
                </c:pt>
                <c:pt idx="125">
                  <c:v>0.028755</c:v>
                </c:pt>
                <c:pt idx="126">
                  <c:v>0.033448</c:v>
                </c:pt>
                <c:pt idx="127">
                  <c:v>0.036954</c:v>
                </c:pt>
                <c:pt idx="128">
                  <c:v>0.040995</c:v>
                </c:pt>
                <c:pt idx="129">
                  <c:v>0.045857</c:v>
                </c:pt>
                <c:pt idx="130">
                  <c:v>0.053117</c:v>
                </c:pt>
                <c:pt idx="131">
                  <c:v>0.045952</c:v>
                </c:pt>
                <c:pt idx="132">
                  <c:v>0.049808</c:v>
                </c:pt>
                <c:pt idx="133">
                  <c:v>0.057612</c:v>
                </c:pt>
                <c:pt idx="134">
                  <c:v>0.061733</c:v>
                </c:pt>
                <c:pt idx="135">
                  <c:v>0.063844</c:v>
                </c:pt>
                <c:pt idx="136">
                  <c:v>0.06916</c:v>
                </c:pt>
                <c:pt idx="137">
                  <c:v>0.067025</c:v>
                </c:pt>
                <c:pt idx="138">
                  <c:v>0.061141</c:v>
                </c:pt>
                <c:pt idx="139">
                  <c:v>0.062539</c:v>
                </c:pt>
                <c:pt idx="140">
                  <c:v>0.072023</c:v>
                </c:pt>
                <c:pt idx="141">
                  <c:v>0.07081</c:v>
                </c:pt>
                <c:pt idx="142">
                  <c:v>0.072163</c:v>
                </c:pt>
                <c:pt idx="143">
                  <c:v>0.074061</c:v>
                </c:pt>
                <c:pt idx="144">
                  <c:v>0.08144</c:v>
                </c:pt>
                <c:pt idx="145">
                  <c:v>0.076497</c:v>
                </c:pt>
                <c:pt idx="146">
                  <c:v>0.071313</c:v>
                </c:pt>
                <c:pt idx="147">
                  <c:v>0.074704</c:v>
                </c:pt>
                <c:pt idx="148">
                  <c:v>0.07532</c:v>
                </c:pt>
                <c:pt idx="149">
                  <c:v>0.078042</c:v>
                </c:pt>
                <c:pt idx="150">
                  <c:v>0.078678</c:v>
                </c:pt>
                <c:pt idx="151">
                  <c:v>0.086804</c:v>
                </c:pt>
                <c:pt idx="152">
                  <c:v>0.082389</c:v>
                </c:pt>
                <c:pt idx="153">
                  <c:v>0.026818</c:v>
                </c:pt>
                <c:pt idx="154">
                  <c:v>0.022388</c:v>
                </c:pt>
                <c:pt idx="155">
                  <c:v>0.021174</c:v>
                </c:pt>
                <c:pt idx="156">
                  <c:v>0.019473</c:v>
                </c:pt>
                <c:pt idx="157">
                  <c:v>0.017029</c:v>
                </c:pt>
                <c:pt idx="158">
                  <c:v>0.018439</c:v>
                </c:pt>
                <c:pt idx="159">
                  <c:v>0.019274</c:v>
                </c:pt>
                <c:pt idx="160">
                  <c:v>0.020303</c:v>
                </c:pt>
                <c:pt idx="161">
                  <c:v>0.02167</c:v>
                </c:pt>
                <c:pt idx="162">
                  <c:v>0.023991</c:v>
                </c:pt>
                <c:pt idx="163">
                  <c:v>0.020187</c:v>
                </c:pt>
                <c:pt idx="164">
                  <c:v>0.021266</c:v>
                </c:pt>
                <c:pt idx="165">
                  <c:v>0.024051</c:v>
                </c:pt>
                <c:pt idx="166">
                  <c:v>0.025406</c:v>
                </c:pt>
                <c:pt idx="167">
                  <c:v>0.025995</c:v>
                </c:pt>
                <c:pt idx="168">
                  <c:v>0.027675</c:v>
                </c:pt>
                <c:pt idx="169">
                  <c:v>0.026883</c:v>
                </c:pt>
                <c:pt idx="170">
                  <c:v>0.024458</c:v>
                </c:pt>
                <c:pt idx="171">
                  <c:v>0.024077</c:v>
                </c:pt>
                <c:pt idx="172">
                  <c:v>0.027242</c:v>
                </c:pt>
                <c:pt idx="173">
                  <c:v>0.026296</c:v>
                </c:pt>
                <c:pt idx="174">
                  <c:v>0.026482</c:v>
                </c:pt>
                <c:pt idx="175">
                  <c:v>0.026703</c:v>
                </c:pt>
                <c:pt idx="176">
                  <c:v>0.028972</c:v>
                </c:pt>
                <c:pt idx="177">
                  <c:v>0.026817</c:v>
                </c:pt>
                <c:pt idx="178">
                  <c:v>0.0245</c:v>
                </c:pt>
                <c:pt idx="179">
                  <c:v>0.025255</c:v>
                </c:pt>
                <c:pt idx="180">
                  <c:v>0.025125</c:v>
                </c:pt>
                <c:pt idx="181">
                  <c:v>0.025672</c:v>
                </c:pt>
                <c:pt idx="182">
                  <c:v>0.02554</c:v>
                </c:pt>
                <c:pt idx="183">
                  <c:v>0.027878</c:v>
                </c:pt>
                <c:pt idx="184">
                  <c:v>0.026038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Sheet1!$U$1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Sheet1!$U$2:$U$186</c:f>
              <c:numCache>
                <c:formatCode>General</c:formatCode>
                <c:ptCount val="185"/>
                <c:pt idx="0">
                  <c:v>0.033129</c:v>
                </c:pt>
                <c:pt idx="1">
                  <c:v>0.024328</c:v>
                </c:pt>
                <c:pt idx="2">
                  <c:v>0.023721</c:v>
                </c:pt>
                <c:pt idx="3">
                  <c:v>0.022785</c:v>
                </c:pt>
                <c:pt idx="4">
                  <c:v>0.020369</c:v>
                </c:pt>
                <c:pt idx="5">
                  <c:v>0.021809</c:v>
                </c:pt>
                <c:pt idx="6">
                  <c:v>0.023084</c:v>
                </c:pt>
                <c:pt idx="7">
                  <c:v>0.024827</c:v>
                </c:pt>
                <c:pt idx="8">
                  <c:v>0.026873</c:v>
                </c:pt>
                <c:pt idx="9">
                  <c:v>0.030023</c:v>
                </c:pt>
                <c:pt idx="10">
                  <c:v>0.026626</c:v>
                </c:pt>
                <c:pt idx="11">
                  <c:v>0.028461</c:v>
                </c:pt>
                <c:pt idx="12">
                  <c:v>0.03181</c:v>
                </c:pt>
                <c:pt idx="13">
                  <c:v>0.034438</c:v>
                </c:pt>
                <c:pt idx="14">
                  <c:v>0.036192</c:v>
                </c:pt>
                <c:pt idx="15">
                  <c:v>0.038937</c:v>
                </c:pt>
                <c:pt idx="16">
                  <c:v>0.040303</c:v>
                </c:pt>
                <c:pt idx="17">
                  <c:v>0.038379</c:v>
                </c:pt>
                <c:pt idx="18">
                  <c:v>0.036497</c:v>
                </c:pt>
                <c:pt idx="19">
                  <c:v>0.040823</c:v>
                </c:pt>
                <c:pt idx="20">
                  <c:v>0.039622</c:v>
                </c:pt>
                <c:pt idx="21">
                  <c:v>0.040194</c:v>
                </c:pt>
                <c:pt idx="22">
                  <c:v>0.041452</c:v>
                </c:pt>
                <c:pt idx="23">
                  <c:v>0.045862</c:v>
                </c:pt>
                <c:pt idx="24">
                  <c:v>0.043644</c:v>
                </c:pt>
                <c:pt idx="25">
                  <c:v>0.039773</c:v>
                </c:pt>
                <c:pt idx="26">
                  <c:v>0.041021</c:v>
                </c:pt>
                <c:pt idx="27">
                  <c:v>0.024903</c:v>
                </c:pt>
                <c:pt idx="28">
                  <c:v>0.019577</c:v>
                </c:pt>
                <c:pt idx="29">
                  <c:v>0.018494</c:v>
                </c:pt>
                <c:pt idx="30">
                  <c:v>0.017125</c:v>
                </c:pt>
                <c:pt idx="31">
                  <c:v>0.014888</c:v>
                </c:pt>
                <c:pt idx="32">
                  <c:v>0.01739</c:v>
                </c:pt>
                <c:pt idx="33">
                  <c:v>0.018828</c:v>
                </c:pt>
                <c:pt idx="34">
                  <c:v>0.020229</c:v>
                </c:pt>
                <c:pt idx="35">
                  <c:v>0.021566</c:v>
                </c:pt>
                <c:pt idx="36">
                  <c:v>0.023288</c:v>
                </c:pt>
                <c:pt idx="37">
                  <c:v>0.020136</c:v>
                </c:pt>
                <c:pt idx="38">
                  <c:v>0.020247</c:v>
                </c:pt>
                <c:pt idx="39">
                  <c:v>0.024234</c:v>
                </c:pt>
                <c:pt idx="40">
                  <c:v>0.026255</c:v>
                </c:pt>
                <c:pt idx="41">
                  <c:v>0.027218</c:v>
                </c:pt>
                <c:pt idx="42">
                  <c:v>0.028817</c:v>
                </c:pt>
                <c:pt idx="43">
                  <c:v>0.024523</c:v>
                </c:pt>
                <c:pt idx="44">
                  <c:v>0.024881</c:v>
                </c:pt>
                <c:pt idx="45">
                  <c:v>0.023896</c:v>
                </c:pt>
                <c:pt idx="46">
                  <c:v>0.028444</c:v>
                </c:pt>
                <c:pt idx="47">
                  <c:v>0.028583</c:v>
                </c:pt>
                <c:pt idx="48">
                  <c:v>0.027839</c:v>
                </c:pt>
                <c:pt idx="49">
                  <c:v>0.029069</c:v>
                </c:pt>
                <c:pt idx="50">
                  <c:v>0.032373</c:v>
                </c:pt>
                <c:pt idx="51">
                  <c:v>0.03076</c:v>
                </c:pt>
                <c:pt idx="52">
                  <c:v>0.027288</c:v>
                </c:pt>
                <c:pt idx="53">
                  <c:v>0.029668</c:v>
                </c:pt>
                <c:pt idx="54">
                  <c:v>0.029684</c:v>
                </c:pt>
                <c:pt idx="55">
                  <c:v>0.030769</c:v>
                </c:pt>
                <c:pt idx="56">
                  <c:v>0.030613</c:v>
                </c:pt>
                <c:pt idx="57">
                  <c:v>0.033013</c:v>
                </c:pt>
                <c:pt idx="58">
                  <c:v>0.006684</c:v>
                </c:pt>
                <c:pt idx="59">
                  <c:v>0.005664</c:v>
                </c:pt>
                <c:pt idx="60">
                  <c:v>0.005714</c:v>
                </c:pt>
                <c:pt idx="61">
                  <c:v>0.00562</c:v>
                </c:pt>
                <c:pt idx="62">
                  <c:v>0.005358</c:v>
                </c:pt>
                <c:pt idx="63">
                  <c:v>0.006469</c:v>
                </c:pt>
                <c:pt idx="64">
                  <c:v>0.007246</c:v>
                </c:pt>
                <c:pt idx="65">
                  <c:v>0.008126</c:v>
                </c:pt>
                <c:pt idx="66">
                  <c:v>0.009197</c:v>
                </c:pt>
                <c:pt idx="67">
                  <c:v>0.010734</c:v>
                </c:pt>
                <c:pt idx="68">
                  <c:v>0.009479</c:v>
                </c:pt>
                <c:pt idx="69">
                  <c:v>0.01011</c:v>
                </c:pt>
                <c:pt idx="70">
                  <c:v>0.011938</c:v>
                </c:pt>
                <c:pt idx="71">
                  <c:v>0.012876</c:v>
                </c:pt>
                <c:pt idx="72">
                  <c:v>0.013399</c:v>
                </c:pt>
                <c:pt idx="73">
                  <c:v>0.014622</c:v>
                </c:pt>
                <c:pt idx="74">
                  <c:v>0.014228</c:v>
                </c:pt>
                <c:pt idx="75">
                  <c:v>0.012533</c:v>
                </c:pt>
                <c:pt idx="76">
                  <c:v>0.013257</c:v>
                </c:pt>
                <c:pt idx="77">
                  <c:v>0.015597</c:v>
                </c:pt>
                <c:pt idx="78">
                  <c:v>0.015588</c:v>
                </c:pt>
                <c:pt idx="79">
                  <c:v>0.016133</c:v>
                </c:pt>
                <c:pt idx="80">
                  <c:v>0.016528</c:v>
                </c:pt>
                <c:pt idx="81">
                  <c:v>0.018248</c:v>
                </c:pt>
                <c:pt idx="82">
                  <c:v>0.016991</c:v>
                </c:pt>
                <c:pt idx="83">
                  <c:v>0.016088</c:v>
                </c:pt>
                <c:pt idx="84">
                  <c:v>0.017185</c:v>
                </c:pt>
                <c:pt idx="85">
                  <c:v>0.017546</c:v>
                </c:pt>
                <c:pt idx="86">
                  <c:v>0.018248</c:v>
                </c:pt>
                <c:pt idx="87">
                  <c:v>0.018454</c:v>
                </c:pt>
                <c:pt idx="88">
                  <c:v>0.02043</c:v>
                </c:pt>
                <c:pt idx="89">
                  <c:v>0.019424</c:v>
                </c:pt>
                <c:pt idx="90">
                  <c:v>0.018581</c:v>
                </c:pt>
                <c:pt idx="91">
                  <c:v>0.013746</c:v>
                </c:pt>
                <c:pt idx="92">
                  <c:v>0.01273</c:v>
                </c:pt>
                <c:pt idx="93">
                  <c:v>0.011826</c:v>
                </c:pt>
                <c:pt idx="94">
                  <c:v>0.010377</c:v>
                </c:pt>
                <c:pt idx="95">
                  <c:v>0.011224</c:v>
                </c:pt>
                <c:pt idx="96">
                  <c:v>0.011861</c:v>
                </c:pt>
                <c:pt idx="97">
                  <c:v>0.012639</c:v>
                </c:pt>
                <c:pt idx="98">
                  <c:v>0.013514</c:v>
                </c:pt>
                <c:pt idx="99">
                  <c:v>0.01487</c:v>
                </c:pt>
                <c:pt idx="100">
                  <c:v>0.012852</c:v>
                </c:pt>
                <c:pt idx="101">
                  <c:v>0.013347</c:v>
                </c:pt>
                <c:pt idx="102">
                  <c:v>0.014778</c:v>
                </c:pt>
                <c:pt idx="103">
                  <c:v>0.015566</c:v>
                </c:pt>
                <c:pt idx="104">
                  <c:v>0.015924</c:v>
                </c:pt>
                <c:pt idx="105">
                  <c:v>0.016715</c:v>
                </c:pt>
                <c:pt idx="106">
                  <c:v>0.016014</c:v>
                </c:pt>
                <c:pt idx="107">
                  <c:v>0.015229</c:v>
                </c:pt>
                <c:pt idx="108">
                  <c:v>0.014447</c:v>
                </c:pt>
                <c:pt idx="109">
                  <c:v>0.016017</c:v>
                </c:pt>
                <c:pt idx="110">
                  <c:v>0.015227</c:v>
                </c:pt>
                <c:pt idx="111">
                  <c:v>0.014981</c:v>
                </c:pt>
                <c:pt idx="112">
                  <c:v>0.015355</c:v>
                </c:pt>
                <c:pt idx="113">
                  <c:v>0.01685</c:v>
                </c:pt>
                <c:pt idx="114">
                  <c:v>0.015832</c:v>
                </c:pt>
                <c:pt idx="115">
                  <c:v>0.014211</c:v>
                </c:pt>
                <c:pt idx="116">
                  <c:v>0.014372</c:v>
                </c:pt>
                <c:pt idx="117">
                  <c:v>0.014115</c:v>
                </c:pt>
                <c:pt idx="118">
                  <c:v>0.014476</c:v>
                </c:pt>
                <c:pt idx="119">
                  <c:v>0.014481</c:v>
                </c:pt>
                <c:pt idx="120">
                  <c:v>0.015843</c:v>
                </c:pt>
                <c:pt idx="121">
                  <c:v>0.02494</c:v>
                </c:pt>
                <c:pt idx="122">
                  <c:v>0.019601</c:v>
                </c:pt>
                <c:pt idx="123">
                  <c:v>0.019916</c:v>
                </c:pt>
                <c:pt idx="124">
                  <c:v>0.019913</c:v>
                </c:pt>
                <c:pt idx="125">
                  <c:v>0.018274</c:v>
                </c:pt>
                <c:pt idx="126">
                  <c:v>0.018962</c:v>
                </c:pt>
                <c:pt idx="127">
                  <c:v>0.020627</c:v>
                </c:pt>
                <c:pt idx="128">
                  <c:v>0.022857</c:v>
                </c:pt>
                <c:pt idx="129">
                  <c:v>0.025262</c:v>
                </c:pt>
                <c:pt idx="130">
                  <c:v>0.028468</c:v>
                </c:pt>
                <c:pt idx="131">
                  <c:v>0.026365</c:v>
                </c:pt>
                <c:pt idx="132">
                  <c:v>0.028668</c:v>
                </c:pt>
                <c:pt idx="133">
                  <c:v>0.031003</c:v>
                </c:pt>
                <c:pt idx="134">
                  <c:v>0.033606</c:v>
                </c:pt>
                <c:pt idx="135">
                  <c:v>0.035441</c:v>
                </c:pt>
                <c:pt idx="136">
                  <c:v>0.037808</c:v>
                </c:pt>
                <c:pt idx="137">
                  <c:v>0.039495</c:v>
                </c:pt>
                <c:pt idx="138">
                  <c:v>0.039771</c:v>
                </c:pt>
                <c:pt idx="139">
                  <c:v>0.037344</c:v>
                </c:pt>
                <c:pt idx="140">
                  <c:v>0.040414</c:v>
                </c:pt>
                <c:pt idx="141">
                  <c:v>0.03864</c:v>
                </c:pt>
                <c:pt idx="142">
                  <c:v>0.038707</c:v>
                </c:pt>
                <c:pt idx="143">
                  <c:v>0.041254</c:v>
                </c:pt>
                <c:pt idx="144">
                  <c:v>0.046684</c:v>
                </c:pt>
                <c:pt idx="145">
                  <c:v>0.045702</c:v>
                </c:pt>
                <c:pt idx="146">
                  <c:v>0.041664</c:v>
                </c:pt>
                <c:pt idx="147">
                  <c:v>0.041396</c:v>
                </c:pt>
                <c:pt idx="148">
                  <c:v>0.041339</c:v>
                </c:pt>
                <c:pt idx="149">
                  <c:v>0.043611</c:v>
                </c:pt>
                <c:pt idx="150">
                  <c:v>0.044723</c:v>
                </c:pt>
                <c:pt idx="151">
                  <c:v>0.050269</c:v>
                </c:pt>
                <c:pt idx="152">
                  <c:v>0.049002</c:v>
                </c:pt>
                <c:pt idx="153">
                  <c:v>0.018455</c:v>
                </c:pt>
                <c:pt idx="154">
                  <c:v>0.014081</c:v>
                </c:pt>
                <c:pt idx="155">
                  <c:v>0.013279</c:v>
                </c:pt>
                <c:pt idx="156">
                  <c:v>0.012419</c:v>
                </c:pt>
                <c:pt idx="157">
                  <c:v>0.010811</c:v>
                </c:pt>
                <c:pt idx="158">
                  <c:v>0.010853</c:v>
                </c:pt>
                <c:pt idx="159">
                  <c:v>0.011282</c:v>
                </c:pt>
                <c:pt idx="160">
                  <c:v>0.011958</c:v>
                </c:pt>
                <c:pt idx="161">
                  <c:v>0.012773</c:v>
                </c:pt>
                <c:pt idx="162">
                  <c:v>0.01402</c:v>
                </c:pt>
                <c:pt idx="163">
                  <c:v>0.012623</c:v>
                </c:pt>
                <c:pt idx="164">
                  <c:v>0.013427</c:v>
                </c:pt>
                <c:pt idx="165">
                  <c:v>0.014554</c:v>
                </c:pt>
                <c:pt idx="166">
                  <c:v>0.015664</c:v>
                </c:pt>
                <c:pt idx="167">
                  <c:v>0.016452</c:v>
                </c:pt>
                <c:pt idx="168">
                  <c:v>0.017537</c:v>
                </c:pt>
                <c:pt idx="169">
                  <c:v>0.018214</c:v>
                </c:pt>
                <c:pt idx="170">
                  <c:v>0.017915</c:v>
                </c:pt>
                <c:pt idx="171">
                  <c:v>0.016876</c:v>
                </c:pt>
                <c:pt idx="172">
                  <c:v>0.018397</c:v>
                </c:pt>
                <c:pt idx="173">
                  <c:v>0.017542</c:v>
                </c:pt>
                <c:pt idx="174">
                  <c:v>0.017602</c:v>
                </c:pt>
                <c:pt idx="175">
                  <c:v>0.018383</c:v>
                </c:pt>
                <c:pt idx="176">
                  <c:v>0.020508</c:v>
                </c:pt>
                <c:pt idx="177">
                  <c:v>0.019717</c:v>
                </c:pt>
                <c:pt idx="178">
                  <c:v>0.01788</c:v>
                </c:pt>
                <c:pt idx="179">
                  <c:v>0.017862</c:v>
                </c:pt>
                <c:pt idx="180">
                  <c:v>0.017782</c:v>
                </c:pt>
                <c:pt idx="181">
                  <c:v>0.018534</c:v>
                </c:pt>
                <c:pt idx="182">
                  <c:v>0.018755</c:v>
                </c:pt>
                <c:pt idx="183">
                  <c:v>0.02084</c:v>
                </c:pt>
                <c:pt idx="184">
                  <c:v>0.020039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Sheet1!$V$1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Sheet1!$V$2:$V$186</c:f>
              <c:numCache>
                <c:formatCode>General</c:formatCode>
                <c:ptCount val="185"/>
                <c:pt idx="0">
                  <c:v>0.069676</c:v>
                </c:pt>
                <c:pt idx="1">
                  <c:v>0.053386</c:v>
                </c:pt>
                <c:pt idx="2">
                  <c:v>0.051803</c:v>
                </c:pt>
                <c:pt idx="3">
                  <c:v>0.048823</c:v>
                </c:pt>
                <c:pt idx="4">
                  <c:v>0.043501</c:v>
                </c:pt>
                <c:pt idx="5">
                  <c:v>0.046774</c:v>
                </c:pt>
                <c:pt idx="6">
                  <c:v>0.049113</c:v>
                </c:pt>
                <c:pt idx="7">
                  <c:v>0.052512</c:v>
                </c:pt>
                <c:pt idx="8">
                  <c:v>0.056254</c:v>
                </c:pt>
                <c:pt idx="9">
                  <c:v>0.06271</c:v>
                </c:pt>
                <c:pt idx="10">
                  <c:v>0.054059</c:v>
                </c:pt>
                <c:pt idx="11">
                  <c:v>0.056379</c:v>
                </c:pt>
                <c:pt idx="12">
                  <c:v>0.06264</c:v>
                </c:pt>
                <c:pt idx="13">
                  <c:v>0.066255</c:v>
                </c:pt>
                <c:pt idx="14">
                  <c:v>0.068147</c:v>
                </c:pt>
                <c:pt idx="15">
                  <c:v>0.072285</c:v>
                </c:pt>
                <c:pt idx="16">
                  <c:v>0.076331</c:v>
                </c:pt>
                <c:pt idx="17">
                  <c:v>0.066743</c:v>
                </c:pt>
                <c:pt idx="18">
                  <c:v>0.062363</c:v>
                </c:pt>
                <c:pt idx="19">
                  <c:v>0.06953</c:v>
                </c:pt>
                <c:pt idx="20">
                  <c:v>0.066695</c:v>
                </c:pt>
                <c:pt idx="21">
                  <c:v>0.068055</c:v>
                </c:pt>
                <c:pt idx="22">
                  <c:v>0.067235</c:v>
                </c:pt>
                <c:pt idx="23">
                  <c:v>0.071891</c:v>
                </c:pt>
                <c:pt idx="24">
                  <c:v>0.066115</c:v>
                </c:pt>
                <c:pt idx="25">
                  <c:v>0.059843</c:v>
                </c:pt>
                <c:pt idx="26">
                  <c:v>0.061951</c:v>
                </c:pt>
                <c:pt idx="27">
                  <c:v>0.034063</c:v>
                </c:pt>
                <c:pt idx="28">
                  <c:v>0.027685</c:v>
                </c:pt>
                <c:pt idx="29">
                  <c:v>0.026923</c:v>
                </c:pt>
                <c:pt idx="30">
                  <c:v>0.02552</c:v>
                </c:pt>
                <c:pt idx="31">
                  <c:v>0.023578</c:v>
                </c:pt>
                <c:pt idx="32">
                  <c:v>0.027942</c:v>
                </c:pt>
                <c:pt idx="33">
                  <c:v>0.030681</c:v>
                </c:pt>
                <c:pt idx="34">
                  <c:v>0.033515</c:v>
                </c:pt>
                <c:pt idx="35">
                  <c:v>0.036675</c:v>
                </c:pt>
                <c:pt idx="36">
                  <c:v>0.040963</c:v>
                </c:pt>
                <c:pt idx="37">
                  <c:v>0.035598</c:v>
                </c:pt>
                <c:pt idx="38">
                  <c:v>0.036757</c:v>
                </c:pt>
                <c:pt idx="39">
                  <c:v>0.043595</c:v>
                </c:pt>
                <c:pt idx="40">
                  <c:v>0.046939</c:v>
                </c:pt>
                <c:pt idx="41">
                  <c:v>0.048504</c:v>
                </c:pt>
                <c:pt idx="42">
                  <c:v>0.050912</c:v>
                </c:pt>
                <c:pt idx="43">
                  <c:v>0.050886</c:v>
                </c:pt>
                <c:pt idx="44">
                  <c:v>0.044837</c:v>
                </c:pt>
                <c:pt idx="45">
                  <c:v>0.043488</c:v>
                </c:pt>
                <c:pt idx="46">
                  <c:v>0.050561</c:v>
                </c:pt>
                <c:pt idx="47">
                  <c:v>0.050875</c:v>
                </c:pt>
                <c:pt idx="48">
                  <c:v>0.05233</c:v>
                </c:pt>
                <c:pt idx="49">
                  <c:v>0.052407</c:v>
                </c:pt>
                <c:pt idx="50">
                  <c:v>0.056046</c:v>
                </c:pt>
                <c:pt idx="51">
                  <c:v>0.051847</c:v>
                </c:pt>
                <c:pt idx="52">
                  <c:v>0.047748</c:v>
                </c:pt>
                <c:pt idx="53">
                  <c:v>0.051648</c:v>
                </c:pt>
                <c:pt idx="54">
                  <c:v>0.052758</c:v>
                </c:pt>
                <c:pt idx="55">
                  <c:v>0.05409</c:v>
                </c:pt>
                <c:pt idx="56">
                  <c:v>0.054333</c:v>
                </c:pt>
                <c:pt idx="57">
                  <c:v>0.058382</c:v>
                </c:pt>
                <c:pt idx="58">
                  <c:v>0.022681</c:v>
                </c:pt>
                <c:pt idx="59">
                  <c:v>0.019352</c:v>
                </c:pt>
                <c:pt idx="60">
                  <c:v>0.019391</c:v>
                </c:pt>
                <c:pt idx="61">
                  <c:v>0.018825</c:v>
                </c:pt>
                <c:pt idx="62">
                  <c:v>0.01776</c:v>
                </c:pt>
                <c:pt idx="63">
                  <c:v>0.020915</c:v>
                </c:pt>
                <c:pt idx="64">
                  <c:v>0.023024</c:v>
                </c:pt>
                <c:pt idx="65">
                  <c:v>0.025243</c:v>
                </c:pt>
                <c:pt idx="66">
                  <c:v>0.027662</c:v>
                </c:pt>
                <c:pt idx="67">
                  <c:v>0.031104</c:v>
                </c:pt>
                <c:pt idx="68">
                  <c:v>0.026956</c:v>
                </c:pt>
                <c:pt idx="69">
                  <c:v>0.027636</c:v>
                </c:pt>
                <c:pt idx="70">
                  <c:v>0.031609</c:v>
                </c:pt>
                <c:pt idx="71">
                  <c:v>0.033254</c:v>
                </c:pt>
                <c:pt idx="72">
                  <c:v>0.033763</c:v>
                </c:pt>
                <c:pt idx="73">
                  <c:v>0.035268</c:v>
                </c:pt>
                <c:pt idx="74">
                  <c:v>0.035956</c:v>
                </c:pt>
                <c:pt idx="75">
                  <c:v>0.030254</c:v>
                </c:pt>
                <c:pt idx="76">
                  <c:v>0.029605</c:v>
                </c:pt>
                <c:pt idx="77">
                  <c:v>0.033686</c:v>
                </c:pt>
                <c:pt idx="78">
                  <c:v>0.03306</c:v>
                </c:pt>
                <c:pt idx="79">
                  <c:v>0.034019</c:v>
                </c:pt>
                <c:pt idx="80">
                  <c:v>0.033523</c:v>
                </c:pt>
                <c:pt idx="81">
                  <c:v>0.035608</c:v>
                </c:pt>
                <c:pt idx="82">
                  <c:v>0.032426</c:v>
                </c:pt>
                <c:pt idx="83">
                  <c:v>0.030014</c:v>
                </c:pt>
                <c:pt idx="84">
                  <c:v>0.031591</c:v>
                </c:pt>
                <c:pt idx="85">
                  <c:v>0.031986</c:v>
                </c:pt>
                <c:pt idx="86">
                  <c:v>0.032465</c:v>
                </c:pt>
                <c:pt idx="87">
                  <c:v>0.032398</c:v>
                </c:pt>
                <c:pt idx="88">
                  <c:v>0.034665</c:v>
                </c:pt>
                <c:pt idx="89">
                  <c:v>0.032385</c:v>
                </c:pt>
                <c:pt idx="90">
                  <c:v>0.032351</c:v>
                </c:pt>
                <c:pt idx="91">
                  <c:v>0.024771</c:v>
                </c:pt>
                <c:pt idx="92">
                  <c:v>0.022958</c:v>
                </c:pt>
                <c:pt idx="93">
                  <c:v>0.021156</c:v>
                </c:pt>
                <c:pt idx="94">
                  <c:v>0.018944</c:v>
                </c:pt>
                <c:pt idx="95">
                  <c:v>0.021349</c:v>
                </c:pt>
                <c:pt idx="96">
                  <c:v>0.023132</c:v>
                </c:pt>
                <c:pt idx="97">
                  <c:v>0.025242</c:v>
                </c:pt>
                <c:pt idx="98">
                  <c:v>0.027649</c:v>
                </c:pt>
                <c:pt idx="99">
                  <c:v>0.03142</c:v>
                </c:pt>
                <c:pt idx="100">
                  <c:v>0.027389</c:v>
                </c:pt>
                <c:pt idx="101">
                  <c:v>0.028594</c:v>
                </c:pt>
                <c:pt idx="102">
                  <c:v>0.032953</c:v>
                </c:pt>
                <c:pt idx="103">
                  <c:v>0.03543</c:v>
                </c:pt>
                <c:pt idx="104">
                  <c:v>0.036694</c:v>
                </c:pt>
                <c:pt idx="105">
                  <c:v>0.039072</c:v>
                </c:pt>
                <c:pt idx="106">
                  <c:v>0.041156</c:v>
                </c:pt>
                <c:pt idx="107">
                  <c:v>0.035594</c:v>
                </c:pt>
                <c:pt idx="108">
                  <c:v>0.033828</c:v>
                </c:pt>
                <c:pt idx="109">
                  <c:v>0.038806</c:v>
                </c:pt>
                <c:pt idx="110">
                  <c:v>0.038005</c:v>
                </c:pt>
                <c:pt idx="111">
                  <c:v>0.039408</c:v>
                </c:pt>
                <c:pt idx="112">
                  <c:v>0.03922</c:v>
                </c:pt>
                <c:pt idx="113">
                  <c:v>0.042148</c:v>
                </c:pt>
                <c:pt idx="114">
                  <c:v>0.038914</c:v>
                </c:pt>
                <c:pt idx="115">
                  <c:v>0.035491</c:v>
                </c:pt>
                <c:pt idx="116">
                  <c:v>0.037549</c:v>
                </c:pt>
                <c:pt idx="117">
                  <c:v>0.038244</c:v>
                </c:pt>
                <c:pt idx="118">
                  <c:v>0.03911</c:v>
                </c:pt>
                <c:pt idx="119">
                  <c:v>0.039496</c:v>
                </c:pt>
                <c:pt idx="120">
                  <c:v>0.042723</c:v>
                </c:pt>
                <c:pt idx="121">
                  <c:v>0.040229</c:v>
                </c:pt>
                <c:pt idx="122">
                  <c:v>0.03431</c:v>
                </c:pt>
                <c:pt idx="123">
                  <c:v>0.034151</c:v>
                </c:pt>
                <c:pt idx="124">
                  <c:v>0.032946</c:v>
                </c:pt>
                <c:pt idx="125">
                  <c:v>0.03029</c:v>
                </c:pt>
                <c:pt idx="126">
                  <c:v>0.03391</c:v>
                </c:pt>
                <c:pt idx="127">
                  <c:v>0.037111</c:v>
                </c:pt>
                <c:pt idx="128">
                  <c:v>0.040916</c:v>
                </c:pt>
                <c:pt idx="129">
                  <c:v>0.044747</c:v>
                </c:pt>
                <c:pt idx="130">
                  <c:v>0.05043</c:v>
                </c:pt>
                <c:pt idx="131">
                  <c:v>0.043724</c:v>
                </c:pt>
                <c:pt idx="132">
                  <c:v>0.045476</c:v>
                </c:pt>
                <c:pt idx="133">
                  <c:v>0.050645</c:v>
                </c:pt>
                <c:pt idx="134">
                  <c:v>0.053381</c:v>
                </c:pt>
                <c:pt idx="135">
                  <c:v>0.054385</c:v>
                </c:pt>
                <c:pt idx="136">
                  <c:v>0.05724</c:v>
                </c:pt>
                <c:pt idx="137">
                  <c:v>0.060175</c:v>
                </c:pt>
                <c:pt idx="138">
                  <c:v>0.052183</c:v>
                </c:pt>
                <c:pt idx="139">
                  <c:v>0.048374</c:v>
                </c:pt>
                <c:pt idx="140">
                  <c:v>0.054322</c:v>
                </c:pt>
                <c:pt idx="141">
                  <c:v>0.052425</c:v>
                </c:pt>
                <c:pt idx="142">
                  <c:v>0.053767</c:v>
                </c:pt>
                <c:pt idx="143">
                  <c:v>0.053204</c:v>
                </c:pt>
                <c:pt idx="144">
                  <c:v>0.057053</c:v>
                </c:pt>
                <c:pt idx="145">
                  <c:v>0.0526</c:v>
                </c:pt>
                <c:pt idx="146">
                  <c:v>0.047446</c:v>
                </c:pt>
                <c:pt idx="147">
                  <c:v>0.049573</c:v>
                </c:pt>
                <c:pt idx="148">
                  <c:v>0.050078</c:v>
                </c:pt>
                <c:pt idx="149">
                  <c:v>0.050885</c:v>
                </c:pt>
                <c:pt idx="150">
                  <c:v>0.051177</c:v>
                </c:pt>
                <c:pt idx="151">
                  <c:v>0.055078</c:v>
                </c:pt>
                <c:pt idx="152">
                  <c:v>0.051558</c:v>
                </c:pt>
                <c:pt idx="153">
                  <c:v>0.024089</c:v>
                </c:pt>
                <c:pt idx="154">
                  <c:v>0.019758</c:v>
                </c:pt>
                <c:pt idx="155">
                  <c:v>0.018547</c:v>
                </c:pt>
                <c:pt idx="156">
                  <c:v>0.016925</c:v>
                </c:pt>
                <c:pt idx="157">
                  <c:v>0.014698</c:v>
                </c:pt>
                <c:pt idx="158">
                  <c:v>0.015609</c:v>
                </c:pt>
                <c:pt idx="159">
                  <c:v>0.016296</c:v>
                </c:pt>
                <c:pt idx="160">
                  <c:v>0.017256</c:v>
                </c:pt>
                <c:pt idx="161">
                  <c:v>0.01843</c:v>
                </c:pt>
                <c:pt idx="162">
                  <c:v>0.020506</c:v>
                </c:pt>
                <c:pt idx="163">
                  <c:v>0.017741</c:v>
                </c:pt>
                <c:pt idx="164">
                  <c:v>0.01865</c:v>
                </c:pt>
                <c:pt idx="165">
                  <c:v>0.021202</c:v>
                </c:pt>
                <c:pt idx="166">
                  <c:v>0.02285</c:v>
                </c:pt>
                <c:pt idx="167">
                  <c:v>0.023827</c:v>
                </c:pt>
                <c:pt idx="168">
                  <c:v>0.025542</c:v>
                </c:pt>
                <c:pt idx="169">
                  <c:v>0.02703</c:v>
                </c:pt>
                <c:pt idx="170">
                  <c:v>0.024041</c:v>
                </c:pt>
                <c:pt idx="171">
                  <c:v>0.022806</c:v>
                </c:pt>
                <c:pt idx="172">
                  <c:v>0.025928</c:v>
                </c:pt>
                <c:pt idx="173">
                  <c:v>0.025254</c:v>
                </c:pt>
                <c:pt idx="174">
                  <c:v>0.026061</c:v>
                </c:pt>
                <c:pt idx="175">
                  <c:v>0.026027</c:v>
                </c:pt>
                <c:pt idx="176">
                  <c:v>0.028179</c:v>
                </c:pt>
                <c:pt idx="177">
                  <c:v>0.026156</c:v>
                </c:pt>
                <c:pt idx="178">
                  <c:v>0.023848</c:v>
                </c:pt>
                <c:pt idx="179">
                  <c:v>0.024917</c:v>
                </c:pt>
                <c:pt idx="180">
                  <c:v>0.025263</c:v>
                </c:pt>
                <c:pt idx="181">
                  <c:v>0.025858</c:v>
                </c:pt>
                <c:pt idx="182">
                  <c:v>0.026066</c:v>
                </c:pt>
                <c:pt idx="183">
                  <c:v>0.028276</c:v>
                </c:pt>
                <c:pt idx="184">
                  <c:v>0.026642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Sheet1!$W$1</c:f>
              <c:strCache>
                <c:ptCount val="1"/>
                <c:pt idx="0">
                  <c:v>Louisiana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Sheet1!$W$2:$W$186</c:f>
              <c:numCache>
                <c:formatCode>General</c:formatCode>
                <c:ptCount val="185"/>
                <c:pt idx="0">
                  <c:v>0.049086</c:v>
                </c:pt>
                <c:pt idx="1">
                  <c:v>0.040897</c:v>
                </c:pt>
                <c:pt idx="2">
                  <c:v>0.043798</c:v>
                </c:pt>
                <c:pt idx="3">
                  <c:v>0.045353</c:v>
                </c:pt>
                <c:pt idx="4">
                  <c:v>0.042139</c:v>
                </c:pt>
                <c:pt idx="5">
                  <c:v>0.04651</c:v>
                </c:pt>
                <c:pt idx="6">
                  <c:v>0.048406</c:v>
                </c:pt>
                <c:pt idx="7">
                  <c:v>0.049626</c:v>
                </c:pt>
                <c:pt idx="8">
                  <c:v>0.050463</c:v>
                </c:pt>
                <c:pt idx="9">
                  <c:v>0.052068</c:v>
                </c:pt>
                <c:pt idx="10">
                  <c:v>0.041541</c:v>
                </c:pt>
                <c:pt idx="11">
                  <c:v>0.042572</c:v>
                </c:pt>
                <c:pt idx="12">
                  <c:v>0.044617</c:v>
                </c:pt>
                <c:pt idx="13">
                  <c:v>0.045373</c:v>
                </c:pt>
                <c:pt idx="14">
                  <c:v>0.045603</c:v>
                </c:pt>
                <c:pt idx="15">
                  <c:v>0.048567</c:v>
                </c:pt>
                <c:pt idx="16">
                  <c:v>0.052726</c:v>
                </c:pt>
                <c:pt idx="17">
                  <c:v>0.049208</c:v>
                </c:pt>
                <c:pt idx="18">
                  <c:v>0.047443</c:v>
                </c:pt>
                <c:pt idx="19">
                  <c:v>0.055658</c:v>
                </c:pt>
                <c:pt idx="20">
                  <c:v>0.056671</c:v>
                </c:pt>
                <c:pt idx="21">
                  <c:v>0.061235</c:v>
                </c:pt>
                <c:pt idx="22">
                  <c:v>0.065764</c:v>
                </c:pt>
                <c:pt idx="23">
                  <c:v>0.07758</c:v>
                </c:pt>
                <c:pt idx="24">
                  <c:v>0.077325</c:v>
                </c:pt>
                <c:pt idx="25">
                  <c:v>0.074666</c:v>
                </c:pt>
                <c:pt idx="26">
                  <c:v>0.083684</c:v>
                </c:pt>
                <c:pt idx="27">
                  <c:v>0.006058</c:v>
                </c:pt>
                <c:pt idx="28">
                  <c:v>0.005501</c:v>
                </c:pt>
                <c:pt idx="29">
                  <c:v>0.005629</c:v>
                </c:pt>
                <c:pt idx="30">
                  <c:v>0.005576</c:v>
                </c:pt>
                <c:pt idx="31">
                  <c:v>0.005373</c:v>
                </c:pt>
                <c:pt idx="32">
                  <c:v>0.006925</c:v>
                </c:pt>
                <c:pt idx="33">
                  <c:v>0.008068</c:v>
                </c:pt>
                <c:pt idx="34">
                  <c:v>0.009353</c:v>
                </c:pt>
                <c:pt idx="35">
                  <c:v>0.01085</c:v>
                </c:pt>
                <c:pt idx="36">
                  <c:v>0.012612</c:v>
                </c:pt>
                <c:pt idx="37">
                  <c:v>0.011045</c:v>
                </c:pt>
                <c:pt idx="38">
                  <c:v>0.01262</c:v>
                </c:pt>
                <c:pt idx="39">
                  <c:v>0.016387</c:v>
                </c:pt>
                <c:pt idx="40">
                  <c:v>0.01867</c:v>
                </c:pt>
                <c:pt idx="41">
                  <c:v>0.020348</c:v>
                </c:pt>
                <c:pt idx="42">
                  <c:v>0.022528</c:v>
                </c:pt>
                <c:pt idx="43">
                  <c:v>0.021288</c:v>
                </c:pt>
                <c:pt idx="44">
                  <c:v>0.021846</c:v>
                </c:pt>
                <c:pt idx="45">
                  <c:v>0.021732</c:v>
                </c:pt>
                <c:pt idx="46">
                  <c:v>0.02684</c:v>
                </c:pt>
                <c:pt idx="47">
                  <c:v>0.028212</c:v>
                </c:pt>
                <c:pt idx="48">
                  <c:v>0.029037</c:v>
                </c:pt>
                <c:pt idx="49">
                  <c:v>0.03109</c:v>
                </c:pt>
                <c:pt idx="50">
                  <c:v>0.0349</c:v>
                </c:pt>
                <c:pt idx="51">
                  <c:v>0.03405</c:v>
                </c:pt>
                <c:pt idx="52">
                  <c:v>0.0317</c:v>
                </c:pt>
                <c:pt idx="53">
                  <c:v>0.036407</c:v>
                </c:pt>
                <c:pt idx="54">
                  <c:v>0.037858</c:v>
                </c:pt>
                <c:pt idx="55">
                  <c:v>0.040233</c:v>
                </c:pt>
                <c:pt idx="56">
                  <c:v>0.041827</c:v>
                </c:pt>
                <c:pt idx="57">
                  <c:v>0.046756</c:v>
                </c:pt>
                <c:pt idx="58">
                  <c:v>0.011618</c:v>
                </c:pt>
                <c:pt idx="59">
                  <c:v>0.010484</c:v>
                </c:pt>
                <c:pt idx="60">
                  <c:v>0.010716</c:v>
                </c:pt>
                <c:pt idx="61">
                  <c:v>0.010582</c:v>
                </c:pt>
                <c:pt idx="62">
                  <c:v>0.010004</c:v>
                </c:pt>
                <c:pt idx="63">
                  <c:v>0.011848</c:v>
                </c:pt>
                <c:pt idx="64">
                  <c:v>0.013019</c:v>
                </c:pt>
                <c:pt idx="65">
                  <c:v>0.014308</c:v>
                </c:pt>
                <c:pt idx="66">
                  <c:v>0.015826</c:v>
                </c:pt>
                <c:pt idx="67">
                  <c:v>0.017924</c:v>
                </c:pt>
                <c:pt idx="68">
                  <c:v>0.015404</c:v>
                </c:pt>
                <c:pt idx="69">
                  <c:v>0.016418</c:v>
                </c:pt>
                <c:pt idx="70">
                  <c:v>0.018852</c:v>
                </c:pt>
                <c:pt idx="71">
                  <c:v>0.019969</c:v>
                </c:pt>
                <c:pt idx="72">
                  <c:v>0.020462</c:v>
                </c:pt>
                <c:pt idx="73">
                  <c:v>0.021902</c:v>
                </c:pt>
                <c:pt idx="74">
                  <c:v>0.022483</c:v>
                </c:pt>
                <c:pt idx="75">
                  <c:v>0.019501</c:v>
                </c:pt>
                <c:pt idx="76">
                  <c:v>0.019296</c:v>
                </c:pt>
                <c:pt idx="77">
                  <c:v>0.022069</c:v>
                </c:pt>
                <c:pt idx="78">
                  <c:v>0.021655</c:v>
                </c:pt>
                <c:pt idx="79">
                  <c:v>0.022164</c:v>
                </c:pt>
                <c:pt idx="80">
                  <c:v>0.022195</c:v>
                </c:pt>
                <c:pt idx="81">
                  <c:v>0.024253</c:v>
                </c:pt>
                <c:pt idx="82">
                  <c:v>0.022216</c:v>
                </c:pt>
                <c:pt idx="83">
                  <c:v>0.020435</c:v>
                </c:pt>
                <c:pt idx="84">
                  <c:v>0.021658</c:v>
                </c:pt>
                <c:pt idx="85">
                  <c:v>0.021905</c:v>
                </c:pt>
                <c:pt idx="86">
                  <c:v>0.022305</c:v>
                </c:pt>
                <c:pt idx="87">
                  <c:v>0.022536</c:v>
                </c:pt>
                <c:pt idx="88">
                  <c:v>0.024536</c:v>
                </c:pt>
                <c:pt idx="89">
                  <c:v>0.023054</c:v>
                </c:pt>
                <c:pt idx="90">
                  <c:v>0.015355</c:v>
                </c:pt>
                <c:pt idx="91">
                  <c:v>0.012597</c:v>
                </c:pt>
                <c:pt idx="92">
                  <c:v>0.012463</c:v>
                </c:pt>
                <c:pt idx="93">
                  <c:v>0.012184</c:v>
                </c:pt>
                <c:pt idx="94">
                  <c:v>0.010942</c:v>
                </c:pt>
                <c:pt idx="95">
                  <c:v>0.012041</c:v>
                </c:pt>
                <c:pt idx="96">
                  <c:v>0.012749</c:v>
                </c:pt>
                <c:pt idx="97">
                  <c:v>0.01347</c:v>
                </c:pt>
                <c:pt idx="98">
                  <c:v>0.014321</c:v>
                </c:pt>
                <c:pt idx="99">
                  <c:v>0.01557</c:v>
                </c:pt>
                <c:pt idx="100">
                  <c:v>0.012882</c:v>
                </c:pt>
                <c:pt idx="101">
                  <c:v>0.013828</c:v>
                </c:pt>
                <c:pt idx="102">
                  <c:v>0.01509</c:v>
                </c:pt>
                <c:pt idx="103">
                  <c:v>0.015746</c:v>
                </c:pt>
                <c:pt idx="104">
                  <c:v>0.016026</c:v>
                </c:pt>
                <c:pt idx="105">
                  <c:v>0.017045</c:v>
                </c:pt>
                <c:pt idx="106">
                  <c:v>0.018005</c:v>
                </c:pt>
                <c:pt idx="107">
                  <c:v>0.016302</c:v>
                </c:pt>
                <c:pt idx="108">
                  <c:v>0.01495</c:v>
                </c:pt>
                <c:pt idx="109">
                  <c:v>0.016608</c:v>
                </c:pt>
                <c:pt idx="110">
                  <c:v>0.015728</c:v>
                </c:pt>
                <c:pt idx="111">
                  <c:v>0.01573</c:v>
                </c:pt>
                <c:pt idx="112">
                  <c:v>0.015733</c:v>
                </c:pt>
                <c:pt idx="113">
                  <c:v>0.017419</c:v>
                </c:pt>
                <c:pt idx="114">
                  <c:v>0.015992</c:v>
                </c:pt>
                <c:pt idx="115">
                  <c:v>0.014105</c:v>
                </c:pt>
                <c:pt idx="116">
                  <c:v>0.014523</c:v>
                </c:pt>
                <c:pt idx="117">
                  <c:v>0.014409</c:v>
                </c:pt>
                <c:pt idx="118">
                  <c:v>0.014525</c:v>
                </c:pt>
                <c:pt idx="119">
                  <c:v>0.014734</c:v>
                </c:pt>
                <c:pt idx="120">
                  <c:v>0.016048</c:v>
                </c:pt>
                <c:pt idx="121">
                  <c:v>0.017881</c:v>
                </c:pt>
                <c:pt idx="122">
                  <c:v>0.01709</c:v>
                </c:pt>
                <c:pt idx="123">
                  <c:v>0.018493</c:v>
                </c:pt>
                <c:pt idx="124">
                  <c:v>0.019201</c:v>
                </c:pt>
                <c:pt idx="125">
                  <c:v>0.017937</c:v>
                </c:pt>
                <c:pt idx="126">
                  <c:v>0.020094</c:v>
                </c:pt>
                <c:pt idx="127">
                  <c:v>0.022291</c:v>
                </c:pt>
                <c:pt idx="128">
                  <c:v>0.024721</c:v>
                </c:pt>
                <c:pt idx="129">
                  <c:v>0.027456</c:v>
                </c:pt>
                <c:pt idx="130">
                  <c:v>0.030924</c:v>
                </c:pt>
                <c:pt idx="131">
                  <c:v>0.026969</c:v>
                </c:pt>
                <c:pt idx="132">
                  <c:v>0.030027</c:v>
                </c:pt>
                <c:pt idx="133">
                  <c:v>0.033122</c:v>
                </c:pt>
                <c:pt idx="134">
                  <c:v>0.035297</c:v>
                </c:pt>
                <c:pt idx="135">
                  <c:v>0.036587</c:v>
                </c:pt>
                <c:pt idx="136">
                  <c:v>0.039475</c:v>
                </c:pt>
                <c:pt idx="137">
                  <c:v>0.043039</c:v>
                </c:pt>
                <c:pt idx="138">
                  <c:v>0.040052</c:v>
                </c:pt>
                <c:pt idx="139">
                  <c:v>0.036758</c:v>
                </c:pt>
                <c:pt idx="140">
                  <c:v>0.040915</c:v>
                </c:pt>
                <c:pt idx="141">
                  <c:v>0.039316</c:v>
                </c:pt>
                <c:pt idx="142">
                  <c:v>0.039765</c:v>
                </c:pt>
                <c:pt idx="143">
                  <c:v>0.040521</c:v>
                </c:pt>
                <c:pt idx="144">
                  <c:v>0.045756</c:v>
                </c:pt>
                <c:pt idx="145">
                  <c:v>0.042873</c:v>
                </c:pt>
                <c:pt idx="146">
                  <c:v>0.038211</c:v>
                </c:pt>
                <c:pt idx="147">
                  <c:v>0.039691</c:v>
                </c:pt>
                <c:pt idx="148">
                  <c:v>0.040106</c:v>
                </c:pt>
                <c:pt idx="149">
                  <c:v>0.041053</c:v>
                </c:pt>
                <c:pt idx="150">
                  <c:v>0.042323</c:v>
                </c:pt>
                <c:pt idx="151">
                  <c:v>0.046768</c:v>
                </c:pt>
                <c:pt idx="152">
                  <c:v>0.044688</c:v>
                </c:pt>
                <c:pt idx="153">
                  <c:v>0.016934</c:v>
                </c:pt>
                <c:pt idx="154">
                  <c:v>0.015709</c:v>
                </c:pt>
                <c:pt idx="155">
                  <c:v>0.016219</c:v>
                </c:pt>
                <c:pt idx="156">
                  <c:v>0.016188</c:v>
                </c:pt>
                <c:pt idx="157">
                  <c:v>0.014794</c:v>
                </c:pt>
                <c:pt idx="158">
                  <c:v>0.015962</c:v>
                </c:pt>
                <c:pt idx="159">
                  <c:v>0.01719</c:v>
                </c:pt>
                <c:pt idx="160">
                  <c:v>0.018623</c:v>
                </c:pt>
                <c:pt idx="161">
                  <c:v>0.020266</c:v>
                </c:pt>
                <c:pt idx="162">
                  <c:v>0.022548</c:v>
                </c:pt>
                <c:pt idx="163">
                  <c:v>0.019889</c:v>
                </c:pt>
                <c:pt idx="164">
                  <c:v>0.021725</c:v>
                </c:pt>
                <c:pt idx="165">
                  <c:v>0.024133</c:v>
                </c:pt>
                <c:pt idx="166">
                  <c:v>0.026012</c:v>
                </c:pt>
                <c:pt idx="167">
                  <c:v>0.027365</c:v>
                </c:pt>
                <c:pt idx="168">
                  <c:v>0.029623</c:v>
                </c:pt>
                <c:pt idx="169">
                  <c:v>0.032029</c:v>
                </c:pt>
                <c:pt idx="170">
                  <c:v>0.03049</c:v>
                </c:pt>
                <c:pt idx="171">
                  <c:v>0.028469</c:v>
                </c:pt>
                <c:pt idx="172">
                  <c:v>0.031839</c:v>
                </c:pt>
                <c:pt idx="173">
                  <c:v>0.030714</c:v>
                </c:pt>
                <c:pt idx="174">
                  <c:v>0.031266</c:v>
                </c:pt>
                <c:pt idx="175">
                  <c:v>0.032164</c:v>
                </c:pt>
                <c:pt idx="176">
                  <c:v>0.035968</c:v>
                </c:pt>
                <c:pt idx="177">
                  <c:v>0.034121</c:v>
                </c:pt>
                <c:pt idx="178">
                  <c:v>0.030843</c:v>
                </c:pt>
                <c:pt idx="179">
                  <c:v>0.031859</c:v>
                </c:pt>
                <c:pt idx="180">
                  <c:v>0.032195</c:v>
                </c:pt>
                <c:pt idx="181">
                  <c:v>0.033251</c:v>
                </c:pt>
                <c:pt idx="182">
                  <c:v>0.034049</c:v>
                </c:pt>
                <c:pt idx="183">
                  <c:v>0.037683</c:v>
                </c:pt>
                <c:pt idx="184">
                  <c:v>0.036128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Sheet1!$X$1</c:f>
              <c:strCache>
                <c:ptCount val="1"/>
                <c:pt idx="0">
                  <c:v>Maine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Sheet1!$X$2:$X$186</c:f>
              <c:numCache>
                <c:formatCode>General</c:formatCode>
                <c:ptCount val="185"/>
                <c:pt idx="0">
                  <c:v>0.006397</c:v>
                </c:pt>
                <c:pt idx="1">
                  <c:v>0.004918</c:v>
                </c:pt>
                <c:pt idx="2">
                  <c:v>0.004754</c:v>
                </c:pt>
                <c:pt idx="3">
                  <c:v>0.004646</c:v>
                </c:pt>
                <c:pt idx="4">
                  <c:v>0.004516</c:v>
                </c:pt>
                <c:pt idx="5">
                  <c:v>0.00531</c:v>
                </c:pt>
                <c:pt idx="6">
                  <c:v>0.005975</c:v>
                </c:pt>
                <c:pt idx="7">
                  <c:v>0.006832</c:v>
                </c:pt>
                <c:pt idx="8">
                  <c:v>0.008026</c:v>
                </c:pt>
                <c:pt idx="9">
                  <c:v>0.009742</c:v>
                </c:pt>
                <c:pt idx="10">
                  <c:v>0.009661</c:v>
                </c:pt>
                <c:pt idx="11">
                  <c:v>0.010219</c:v>
                </c:pt>
                <c:pt idx="12">
                  <c:v>0.011885</c:v>
                </c:pt>
                <c:pt idx="13">
                  <c:v>0.013218</c:v>
                </c:pt>
                <c:pt idx="14">
                  <c:v>0.014282</c:v>
                </c:pt>
                <c:pt idx="15">
                  <c:v>0.01551</c:v>
                </c:pt>
                <c:pt idx="16">
                  <c:v>0.017657</c:v>
                </c:pt>
                <c:pt idx="17">
                  <c:v>0.015473</c:v>
                </c:pt>
                <c:pt idx="18">
                  <c:v>0.015561</c:v>
                </c:pt>
                <c:pt idx="19">
                  <c:v>0.018122</c:v>
                </c:pt>
                <c:pt idx="20">
                  <c:v>0.018052</c:v>
                </c:pt>
                <c:pt idx="21">
                  <c:v>0.019053</c:v>
                </c:pt>
                <c:pt idx="22">
                  <c:v>0.019764</c:v>
                </c:pt>
                <c:pt idx="23">
                  <c:v>0.021911</c:v>
                </c:pt>
                <c:pt idx="24">
                  <c:v>0.020406</c:v>
                </c:pt>
                <c:pt idx="25">
                  <c:v>0.019826</c:v>
                </c:pt>
                <c:pt idx="26">
                  <c:v>0.020995</c:v>
                </c:pt>
                <c:pt idx="27">
                  <c:v>0.014692</c:v>
                </c:pt>
                <c:pt idx="28">
                  <c:v>0.011848</c:v>
                </c:pt>
                <c:pt idx="29">
                  <c:v>0.010684</c:v>
                </c:pt>
                <c:pt idx="30">
                  <c:v>0.009554</c:v>
                </c:pt>
                <c:pt idx="31">
                  <c:v>0.008915</c:v>
                </c:pt>
                <c:pt idx="32">
                  <c:v>0.010286</c:v>
                </c:pt>
                <c:pt idx="33">
                  <c:v>0.01066</c:v>
                </c:pt>
                <c:pt idx="34">
                  <c:v>0.011415</c:v>
                </c:pt>
                <c:pt idx="35">
                  <c:v>0.012316</c:v>
                </c:pt>
                <c:pt idx="36">
                  <c:v>0.013343</c:v>
                </c:pt>
                <c:pt idx="37">
                  <c:v>0.012649</c:v>
                </c:pt>
                <c:pt idx="38">
                  <c:v>0.012614</c:v>
                </c:pt>
                <c:pt idx="39">
                  <c:v>0.014555</c:v>
                </c:pt>
                <c:pt idx="40">
                  <c:v>0.015237</c:v>
                </c:pt>
                <c:pt idx="41">
                  <c:v>0.015914</c:v>
                </c:pt>
                <c:pt idx="42">
                  <c:v>0.016479</c:v>
                </c:pt>
                <c:pt idx="43">
                  <c:v>0.017208</c:v>
                </c:pt>
                <c:pt idx="44">
                  <c:v>0.014164</c:v>
                </c:pt>
                <c:pt idx="45">
                  <c:v>0.015482</c:v>
                </c:pt>
                <c:pt idx="46">
                  <c:v>0.017338</c:v>
                </c:pt>
                <c:pt idx="47">
                  <c:v>0.017928</c:v>
                </c:pt>
                <c:pt idx="48">
                  <c:v>0.01832</c:v>
                </c:pt>
                <c:pt idx="49">
                  <c:v>0.018746</c:v>
                </c:pt>
                <c:pt idx="50">
                  <c:v>0.019793</c:v>
                </c:pt>
                <c:pt idx="51">
                  <c:v>0.017844</c:v>
                </c:pt>
                <c:pt idx="52">
                  <c:v>0.017841</c:v>
                </c:pt>
                <c:pt idx="53">
                  <c:v>0.019598</c:v>
                </c:pt>
                <c:pt idx="54">
                  <c:v>0.019816</c:v>
                </c:pt>
                <c:pt idx="55">
                  <c:v>0.020391</c:v>
                </c:pt>
                <c:pt idx="56">
                  <c:v>0.020481</c:v>
                </c:pt>
                <c:pt idx="57">
                  <c:v>0.021785</c:v>
                </c:pt>
                <c:pt idx="58">
                  <c:v>0.005681</c:v>
                </c:pt>
                <c:pt idx="59">
                  <c:v>0.004455</c:v>
                </c:pt>
                <c:pt idx="60">
                  <c:v>0.00391</c:v>
                </c:pt>
                <c:pt idx="61">
                  <c:v>0.003386</c:v>
                </c:pt>
                <c:pt idx="62">
                  <c:v>0.003026</c:v>
                </c:pt>
                <c:pt idx="63">
                  <c:v>0.003346</c:v>
                </c:pt>
                <c:pt idx="64">
                  <c:v>0.003368</c:v>
                </c:pt>
                <c:pt idx="65">
                  <c:v>0.003496</c:v>
                </c:pt>
                <c:pt idx="66">
                  <c:v>0.00368</c:v>
                </c:pt>
                <c:pt idx="67">
                  <c:v>0.003956</c:v>
                </c:pt>
                <c:pt idx="68">
                  <c:v>0.003609</c:v>
                </c:pt>
                <c:pt idx="69">
                  <c:v>0.003591</c:v>
                </c:pt>
                <c:pt idx="70">
                  <c:v>0.004083</c:v>
                </c:pt>
                <c:pt idx="71">
                  <c:v>0.004247</c:v>
                </c:pt>
                <c:pt idx="72">
                  <c:v>0.004382</c:v>
                </c:pt>
                <c:pt idx="73">
                  <c:v>0.004565</c:v>
                </c:pt>
                <c:pt idx="74">
                  <c:v>0.004739</c:v>
                </c:pt>
                <c:pt idx="75">
                  <c:v>0.003897</c:v>
                </c:pt>
                <c:pt idx="76">
                  <c:v>0.004193</c:v>
                </c:pt>
                <c:pt idx="77">
                  <c:v>0.004706</c:v>
                </c:pt>
                <c:pt idx="78">
                  <c:v>0.004765</c:v>
                </c:pt>
                <c:pt idx="79">
                  <c:v>0.004883</c:v>
                </c:pt>
                <c:pt idx="80">
                  <c:v>0.004938</c:v>
                </c:pt>
                <c:pt idx="81">
                  <c:v>0.00522</c:v>
                </c:pt>
                <c:pt idx="82">
                  <c:v>0.004707</c:v>
                </c:pt>
                <c:pt idx="83">
                  <c:v>0.00464</c:v>
                </c:pt>
                <c:pt idx="84">
                  <c:v>0.005002</c:v>
                </c:pt>
                <c:pt idx="85">
                  <c:v>0.005046</c:v>
                </c:pt>
                <c:pt idx="86">
                  <c:v>0.005166</c:v>
                </c:pt>
                <c:pt idx="87">
                  <c:v>0.005173</c:v>
                </c:pt>
                <c:pt idx="88">
                  <c:v>0.005511</c:v>
                </c:pt>
                <c:pt idx="89">
                  <c:v>0.005173</c:v>
                </c:pt>
                <c:pt idx="90">
                  <c:v>0.005948</c:v>
                </c:pt>
                <c:pt idx="91">
                  <c:v>0.004362</c:v>
                </c:pt>
                <c:pt idx="92">
                  <c:v>0.003799</c:v>
                </c:pt>
                <c:pt idx="93">
                  <c:v>0.003357</c:v>
                </c:pt>
                <c:pt idx="94">
                  <c:v>0.003008</c:v>
                </c:pt>
                <c:pt idx="95">
                  <c:v>0.003341</c:v>
                </c:pt>
                <c:pt idx="96">
                  <c:v>0.003489</c:v>
                </c:pt>
                <c:pt idx="97">
                  <c:v>0.003738</c:v>
                </c:pt>
                <c:pt idx="98">
                  <c:v>0.004117</c:v>
                </c:pt>
                <c:pt idx="99">
                  <c:v>0.004706</c:v>
                </c:pt>
                <c:pt idx="100">
                  <c:v>0.004455</c:v>
                </c:pt>
                <c:pt idx="101">
                  <c:v>0.004505</c:v>
                </c:pt>
                <c:pt idx="102">
                  <c:v>0.005136</c:v>
                </c:pt>
                <c:pt idx="103">
                  <c:v>0.00555</c:v>
                </c:pt>
                <c:pt idx="104">
                  <c:v>0.005873</c:v>
                </c:pt>
                <c:pt idx="105">
                  <c:v>0.006269</c:v>
                </c:pt>
                <c:pt idx="106">
                  <c:v>0.006904</c:v>
                </c:pt>
                <c:pt idx="107">
                  <c:v>0.005883</c:v>
                </c:pt>
                <c:pt idx="108">
                  <c:v>0.006012</c:v>
                </c:pt>
                <c:pt idx="109">
                  <c:v>0.006958</c:v>
                </c:pt>
                <c:pt idx="110">
                  <c:v>0.006925</c:v>
                </c:pt>
                <c:pt idx="111">
                  <c:v>0.007232</c:v>
                </c:pt>
                <c:pt idx="112">
                  <c:v>0.007444</c:v>
                </c:pt>
                <c:pt idx="113">
                  <c:v>0.008138</c:v>
                </c:pt>
                <c:pt idx="114">
                  <c:v>0.007475</c:v>
                </c:pt>
                <c:pt idx="115">
                  <c:v>0.007254</c:v>
                </c:pt>
                <c:pt idx="116">
                  <c:v>0.007696</c:v>
                </c:pt>
                <c:pt idx="117">
                  <c:v>0.007847</c:v>
                </c:pt>
                <c:pt idx="118">
                  <c:v>0.008193</c:v>
                </c:pt>
                <c:pt idx="119">
                  <c:v>0.008318</c:v>
                </c:pt>
                <c:pt idx="120">
                  <c:v>0.009139</c:v>
                </c:pt>
                <c:pt idx="121">
                  <c:v>0.010095</c:v>
                </c:pt>
                <c:pt idx="122">
                  <c:v>0.007936</c:v>
                </c:pt>
                <c:pt idx="123">
                  <c:v>0.00729</c:v>
                </c:pt>
                <c:pt idx="124">
                  <c:v>0.006638</c:v>
                </c:pt>
                <c:pt idx="125">
                  <c:v>0.005934</c:v>
                </c:pt>
                <c:pt idx="126">
                  <c:v>0.006449</c:v>
                </c:pt>
                <c:pt idx="127">
                  <c:v>0.006726</c:v>
                </c:pt>
                <c:pt idx="128">
                  <c:v>0.007268</c:v>
                </c:pt>
                <c:pt idx="129">
                  <c:v>0.007986</c:v>
                </c:pt>
                <c:pt idx="130">
                  <c:v>0.00913</c:v>
                </c:pt>
                <c:pt idx="131">
                  <c:v>0.008452</c:v>
                </c:pt>
                <c:pt idx="132">
                  <c:v>0.009062</c:v>
                </c:pt>
                <c:pt idx="133">
                  <c:v>0.010649</c:v>
                </c:pt>
                <c:pt idx="134">
                  <c:v>0.011844</c:v>
                </c:pt>
                <c:pt idx="135">
                  <c:v>0.012932</c:v>
                </c:pt>
                <c:pt idx="136">
                  <c:v>0.014388</c:v>
                </c:pt>
                <c:pt idx="137">
                  <c:v>0.016026</c:v>
                </c:pt>
                <c:pt idx="138">
                  <c:v>0.014327</c:v>
                </c:pt>
                <c:pt idx="139">
                  <c:v>0.015031</c:v>
                </c:pt>
                <c:pt idx="140">
                  <c:v>0.017675</c:v>
                </c:pt>
                <c:pt idx="141">
                  <c:v>0.01815</c:v>
                </c:pt>
                <c:pt idx="142">
                  <c:v>0.019338</c:v>
                </c:pt>
                <c:pt idx="143">
                  <c:v>0.020379</c:v>
                </c:pt>
                <c:pt idx="144">
                  <c:v>0.022661</c:v>
                </c:pt>
                <c:pt idx="145">
                  <c:v>0.021473</c:v>
                </c:pt>
                <c:pt idx="146">
                  <c:v>0.021063</c:v>
                </c:pt>
                <c:pt idx="147">
                  <c:v>0.023098</c:v>
                </c:pt>
                <c:pt idx="148">
                  <c:v>0.024048</c:v>
                </c:pt>
                <c:pt idx="149">
                  <c:v>0.025472</c:v>
                </c:pt>
                <c:pt idx="150">
                  <c:v>0.026467</c:v>
                </c:pt>
                <c:pt idx="151">
                  <c:v>0.029407</c:v>
                </c:pt>
                <c:pt idx="152">
                  <c:v>0.028447</c:v>
                </c:pt>
                <c:pt idx="153">
                  <c:v>0.007391</c:v>
                </c:pt>
                <c:pt idx="154">
                  <c:v>0.005508</c:v>
                </c:pt>
                <c:pt idx="155">
                  <c:v>0.00493</c:v>
                </c:pt>
                <c:pt idx="156">
                  <c:v>0.004408</c:v>
                </c:pt>
                <c:pt idx="157">
                  <c:v>0.003822</c:v>
                </c:pt>
                <c:pt idx="158">
                  <c:v>0.003997</c:v>
                </c:pt>
                <c:pt idx="159">
                  <c:v>0.004047</c:v>
                </c:pt>
                <c:pt idx="160">
                  <c:v>0.004185</c:v>
                </c:pt>
                <c:pt idx="161">
                  <c:v>0.004377</c:v>
                </c:pt>
                <c:pt idx="162">
                  <c:v>0.004736</c:v>
                </c:pt>
                <c:pt idx="163">
                  <c:v>0.004111</c:v>
                </c:pt>
                <c:pt idx="164">
                  <c:v>0.00417</c:v>
                </c:pt>
                <c:pt idx="165">
                  <c:v>0.004614</c:v>
                </c:pt>
                <c:pt idx="166">
                  <c:v>0.00487</c:v>
                </c:pt>
                <c:pt idx="167">
                  <c:v>0.005045</c:v>
                </c:pt>
                <c:pt idx="168">
                  <c:v>0.00536</c:v>
                </c:pt>
                <c:pt idx="169">
                  <c:v>0.005653</c:v>
                </c:pt>
                <c:pt idx="170">
                  <c:v>0.004988</c:v>
                </c:pt>
                <c:pt idx="171">
                  <c:v>0.004938</c:v>
                </c:pt>
                <c:pt idx="172">
                  <c:v>0.00559</c:v>
                </c:pt>
                <c:pt idx="173">
                  <c:v>0.005482</c:v>
                </c:pt>
                <c:pt idx="174">
                  <c:v>0.005653</c:v>
                </c:pt>
                <c:pt idx="175">
                  <c:v>0.005751</c:v>
                </c:pt>
                <c:pt idx="176">
                  <c:v>0.006244</c:v>
                </c:pt>
                <c:pt idx="177">
                  <c:v>0.00578</c:v>
                </c:pt>
                <c:pt idx="178">
                  <c:v>0.005415</c:v>
                </c:pt>
                <c:pt idx="179">
                  <c:v>0.005694</c:v>
                </c:pt>
                <c:pt idx="180">
                  <c:v>0.005755</c:v>
                </c:pt>
                <c:pt idx="181">
                  <c:v>0.00593</c:v>
                </c:pt>
                <c:pt idx="182">
                  <c:v>0.005968</c:v>
                </c:pt>
                <c:pt idx="183">
                  <c:v>0.006503</c:v>
                </c:pt>
                <c:pt idx="184">
                  <c:v>0.006119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Sheet1!$Y$1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Sheet1!$Y$2:$Y$186</c:f>
              <c:numCache>
                <c:formatCode>General</c:formatCode>
                <c:ptCount val="185"/>
                <c:pt idx="0">
                  <c:v>0.215761</c:v>
                </c:pt>
                <c:pt idx="1">
                  <c:v>0.172502</c:v>
                </c:pt>
                <c:pt idx="2">
                  <c:v>0.161817</c:v>
                </c:pt>
                <c:pt idx="3">
                  <c:v>0.15032</c:v>
                </c:pt>
                <c:pt idx="4">
                  <c:v>0.140866</c:v>
                </c:pt>
                <c:pt idx="5">
                  <c:v>0.159495</c:v>
                </c:pt>
                <c:pt idx="6">
                  <c:v>0.164398</c:v>
                </c:pt>
                <c:pt idx="7">
                  <c:v>0.171507</c:v>
                </c:pt>
                <c:pt idx="8">
                  <c:v>0.179678</c:v>
                </c:pt>
                <c:pt idx="9">
                  <c:v>0.191165</c:v>
                </c:pt>
                <c:pt idx="10">
                  <c:v>0.174774</c:v>
                </c:pt>
                <c:pt idx="11">
                  <c:v>0.169189</c:v>
                </c:pt>
                <c:pt idx="12">
                  <c:v>0.186115</c:v>
                </c:pt>
                <c:pt idx="13">
                  <c:v>0.192649</c:v>
                </c:pt>
                <c:pt idx="14">
                  <c:v>0.193264</c:v>
                </c:pt>
                <c:pt idx="15">
                  <c:v>0.196175</c:v>
                </c:pt>
                <c:pt idx="16">
                  <c:v>0.200553</c:v>
                </c:pt>
                <c:pt idx="17">
                  <c:v>0.16672</c:v>
                </c:pt>
                <c:pt idx="18">
                  <c:v>0.160776</c:v>
                </c:pt>
                <c:pt idx="19">
                  <c:v>0.167619</c:v>
                </c:pt>
                <c:pt idx="20">
                  <c:v>0.171714</c:v>
                </c:pt>
                <c:pt idx="21">
                  <c:v>0.171981</c:v>
                </c:pt>
                <c:pt idx="22">
                  <c:v>0.167824</c:v>
                </c:pt>
                <c:pt idx="23">
                  <c:v>0.170963</c:v>
                </c:pt>
                <c:pt idx="24">
                  <c:v>0.150477</c:v>
                </c:pt>
                <c:pt idx="25">
                  <c:v>0.138419</c:v>
                </c:pt>
                <c:pt idx="26">
                  <c:v>0.147135</c:v>
                </c:pt>
                <c:pt idx="27">
                  <c:v>0.105526</c:v>
                </c:pt>
                <c:pt idx="28">
                  <c:v>0.092339</c:v>
                </c:pt>
                <c:pt idx="29">
                  <c:v>0.086267</c:v>
                </c:pt>
                <c:pt idx="30">
                  <c:v>0.078726</c:v>
                </c:pt>
                <c:pt idx="31">
                  <c:v>0.074688</c:v>
                </c:pt>
                <c:pt idx="32">
                  <c:v>0.085625</c:v>
                </c:pt>
                <c:pt idx="33">
                  <c:v>0.087362</c:v>
                </c:pt>
                <c:pt idx="34">
                  <c:v>0.091131</c:v>
                </c:pt>
                <c:pt idx="35">
                  <c:v>0.095161</c:v>
                </c:pt>
                <c:pt idx="36">
                  <c:v>0.099459</c:v>
                </c:pt>
                <c:pt idx="37">
                  <c:v>0.093236</c:v>
                </c:pt>
                <c:pt idx="38">
                  <c:v>0.090068</c:v>
                </c:pt>
                <c:pt idx="39">
                  <c:v>0.100342</c:v>
                </c:pt>
                <c:pt idx="40">
                  <c:v>0.102022</c:v>
                </c:pt>
                <c:pt idx="41">
                  <c:v>0.103501</c:v>
                </c:pt>
                <c:pt idx="42">
                  <c:v>0.104118</c:v>
                </c:pt>
                <c:pt idx="43">
                  <c:v>0.106509</c:v>
                </c:pt>
                <c:pt idx="44">
                  <c:v>0.08672</c:v>
                </c:pt>
                <c:pt idx="45">
                  <c:v>0.092147</c:v>
                </c:pt>
                <c:pt idx="46">
                  <c:v>0.098838</c:v>
                </c:pt>
                <c:pt idx="47">
                  <c:v>0.10066</c:v>
                </c:pt>
                <c:pt idx="48">
                  <c:v>0.10062</c:v>
                </c:pt>
                <c:pt idx="49">
                  <c:v>0.099995</c:v>
                </c:pt>
                <c:pt idx="50">
                  <c:v>0.101856</c:v>
                </c:pt>
                <c:pt idx="51">
                  <c:v>0.089976</c:v>
                </c:pt>
                <c:pt idx="52">
                  <c:v>0.088431</c:v>
                </c:pt>
                <c:pt idx="53">
                  <c:v>0.094903</c:v>
                </c:pt>
                <c:pt idx="54">
                  <c:v>0.093636</c:v>
                </c:pt>
                <c:pt idx="55">
                  <c:v>0.093523</c:v>
                </c:pt>
                <c:pt idx="56">
                  <c:v>0.091527</c:v>
                </c:pt>
                <c:pt idx="57">
                  <c:v>0.093403</c:v>
                </c:pt>
                <c:pt idx="58">
                  <c:v>0.053409</c:v>
                </c:pt>
                <c:pt idx="59">
                  <c:v>0.04829</c:v>
                </c:pt>
                <c:pt idx="60">
                  <c:v>0.046016</c:v>
                </c:pt>
                <c:pt idx="61">
                  <c:v>0.042809</c:v>
                </c:pt>
                <c:pt idx="62">
                  <c:v>0.041194</c:v>
                </c:pt>
                <c:pt idx="63">
                  <c:v>0.048208</c:v>
                </c:pt>
                <c:pt idx="64">
                  <c:v>0.050681</c:v>
                </c:pt>
                <c:pt idx="65">
                  <c:v>0.054345</c:v>
                </c:pt>
                <c:pt idx="66">
                  <c:v>0.05831</c:v>
                </c:pt>
                <c:pt idx="67">
                  <c:v>0.063009</c:v>
                </c:pt>
                <c:pt idx="68">
                  <c:v>0.059093</c:v>
                </c:pt>
                <c:pt idx="69">
                  <c:v>0.05867</c:v>
                </c:pt>
                <c:pt idx="70">
                  <c:v>0.06634</c:v>
                </c:pt>
                <c:pt idx="71">
                  <c:v>0.068593</c:v>
                </c:pt>
                <c:pt idx="72">
                  <c:v>0.070335</c:v>
                </c:pt>
                <c:pt idx="73">
                  <c:v>0.072279</c:v>
                </c:pt>
                <c:pt idx="74">
                  <c:v>0.074869</c:v>
                </c:pt>
                <c:pt idx="75">
                  <c:v>0.061838</c:v>
                </c:pt>
                <c:pt idx="76">
                  <c:v>0.065659</c:v>
                </c:pt>
                <c:pt idx="77">
                  <c:v>0.072017</c:v>
                </c:pt>
                <c:pt idx="78">
                  <c:v>0.072916</c:v>
                </c:pt>
                <c:pt idx="79">
                  <c:v>0.073993</c:v>
                </c:pt>
                <c:pt idx="80">
                  <c:v>0.074073</c:v>
                </c:pt>
                <c:pt idx="81">
                  <c:v>0.076768</c:v>
                </c:pt>
                <c:pt idx="82">
                  <c:v>0.068976</c:v>
                </c:pt>
                <c:pt idx="83">
                  <c:v>0.067803</c:v>
                </c:pt>
                <c:pt idx="84">
                  <c:v>0.072713</c:v>
                </c:pt>
                <c:pt idx="85">
                  <c:v>0.072662</c:v>
                </c:pt>
                <c:pt idx="86">
                  <c:v>0.073367</c:v>
                </c:pt>
                <c:pt idx="87">
                  <c:v>0.072775</c:v>
                </c:pt>
                <c:pt idx="88">
                  <c:v>0.075613</c:v>
                </c:pt>
                <c:pt idx="89">
                  <c:v>0.070454</c:v>
                </c:pt>
                <c:pt idx="90">
                  <c:v>0.039286</c:v>
                </c:pt>
                <c:pt idx="91">
                  <c:v>0.034229</c:v>
                </c:pt>
                <c:pt idx="92">
                  <c:v>0.031967</c:v>
                </c:pt>
                <c:pt idx="93">
                  <c:v>0.029296</c:v>
                </c:pt>
                <c:pt idx="94">
                  <c:v>0.027322</c:v>
                </c:pt>
                <c:pt idx="95">
                  <c:v>0.031291</c:v>
                </c:pt>
                <c:pt idx="96">
                  <c:v>0.03267</c:v>
                </c:pt>
                <c:pt idx="97">
                  <c:v>0.035062</c:v>
                </c:pt>
                <c:pt idx="98">
                  <c:v>0.037935</c:v>
                </c:pt>
                <c:pt idx="99">
                  <c:v>0.041953</c:v>
                </c:pt>
                <c:pt idx="100">
                  <c:v>0.039018</c:v>
                </c:pt>
                <c:pt idx="101">
                  <c:v>0.039214</c:v>
                </c:pt>
                <c:pt idx="102">
                  <c:v>0.045089</c:v>
                </c:pt>
                <c:pt idx="103">
                  <c:v>0.047923</c:v>
                </c:pt>
                <c:pt idx="104">
                  <c:v>0.050381</c:v>
                </c:pt>
                <c:pt idx="105">
                  <c:v>0.053206</c:v>
                </c:pt>
                <c:pt idx="106">
                  <c:v>0.057185</c:v>
                </c:pt>
                <c:pt idx="107">
                  <c:v>0.047398</c:v>
                </c:pt>
                <c:pt idx="108">
                  <c:v>0.049293</c:v>
                </c:pt>
                <c:pt idx="109">
                  <c:v>0.055775</c:v>
                </c:pt>
                <c:pt idx="110">
                  <c:v>0.056189</c:v>
                </c:pt>
                <c:pt idx="111">
                  <c:v>0.057892</c:v>
                </c:pt>
                <c:pt idx="112">
                  <c:v>0.058767</c:v>
                </c:pt>
                <c:pt idx="113">
                  <c:v>0.062242</c:v>
                </c:pt>
                <c:pt idx="114">
                  <c:v>0.056292</c:v>
                </c:pt>
                <c:pt idx="115">
                  <c:v>0.054358</c:v>
                </c:pt>
                <c:pt idx="116">
                  <c:v>0.058627</c:v>
                </c:pt>
                <c:pt idx="117">
                  <c:v>0.059251</c:v>
                </c:pt>
                <c:pt idx="118">
                  <c:v>0.060592</c:v>
                </c:pt>
                <c:pt idx="119">
                  <c:v>0.060906</c:v>
                </c:pt>
                <c:pt idx="120">
                  <c:v>0.064775</c:v>
                </c:pt>
                <c:pt idx="121">
                  <c:v>0.063558</c:v>
                </c:pt>
                <c:pt idx="122">
                  <c:v>0.058987</c:v>
                </c:pt>
                <c:pt idx="123">
                  <c:v>0.0579</c:v>
                </c:pt>
                <c:pt idx="124">
                  <c:v>0.054916</c:v>
                </c:pt>
                <c:pt idx="125">
                  <c:v>0.050985</c:v>
                </c:pt>
                <c:pt idx="126">
                  <c:v>0.056067</c:v>
                </c:pt>
                <c:pt idx="127">
                  <c:v>0.057878</c:v>
                </c:pt>
                <c:pt idx="128">
                  <c:v>0.061251</c:v>
                </c:pt>
                <c:pt idx="129">
                  <c:v>0.065119</c:v>
                </c:pt>
                <c:pt idx="130">
                  <c:v>0.071261</c:v>
                </c:pt>
                <c:pt idx="131">
                  <c:v>0.064833</c:v>
                </c:pt>
                <c:pt idx="132">
                  <c:v>0.065944</c:v>
                </c:pt>
                <c:pt idx="133">
                  <c:v>0.074229</c:v>
                </c:pt>
                <c:pt idx="134">
                  <c:v>0.0791</c:v>
                </c:pt>
                <c:pt idx="135">
                  <c:v>0.082943</c:v>
                </c:pt>
                <c:pt idx="136">
                  <c:v>0.088284</c:v>
                </c:pt>
                <c:pt idx="137">
                  <c:v>0.095327</c:v>
                </c:pt>
                <c:pt idx="138">
                  <c:v>0.082228</c:v>
                </c:pt>
                <c:pt idx="139">
                  <c:v>0.083428</c:v>
                </c:pt>
                <c:pt idx="140">
                  <c:v>0.094198</c:v>
                </c:pt>
                <c:pt idx="141">
                  <c:v>0.094425</c:v>
                </c:pt>
                <c:pt idx="142">
                  <c:v>0.097586</c:v>
                </c:pt>
                <c:pt idx="143">
                  <c:v>0.099459</c:v>
                </c:pt>
                <c:pt idx="144">
                  <c:v>0.105714</c:v>
                </c:pt>
                <c:pt idx="145">
                  <c:v>0.097476</c:v>
                </c:pt>
                <c:pt idx="146">
                  <c:v>0.093809</c:v>
                </c:pt>
                <c:pt idx="147">
                  <c:v>0.100716</c:v>
                </c:pt>
                <c:pt idx="148">
                  <c:v>0.102107</c:v>
                </c:pt>
                <c:pt idx="149">
                  <c:v>0.104528</c:v>
                </c:pt>
                <c:pt idx="150">
                  <c:v>0.105529</c:v>
                </c:pt>
                <c:pt idx="151">
                  <c:v>0.11206</c:v>
                </c:pt>
                <c:pt idx="152">
                  <c:v>0.105573</c:v>
                </c:pt>
                <c:pt idx="153">
                  <c:v>0.050984</c:v>
                </c:pt>
                <c:pt idx="154">
                  <c:v>0.046415</c:v>
                </c:pt>
                <c:pt idx="155">
                  <c:v>0.045198</c:v>
                </c:pt>
                <c:pt idx="156">
                  <c:v>0.042738</c:v>
                </c:pt>
                <c:pt idx="157">
                  <c:v>0.039076</c:v>
                </c:pt>
                <c:pt idx="158">
                  <c:v>0.042501</c:v>
                </c:pt>
                <c:pt idx="159">
                  <c:v>0.043988</c:v>
                </c:pt>
                <c:pt idx="160">
                  <c:v>0.046199</c:v>
                </c:pt>
                <c:pt idx="161">
                  <c:v>0.048628</c:v>
                </c:pt>
                <c:pt idx="162">
                  <c:v>0.052666</c:v>
                </c:pt>
                <c:pt idx="163">
                  <c:v>0.046229</c:v>
                </c:pt>
                <c:pt idx="164">
                  <c:v>0.046604</c:v>
                </c:pt>
                <c:pt idx="165">
                  <c:v>0.051628</c:v>
                </c:pt>
                <c:pt idx="166">
                  <c:v>0.054408</c:v>
                </c:pt>
                <c:pt idx="167">
                  <c:v>0.05621</c:v>
                </c:pt>
                <c:pt idx="168">
                  <c:v>0.059339</c:v>
                </c:pt>
                <c:pt idx="169">
                  <c:v>0.06288</c:v>
                </c:pt>
                <c:pt idx="170">
                  <c:v>0.054497</c:v>
                </c:pt>
                <c:pt idx="171">
                  <c:v>0.05355</c:v>
                </c:pt>
                <c:pt idx="172">
                  <c:v>0.060201</c:v>
                </c:pt>
                <c:pt idx="173">
                  <c:v>0.059006</c:v>
                </c:pt>
                <c:pt idx="174">
                  <c:v>0.060401</c:v>
                </c:pt>
                <c:pt idx="175">
                  <c:v>0.060823</c:v>
                </c:pt>
                <c:pt idx="176">
                  <c:v>0.064754</c:v>
                </c:pt>
                <c:pt idx="177">
                  <c:v>0.059241</c:v>
                </c:pt>
                <c:pt idx="178">
                  <c:v>0.055335</c:v>
                </c:pt>
                <c:pt idx="179">
                  <c:v>0.058227</c:v>
                </c:pt>
                <c:pt idx="180">
                  <c:v>0.058506</c:v>
                </c:pt>
                <c:pt idx="181">
                  <c:v>0.059469</c:v>
                </c:pt>
                <c:pt idx="182">
                  <c:v>0.05942</c:v>
                </c:pt>
                <c:pt idx="183">
                  <c:v>0.063359</c:v>
                </c:pt>
                <c:pt idx="184">
                  <c:v>0.058977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Sheet1!$Z$1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Sheet1!$Z$2:$Z$186</c:f>
              <c:numCache>
                <c:formatCode>General</c:formatCode>
                <c:ptCount val="185"/>
                <c:pt idx="0">
                  <c:v>0.193824</c:v>
                </c:pt>
                <c:pt idx="1">
                  <c:v>0.149756</c:v>
                </c:pt>
                <c:pt idx="2">
                  <c:v>0.133227</c:v>
                </c:pt>
                <c:pt idx="3">
                  <c:v>0.120333</c:v>
                </c:pt>
                <c:pt idx="4">
                  <c:v>0.108006</c:v>
                </c:pt>
                <c:pt idx="5">
                  <c:v>0.115723</c:v>
                </c:pt>
                <c:pt idx="6">
                  <c:v>0.119131</c:v>
                </c:pt>
                <c:pt idx="7">
                  <c:v>0.125193</c:v>
                </c:pt>
                <c:pt idx="8">
                  <c:v>0.134963</c:v>
                </c:pt>
                <c:pt idx="9">
                  <c:v>0.150596</c:v>
                </c:pt>
                <c:pt idx="10">
                  <c:v>0.146804</c:v>
                </c:pt>
                <c:pt idx="11">
                  <c:v>0.144747</c:v>
                </c:pt>
                <c:pt idx="12">
                  <c:v>0.157836</c:v>
                </c:pt>
                <c:pt idx="13">
                  <c:v>0.167352</c:v>
                </c:pt>
                <c:pt idx="14">
                  <c:v>0.174357</c:v>
                </c:pt>
                <c:pt idx="15">
                  <c:v>0.180325</c:v>
                </c:pt>
                <c:pt idx="16">
                  <c:v>0.196913</c:v>
                </c:pt>
                <c:pt idx="17">
                  <c:v>0.173504</c:v>
                </c:pt>
                <c:pt idx="18">
                  <c:v>0.17008</c:v>
                </c:pt>
                <c:pt idx="19">
                  <c:v>0.187157</c:v>
                </c:pt>
                <c:pt idx="20">
                  <c:v>0.184053</c:v>
                </c:pt>
                <c:pt idx="21">
                  <c:v>0.188553</c:v>
                </c:pt>
                <c:pt idx="22">
                  <c:v>0.189971</c:v>
                </c:pt>
                <c:pt idx="23">
                  <c:v>0.20237</c:v>
                </c:pt>
                <c:pt idx="24">
                  <c:v>0.189367</c:v>
                </c:pt>
                <c:pt idx="25">
                  <c:v>0.178305</c:v>
                </c:pt>
                <c:pt idx="26">
                  <c:v>0.182493</c:v>
                </c:pt>
                <c:pt idx="27">
                  <c:v>0.065389</c:v>
                </c:pt>
                <c:pt idx="28">
                  <c:v>0.061837</c:v>
                </c:pt>
                <c:pt idx="29">
                  <c:v>0.059691</c:v>
                </c:pt>
                <c:pt idx="30">
                  <c:v>0.056402</c:v>
                </c:pt>
                <c:pt idx="31">
                  <c:v>0.055458</c:v>
                </c:pt>
                <c:pt idx="32">
                  <c:v>0.065867</c:v>
                </c:pt>
                <c:pt idx="33">
                  <c:v>0.069942</c:v>
                </c:pt>
                <c:pt idx="34">
                  <c:v>0.076212</c:v>
                </c:pt>
                <c:pt idx="35">
                  <c:v>0.082932</c:v>
                </c:pt>
                <c:pt idx="36">
                  <c:v>0.08971</c:v>
                </c:pt>
                <c:pt idx="37">
                  <c:v>0.087034</c:v>
                </c:pt>
                <c:pt idx="38">
                  <c:v>0.086171</c:v>
                </c:pt>
                <c:pt idx="39">
                  <c:v>0.097281</c:v>
                </c:pt>
                <c:pt idx="40">
                  <c:v>0.100308</c:v>
                </c:pt>
                <c:pt idx="41">
                  <c:v>0.103592</c:v>
                </c:pt>
                <c:pt idx="42">
                  <c:v>0.105326</c:v>
                </c:pt>
                <c:pt idx="43">
                  <c:v>0.110135</c:v>
                </c:pt>
                <c:pt idx="44">
                  <c:v>0.090007</c:v>
                </c:pt>
                <c:pt idx="45">
                  <c:v>0.097968</c:v>
                </c:pt>
                <c:pt idx="46">
                  <c:v>0.106375</c:v>
                </c:pt>
                <c:pt idx="47">
                  <c:v>0.108922</c:v>
                </c:pt>
                <c:pt idx="48">
                  <c:v>0.109984</c:v>
                </c:pt>
                <c:pt idx="49">
                  <c:v>0.110882</c:v>
                </c:pt>
                <c:pt idx="50">
                  <c:v>0.114325</c:v>
                </c:pt>
                <c:pt idx="51">
                  <c:v>0.102098</c:v>
                </c:pt>
                <c:pt idx="52">
                  <c:v>0.102395</c:v>
                </c:pt>
                <c:pt idx="53">
                  <c:v>0.110117</c:v>
                </c:pt>
                <c:pt idx="54">
                  <c:v>0.109579</c:v>
                </c:pt>
                <c:pt idx="55">
                  <c:v>0.110718</c:v>
                </c:pt>
                <c:pt idx="56">
                  <c:v>0.109509</c:v>
                </c:pt>
                <c:pt idx="57">
                  <c:v>0.113259</c:v>
                </c:pt>
                <c:pt idx="58">
                  <c:v>0.065083</c:v>
                </c:pt>
                <c:pt idx="59">
                  <c:v>0.064024</c:v>
                </c:pt>
                <c:pt idx="60">
                  <c:v>0.06331</c:v>
                </c:pt>
                <c:pt idx="61">
                  <c:v>0.060645</c:v>
                </c:pt>
                <c:pt idx="62">
                  <c:v>0.059586</c:v>
                </c:pt>
                <c:pt idx="63">
                  <c:v>0.07021</c:v>
                </c:pt>
                <c:pt idx="64">
                  <c:v>0.074389</c:v>
                </c:pt>
                <c:pt idx="65">
                  <c:v>0.080396</c:v>
                </c:pt>
                <c:pt idx="66">
                  <c:v>0.086928</c:v>
                </c:pt>
                <c:pt idx="67">
                  <c:v>0.094424</c:v>
                </c:pt>
                <c:pt idx="68">
                  <c:v>0.090215</c:v>
                </c:pt>
                <c:pt idx="69">
                  <c:v>0.090151</c:v>
                </c:pt>
                <c:pt idx="70">
                  <c:v>0.101778</c:v>
                </c:pt>
                <c:pt idx="71">
                  <c:v>0.10561</c:v>
                </c:pt>
                <c:pt idx="72">
                  <c:v>0.109134</c:v>
                </c:pt>
                <c:pt idx="73">
                  <c:v>0.112453</c:v>
                </c:pt>
                <c:pt idx="74">
                  <c:v>0.117463</c:v>
                </c:pt>
                <c:pt idx="75">
                  <c:v>0.098123</c:v>
                </c:pt>
                <c:pt idx="76">
                  <c:v>0.10574</c:v>
                </c:pt>
                <c:pt idx="77">
                  <c:v>0.116018</c:v>
                </c:pt>
                <c:pt idx="78">
                  <c:v>0.118014</c:v>
                </c:pt>
                <c:pt idx="79">
                  <c:v>0.120182</c:v>
                </c:pt>
                <c:pt idx="80">
                  <c:v>0.121217</c:v>
                </c:pt>
                <c:pt idx="81">
                  <c:v>0.126132</c:v>
                </c:pt>
                <c:pt idx="82">
                  <c:v>0.114343</c:v>
                </c:pt>
                <c:pt idx="83">
                  <c:v>0.113917</c:v>
                </c:pt>
                <c:pt idx="84">
                  <c:v>0.121909</c:v>
                </c:pt>
                <c:pt idx="85">
                  <c:v>0.12213</c:v>
                </c:pt>
                <c:pt idx="86">
                  <c:v>0.123941</c:v>
                </c:pt>
                <c:pt idx="87">
                  <c:v>0.12336</c:v>
                </c:pt>
                <c:pt idx="88">
                  <c:v>0.128605</c:v>
                </c:pt>
                <c:pt idx="89">
                  <c:v>0.120946</c:v>
                </c:pt>
                <c:pt idx="90">
                  <c:v>0.070643</c:v>
                </c:pt>
                <c:pt idx="91">
                  <c:v>0.064651</c:v>
                </c:pt>
                <c:pt idx="92">
                  <c:v>0.062244</c:v>
                </c:pt>
                <c:pt idx="93">
                  <c:v>0.059649</c:v>
                </c:pt>
                <c:pt idx="94">
                  <c:v>0.056545</c:v>
                </c:pt>
                <c:pt idx="95">
                  <c:v>0.0644</c:v>
                </c:pt>
                <c:pt idx="96">
                  <c:v>0.068072</c:v>
                </c:pt>
                <c:pt idx="97">
                  <c:v>0.072719</c:v>
                </c:pt>
                <c:pt idx="98">
                  <c:v>0.078649</c:v>
                </c:pt>
                <c:pt idx="99">
                  <c:v>0.087411</c:v>
                </c:pt>
                <c:pt idx="100">
                  <c:v>0.085015</c:v>
                </c:pt>
                <c:pt idx="101">
                  <c:v>0.081759</c:v>
                </c:pt>
                <c:pt idx="102">
                  <c:v>0.088809</c:v>
                </c:pt>
                <c:pt idx="103">
                  <c:v>0.093141</c:v>
                </c:pt>
                <c:pt idx="104">
                  <c:v>0.09624</c:v>
                </c:pt>
                <c:pt idx="105">
                  <c:v>0.098489</c:v>
                </c:pt>
                <c:pt idx="106">
                  <c:v>0.106886</c:v>
                </c:pt>
                <c:pt idx="107">
                  <c:v>0.090885</c:v>
                </c:pt>
                <c:pt idx="108">
                  <c:v>0.089855</c:v>
                </c:pt>
                <c:pt idx="109">
                  <c:v>0.099259</c:v>
                </c:pt>
                <c:pt idx="110">
                  <c:v>0.097513</c:v>
                </c:pt>
                <c:pt idx="111">
                  <c:v>0.099458</c:v>
                </c:pt>
                <c:pt idx="112">
                  <c:v>0.099762</c:v>
                </c:pt>
                <c:pt idx="113">
                  <c:v>0.105694</c:v>
                </c:pt>
                <c:pt idx="114">
                  <c:v>0.09616</c:v>
                </c:pt>
                <c:pt idx="115">
                  <c:v>0.091307</c:v>
                </c:pt>
                <c:pt idx="116">
                  <c:v>0.094205</c:v>
                </c:pt>
                <c:pt idx="117">
                  <c:v>0.093577</c:v>
                </c:pt>
                <c:pt idx="118">
                  <c:v>0.09511</c:v>
                </c:pt>
                <c:pt idx="119">
                  <c:v>0.093755</c:v>
                </c:pt>
                <c:pt idx="120">
                  <c:v>0.099002</c:v>
                </c:pt>
                <c:pt idx="121">
                  <c:v>0.105234</c:v>
                </c:pt>
                <c:pt idx="122">
                  <c:v>0.102936</c:v>
                </c:pt>
                <c:pt idx="123">
                  <c:v>0.103255</c:v>
                </c:pt>
                <c:pt idx="124">
                  <c:v>0.099681</c:v>
                </c:pt>
                <c:pt idx="125">
                  <c:v>0.094263</c:v>
                </c:pt>
                <c:pt idx="126">
                  <c:v>0.104272</c:v>
                </c:pt>
                <c:pt idx="127">
                  <c:v>0.10699</c:v>
                </c:pt>
                <c:pt idx="128">
                  <c:v>0.112061</c:v>
                </c:pt>
                <c:pt idx="129">
                  <c:v>0.117885</c:v>
                </c:pt>
                <c:pt idx="130">
                  <c:v>0.126722</c:v>
                </c:pt>
                <c:pt idx="131">
                  <c:v>0.11649</c:v>
                </c:pt>
                <c:pt idx="132">
                  <c:v>0.117879</c:v>
                </c:pt>
                <c:pt idx="133">
                  <c:v>0.131994</c:v>
                </c:pt>
                <c:pt idx="134">
                  <c:v>0.139839</c:v>
                </c:pt>
                <c:pt idx="135">
                  <c:v>0.14719</c:v>
                </c:pt>
                <c:pt idx="136">
                  <c:v>0.156037</c:v>
                </c:pt>
                <c:pt idx="137">
                  <c:v>0.16818</c:v>
                </c:pt>
                <c:pt idx="138">
                  <c:v>0.146612</c:v>
                </c:pt>
                <c:pt idx="139">
                  <c:v>0.153633</c:v>
                </c:pt>
                <c:pt idx="140">
                  <c:v>0.171782</c:v>
                </c:pt>
                <c:pt idx="141">
                  <c:v>0.174657</c:v>
                </c:pt>
                <c:pt idx="142">
                  <c:v>0.180512</c:v>
                </c:pt>
                <c:pt idx="143">
                  <c:v>0.18496</c:v>
                </c:pt>
                <c:pt idx="144">
                  <c:v>0.196175</c:v>
                </c:pt>
                <c:pt idx="145">
                  <c:v>0.182057</c:v>
                </c:pt>
                <c:pt idx="146">
                  <c:v>0.179138</c:v>
                </c:pt>
                <c:pt idx="147">
                  <c:v>0.191535</c:v>
                </c:pt>
                <c:pt idx="148">
                  <c:v>0.193893</c:v>
                </c:pt>
                <c:pt idx="149">
                  <c:v>0.198816</c:v>
                </c:pt>
                <c:pt idx="150">
                  <c:v>0.200512</c:v>
                </c:pt>
                <c:pt idx="151">
                  <c:v>0.211886</c:v>
                </c:pt>
                <c:pt idx="152">
                  <c:v>0.201403</c:v>
                </c:pt>
                <c:pt idx="153">
                  <c:v>0.100843</c:v>
                </c:pt>
                <c:pt idx="154">
                  <c:v>0.095092</c:v>
                </c:pt>
                <c:pt idx="155">
                  <c:v>0.09427</c:v>
                </c:pt>
                <c:pt idx="156">
                  <c:v>0.090928</c:v>
                </c:pt>
                <c:pt idx="157">
                  <c:v>0.085108</c:v>
                </c:pt>
                <c:pt idx="158">
                  <c:v>0.09384</c:v>
                </c:pt>
                <c:pt idx="159">
                  <c:v>0.098223</c:v>
                </c:pt>
                <c:pt idx="160">
                  <c:v>0.104051</c:v>
                </c:pt>
                <c:pt idx="161">
                  <c:v>0.110268</c:v>
                </c:pt>
                <c:pt idx="162">
                  <c:v>0.118973</c:v>
                </c:pt>
                <c:pt idx="163">
                  <c:v>0.10609</c:v>
                </c:pt>
                <c:pt idx="164">
                  <c:v>0.106328</c:v>
                </c:pt>
                <c:pt idx="165">
                  <c:v>0.115792</c:v>
                </c:pt>
                <c:pt idx="166">
                  <c:v>0.119462</c:v>
                </c:pt>
                <c:pt idx="167">
                  <c:v>0.121098</c:v>
                </c:pt>
                <c:pt idx="168">
                  <c:v>0.124419</c:v>
                </c:pt>
                <c:pt idx="169">
                  <c:v>0.127907</c:v>
                </c:pt>
                <c:pt idx="170">
                  <c:v>0.109545</c:v>
                </c:pt>
                <c:pt idx="171">
                  <c:v>0.107198</c:v>
                </c:pt>
                <c:pt idx="172">
                  <c:v>0.116513</c:v>
                </c:pt>
                <c:pt idx="173">
                  <c:v>0.112628</c:v>
                </c:pt>
                <c:pt idx="174">
                  <c:v>0.112824</c:v>
                </c:pt>
                <c:pt idx="175">
                  <c:v>0.111769</c:v>
                </c:pt>
                <c:pt idx="176">
                  <c:v>0.11667</c:v>
                </c:pt>
                <c:pt idx="177">
                  <c:v>0.105265</c:v>
                </c:pt>
                <c:pt idx="178">
                  <c:v>0.097979</c:v>
                </c:pt>
                <c:pt idx="179">
                  <c:v>0.101122</c:v>
                </c:pt>
                <c:pt idx="180">
                  <c:v>0.099786</c:v>
                </c:pt>
                <c:pt idx="181">
                  <c:v>0.100065</c:v>
                </c:pt>
                <c:pt idx="182">
                  <c:v>0.098314</c:v>
                </c:pt>
                <c:pt idx="183">
                  <c:v>0.103174</c:v>
                </c:pt>
                <c:pt idx="184">
                  <c:v>0.095076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Sheet1!$AA$1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Sheet1!$AA$2:$AA$186</c:f>
              <c:numCache>
                <c:formatCode>General</c:formatCode>
                <c:ptCount val="185"/>
                <c:pt idx="0">
                  <c:v>0.125552</c:v>
                </c:pt>
                <c:pt idx="1">
                  <c:v>0.10584</c:v>
                </c:pt>
                <c:pt idx="2">
                  <c:v>0.106318</c:v>
                </c:pt>
                <c:pt idx="3">
                  <c:v>0.103352</c:v>
                </c:pt>
                <c:pt idx="4">
                  <c:v>0.095824</c:v>
                </c:pt>
                <c:pt idx="5">
                  <c:v>0.106499</c:v>
                </c:pt>
                <c:pt idx="6">
                  <c:v>0.111667</c:v>
                </c:pt>
                <c:pt idx="7">
                  <c:v>0.117154</c:v>
                </c:pt>
                <c:pt idx="8">
                  <c:v>0.123083</c:v>
                </c:pt>
                <c:pt idx="9">
                  <c:v>0.13361</c:v>
                </c:pt>
                <c:pt idx="10">
                  <c:v>0.115557</c:v>
                </c:pt>
                <c:pt idx="11">
                  <c:v>0.118645</c:v>
                </c:pt>
                <c:pt idx="12">
                  <c:v>0.13364</c:v>
                </c:pt>
                <c:pt idx="13">
                  <c:v>0.142455</c:v>
                </c:pt>
                <c:pt idx="14">
                  <c:v>0.147882</c:v>
                </c:pt>
                <c:pt idx="15">
                  <c:v>0.158594</c:v>
                </c:pt>
                <c:pt idx="16">
                  <c:v>0.16774</c:v>
                </c:pt>
                <c:pt idx="17">
                  <c:v>0.152373</c:v>
                </c:pt>
                <c:pt idx="18">
                  <c:v>0.151809</c:v>
                </c:pt>
                <c:pt idx="19">
                  <c:v>0.174842</c:v>
                </c:pt>
                <c:pt idx="20">
                  <c:v>0.176842</c:v>
                </c:pt>
                <c:pt idx="21">
                  <c:v>0.185573</c:v>
                </c:pt>
                <c:pt idx="22">
                  <c:v>0.189938</c:v>
                </c:pt>
                <c:pt idx="23">
                  <c:v>0.204718</c:v>
                </c:pt>
                <c:pt idx="24">
                  <c:v>0.194973</c:v>
                </c:pt>
                <c:pt idx="25">
                  <c:v>0.185758</c:v>
                </c:pt>
                <c:pt idx="26">
                  <c:v>0.198433</c:v>
                </c:pt>
                <c:pt idx="27">
                  <c:v>0.046013</c:v>
                </c:pt>
                <c:pt idx="28">
                  <c:v>0.04235</c:v>
                </c:pt>
                <c:pt idx="29">
                  <c:v>0.043301</c:v>
                </c:pt>
                <c:pt idx="30">
                  <c:v>0.042736</c:v>
                </c:pt>
                <c:pt idx="31">
                  <c:v>0.041182</c:v>
                </c:pt>
                <c:pt idx="32">
                  <c:v>0.050072</c:v>
                </c:pt>
                <c:pt idx="33">
                  <c:v>0.056408</c:v>
                </c:pt>
                <c:pt idx="34">
                  <c:v>0.063496</c:v>
                </c:pt>
                <c:pt idx="35">
                  <c:v>0.071695</c:v>
                </c:pt>
                <c:pt idx="36">
                  <c:v>0.082823</c:v>
                </c:pt>
                <c:pt idx="37">
                  <c:v>0.075309</c:v>
                </c:pt>
                <c:pt idx="38">
                  <c:v>0.08079</c:v>
                </c:pt>
                <c:pt idx="39">
                  <c:v>0.097916</c:v>
                </c:pt>
                <c:pt idx="40">
                  <c:v>0.10866</c:v>
                </c:pt>
                <c:pt idx="41">
                  <c:v>0.115948</c:v>
                </c:pt>
                <c:pt idx="42">
                  <c:v>0.126457</c:v>
                </c:pt>
                <c:pt idx="43">
                  <c:v>0.130006</c:v>
                </c:pt>
                <c:pt idx="44">
                  <c:v>0.118118</c:v>
                </c:pt>
                <c:pt idx="45">
                  <c:v>0.121562</c:v>
                </c:pt>
                <c:pt idx="46">
                  <c:v>0.143309</c:v>
                </c:pt>
                <c:pt idx="47">
                  <c:v>0.147818</c:v>
                </c:pt>
                <c:pt idx="48">
                  <c:v>0.154813</c:v>
                </c:pt>
                <c:pt idx="49">
                  <c:v>0.159674</c:v>
                </c:pt>
                <c:pt idx="50">
                  <c:v>0.173336</c:v>
                </c:pt>
                <c:pt idx="51">
                  <c:v>0.165281</c:v>
                </c:pt>
                <c:pt idx="52">
                  <c:v>0.158595</c:v>
                </c:pt>
                <c:pt idx="53">
                  <c:v>0.172261</c:v>
                </c:pt>
                <c:pt idx="54">
                  <c:v>0.178242</c:v>
                </c:pt>
                <c:pt idx="55">
                  <c:v>0.185536</c:v>
                </c:pt>
                <c:pt idx="56">
                  <c:v>0.189245</c:v>
                </c:pt>
                <c:pt idx="57">
                  <c:v>0.205164</c:v>
                </c:pt>
                <c:pt idx="58">
                  <c:v>0.079895</c:v>
                </c:pt>
                <c:pt idx="59">
                  <c:v>0.076628</c:v>
                </c:pt>
                <c:pt idx="60">
                  <c:v>0.080086</c:v>
                </c:pt>
                <c:pt idx="61">
                  <c:v>0.079883</c:v>
                </c:pt>
                <c:pt idx="62">
                  <c:v>0.077257</c:v>
                </c:pt>
                <c:pt idx="63">
                  <c:v>0.09136</c:v>
                </c:pt>
                <c:pt idx="64">
                  <c:v>0.10025</c:v>
                </c:pt>
                <c:pt idx="65">
                  <c:v>0.109281</c:v>
                </c:pt>
                <c:pt idx="66">
                  <c:v>0.119044</c:v>
                </c:pt>
                <c:pt idx="67">
                  <c:v>0.132744</c:v>
                </c:pt>
                <c:pt idx="68">
                  <c:v>0.116467</c:v>
                </c:pt>
                <c:pt idx="69">
                  <c:v>0.119943</c:v>
                </c:pt>
                <c:pt idx="70">
                  <c:v>0.1361</c:v>
                </c:pt>
                <c:pt idx="71">
                  <c:v>0.142673</c:v>
                </c:pt>
                <c:pt idx="72">
                  <c:v>0.144684</c:v>
                </c:pt>
                <c:pt idx="73">
                  <c:v>0.151335</c:v>
                </c:pt>
                <c:pt idx="74">
                  <c:v>0.151607</c:v>
                </c:pt>
                <c:pt idx="75">
                  <c:v>0.130147</c:v>
                </c:pt>
                <c:pt idx="76">
                  <c:v>0.131302</c:v>
                </c:pt>
                <c:pt idx="77">
                  <c:v>0.14797</c:v>
                </c:pt>
                <c:pt idx="78">
                  <c:v>0.146445</c:v>
                </c:pt>
                <c:pt idx="79">
                  <c:v>0.149737</c:v>
                </c:pt>
                <c:pt idx="80">
                  <c:v>0.149026</c:v>
                </c:pt>
                <c:pt idx="81">
                  <c:v>0.157179</c:v>
                </c:pt>
                <c:pt idx="82">
                  <c:v>0.144963</c:v>
                </c:pt>
                <c:pt idx="83">
                  <c:v>0.136926</c:v>
                </c:pt>
                <c:pt idx="84">
                  <c:v>0.14334</c:v>
                </c:pt>
                <c:pt idx="85">
                  <c:v>0.144714</c:v>
                </c:pt>
                <c:pt idx="86">
                  <c:v>0.147074</c:v>
                </c:pt>
                <c:pt idx="87">
                  <c:v>0.146639</c:v>
                </c:pt>
                <c:pt idx="88">
                  <c:v>0.156033</c:v>
                </c:pt>
                <c:pt idx="89">
                  <c:v>0.14718</c:v>
                </c:pt>
                <c:pt idx="90">
                  <c:v>0.092518</c:v>
                </c:pt>
                <c:pt idx="91">
                  <c:v>0.082992</c:v>
                </c:pt>
                <c:pt idx="92">
                  <c:v>0.082248</c:v>
                </c:pt>
                <c:pt idx="93">
                  <c:v>0.078955</c:v>
                </c:pt>
                <c:pt idx="94">
                  <c:v>0.072825</c:v>
                </c:pt>
                <c:pt idx="95">
                  <c:v>0.082721</c:v>
                </c:pt>
                <c:pt idx="96">
                  <c:v>0.088002</c:v>
                </c:pt>
                <c:pt idx="97">
                  <c:v>0.093046</c:v>
                </c:pt>
                <c:pt idx="98">
                  <c:v>0.098509</c:v>
                </c:pt>
                <c:pt idx="99">
                  <c:v>0.108012</c:v>
                </c:pt>
                <c:pt idx="100">
                  <c:v>0.091848</c:v>
                </c:pt>
                <c:pt idx="101">
                  <c:v>0.093318</c:v>
                </c:pt>
                <c:pt idx="102">
                  <c:v>0.105519</c:v>
                </c:pt>
                <c:pt idx="103">
                  <c:v>0.111464</c:v>
                </c:pt>
                <c:pt idx="104">
                  <c:v>0.113854</c:v>
                </c:pt>
                <c:pt idx="105">
                  <c:v>0.12031</c:v>
                </c:pt>
                <c:pt idx="106">
                  <c:v>0.12307</c:v>
                </c:pt>
                <c:pt idx="107">
                  <c:v>0.106087</c:v>
                </c:pt>
                <c:pt idx="108">
                  <c:v>0.105257</c:v>
                </c:pt>
                <c:pt idx="109">
                  <c:v>0.120513</c:v>
                </c:pt>
                <c:pt idx="110">
                  <c:v>0.119388</c:v>
                </c:pt>
                <c:pt idx="111">
                  <c:v>0.122795</c:v>
                </c:pt>
                <c:pt idx="112">
                  <c:v>0.123182</c:v>
                </c:pt>
                <c:pt idx="113">
                  <c:v>0.130787</c:v>
                </c:pt>
                <c:pt idx="114">
                  <c:v>0.12106</c:v>
                </c:pt>
                <c:pt idx="115">
                  <c:v>0.112705</c:v>
                </c:pt>
                <c:pt idx="116">
                  <c:v>0.118694</c:v>
                </c:pt>
                <c:pt idx="117">
                  <c:v>0.120393</c:v>
                </c:pt>
                <c:pt idx="118">
                  <c:v>0.122917</c:v>
                </c:pt>
                <c:pt idx="119">
                  <c:v>0.123145</c:v>
                </c:pt>
                <c:pt idx="120">
                  <c:v>0.131972</c:v>
                </c:pt>
                <c:pt idx="121">
                  <c:v>0.123098</c:v>
                </c:pt>
                <c:pt idx="122">
                  <c:v>0.119496</c:v>
                </c:pt>
                <c:pt idx="123">
                  <c:v>0.123366</c:v>
                </c:pt>
                <c:pt idx="124">
                  <c:v>0.120604</c:v>
                </c:pt>
                <c:pt idx="125">
                  <c:v>0.112032</c:v>
                </c:pt>
                <c:pt idx="126">
                  <c:v>0.125414</c:v>
                </c:pt>
                <c:pt idx="127">
                  <c:v>0.132819</c:v>
                </c:pt>
                <c:pt idx="128">
                  <c:v>0.140506</c:v>
                </c:pt>
                <c:pt idx="129">
                  <c:v>0.148893</c:v>
                </c:pt>
                <c:pt idx="130">
                  <c:v>0.163304</c:v>
                </c:pt>
                <c:pt idx="131">
                  <c:v>0.142809</c:v>
                </c:pt>
                <c:pt idx="132">
                  <c:v>0.147047</c:v>
                </c:pt>
                <c:pt idx="133">
                  <c:v>0.166693</c:v>
                </c:pt>
                <c:pt idx="134">
                  <c:v>0.178292</c:v>
                </c:pt>
                <c:pt idx="135">
                  <c:v>0.184399</c:v>
                </c:pt>
                <c:pt idx="136">
                  <c:v>0.196276</c:v>
                </c:pt>
                <c:pt idx="137">
                  <c:v>0.204657</c:v>
                </c:pt>
                <c:pt idx="138">
                  <c:v>0.181916</c:v>
                </c:pt>
                <c:pt idx="139">
                  <c:v>0.180207</c:v>
                </c:pt>
                <c:pt idx="140">
                  <c:v>0.205019</c:v>
                </c:pt>
                <c:pt idx="141">
                  <c:v>0.204715</c:v>
                </c:pt>
                <c:pt idx="142">
                  <c:v>0.211578</c:v>
                </c:pt>
                <c:pt idx="143">
                  <c:v>0.213912</c:v>
                </c:pt>
                <c:pt idx="144">
                  <c:v>0.227311</c:v>
                </c:pt>
                <c:pt idx="145">
                  <c:v>0.213882</c:v>
                </c:pt>
                <c:pt idx="146">
                  <c:v>0.201004</c:v>
                </c:pt>
                <c:pt idx="147">
                  <c:v>0.21199</c:v>
                </c:pt>
                <c:pt idx="148">
                  <c:v>0.216131</c:v>
                </c:pt>
                <c:pt idx="149">
                  <c:v>0.221252</c:v>
                </c:pt>
                <c:pt idx="150">
                  <c:v>0.222954</c:v>
                </c:pt>
                <c:pt idx="151">
                  <c:v>0.237989</c:v>
                </c:pt>
                <c:pt idx="152">
                  <c:v>0.226614</c:v>
                </c:pt>
                <c:pt idx="153">
                  <c:v>0.104065</c:v>
                </c:pt>
                <c:pt idx="154">
                  <c:v>0.096756</c:v>
                </c:pt>
                <c:pt idx="155">
                  <c:v>0.096083</c:v>
                </c:pt>
                <c:pt idx="156">
                  <c:v>0.091636</c:v>
                </c:pt>
                <c:pt idx="157">
                  <c:v>0.083258</c:v>
                </c:pt>
                <c:pt idx="158">
                  <c:v>0.091494</c:v>
                </c:pt>
                <c:pt idx="159">
                  <c:v>0.095903</c:v>
                </c:pt>
                <c:pt idx="160">
                  <c:v>0.100236</c:v>
                </c:pt>
                <c:pt idx="161">
                  <c:v>0.104903</c:v>
                </c:pt>
                <c:pt idx="162">
                  <c:v>0.113369</c:v>
                </c:pt>
                <c:pt idx="163">
                  <c:v>0.096665</c:v>
                </c:pt>
                <c:pt idx="164">
                  <c:v>0.098178</c:v>
                </c:pt>
                <c:pt idx="165">
                  <c:v>0.109553</c:v>
                </c:pt>
                <c:pt idx="166">
                  <c:v>0.11532</c:v>
                </c:pt>
                <c:pt idx="167">
                  <c:v>0.117454</c:v>
                </c:pt>
                <c:pt idx="168">
                  <c:v>0.123457</c:v>
                </c:pt>
                <c:pt idx="169">
                  <c:v>0.12619</c:v>
                </c:pt>
                <c:pt idx="170">
                  <c:v>0.111625</c:v>
                </c:pt>
                <c:pt idx="171">
                  <c:v>0.108291</c:v>
                </c:pt>
                <c:pt idx="172">
                  <c:v>0.122008</c:v>
                </c:pt>
                <c:pt idx="173">
                  <c:v>0.119685</c:v>
                </c:pt>
                <c:pt idx="174">
                  <c:v>0.122347</c:v>
                </c:pt>
                <c:pt idx="175">
                  <c:v>0.122138</c:v>
                </c:pt>
                <c:pt idx="176">
                  <c:v>0.129607</c:v>
                </c:pt>
                <c:pt idx="177">
                  <c:v>0.120124</c:v>
                </c:pt>
                <c:pt idx="178">
                  <c:v>0.110915</c:v>
                </c:pt>
                <c:pt idx="179">
                  <c:v>0.115482</c:v>
                </c:pt>
                <c:pt idx="180">
                  <c:v>0.116408</c:v>
                </c:pt>
                <c:pt idx="181">
                  <c:v>0.118235</c:v>
                </c:pt>
                <c:pt idx="182">
                  <c:v>0.117998</c:v>
                </c:pt>
                <c:pt idx="183">
                  <c:v>0.12603</c:v>
                </c:pt>
                <c:pt idx="184">
                  <c:v>0.118428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Sheet1!$AB$1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Sheet1!$AB$2:$AB$186</c:f>
              <c:numCache>
                <c:formatCode>General</c:formatCode>
                <c:ptCount val="185"/>
                <c:pt idx="0">
                  <c:v>0.026343</c:v>
                </c:pt>
                <c:pt idx="1">
                  <c:v>0.021532</c:v>
                </c:pt>
                <c:pt idx="2">
                  <c:v>0.022815</c:v>
                </c:pt>
                <c:pt idx="3">
                  <c:v>0.023945</c:v>
                </c:pt>
                <c:pt idx="4">
                  <c:v>0.023596</c:v>
                </c:pt>
                <c:pt idx="5">
                  <c:v>0.028728</c:v>
                </c:pt>
                <c:pt idx="6">
                  <c:v>0.033641</c:v>
                </c:pt>
                <c:pt idx="7">
                  <c:v>0.039359</c:v>
                </c:pt>
                <c:pt idx="8">
                  <c:v>0.045761</c:v>
                </c:pt>
                <c:pt idx="9">
                  <c:v>0.054816</c:v>
                </c:pt>
                <c:pt idx="10">
                  <c:v>0.049155</c:v>
                </c:pt>
                <c:pt idx="11">
                  <c:v>0.054096</c:v>
                </c:pt>
                <c:pt idx="12">
                  <c:v>0.063216</c:v>
                </c:pt>
                <c:pt idx="13">
                  <c:v>0.068544</c:v>
                </c:pt>
                <c:pt idx="14">
                  <c:v>0.071452</c:v>
                </c:pt>
                <c:pt idx="15">
                  <c:v>0.076636</c:v>
                </c:pt>
                <c:pt idx="16">
                  <c:v>0.077913</c:v>
                </c:pt>
                <c:pt idx="17">
                  <c:v>0.070543</c:v>
                </c:pt>
                <c:pt idx="18">
                  <c:v>0.067779</c:v>
                </c:pt>
                <c:pt idx="19">
                  <c:v>0.076847</c:v>
                </c:pt>
                <c:pt idx="20">
                  <c:v>0.075303</c:v>
                </c:pt>
                <c:pt idx="21">
                  <c:v>0.076542</c:v>
                </c:pt>
                <c:pt idx="22">
                  <c:v>0.077503</c:v>
                </c:pt>
                <c:pt idx="23">
                  <c:v>0.084284</c:v>
                </c:pt>
                <c:pt idx="24">
                  <c:v>0.079315</c:v>
                </c:pt>
                <c:pt idx="25">
                  <c:v>0.073207</c:v>
                </c:pt>
                <c:pt idx="26">
                  <c:v>0.076847</c:v>
                </c:pt>
                <c:pt idx="27">
                  <c:v>0.040982</c:v>
                </c:pt>
                <c:pt idx="28">
                  <c:v>0.032788</c:v>
                </c:pt>
                <c:pt idx="29">
                  <c:v>0.031471</c:v>
                </c:pt>
                <c:pt idx="30">
                  <c:v>0.029936</c:v>
                </c:pt>
                <c:pt idx="31">
                  <c:v>0.026588</c:v>
                </c:pt>
                <c:pt idx="32">
                  <c:v>0.030969</c:v>
                </c:pt>
                <c:pt idx="33">
                  <c:v>0.033163</c:v>
                </c:pt>
                <c:pt idx="34">
                  <c:v>0.035062</c:v>
                </c:pt>
                <c:pt idx="35">
                  <c:v>0.036881</c:v>
                </c:pt>
                <c:pt idx="36">
                  <c:v>0.039504</c:v>
                </c:pt>
                <c:pt idx="37">
                  <c:v>0.031988</c:v>
                </c:pt>
                <c:pt idx="38">
                  <c:v>0.03199</c:v>
                </c:pt>
                <c:pt idx="39">
                  <c:v>0.036704</c:v>
                </c:pt>
                <c:pt idx="40">
                  <c:v>0.03782</c:v>
                </c:pt>
                <c:pt idx="41">
                  <c:v>0.03699</c:v>
                </c:pt>
                <c:pt idx="42">
                  <c:v>0.037685</c:v>
                </c:pt>
                <c:pt idx="43">
                  <c:v>0.031845</c:v>
                </c:pt>
                <c:pt idx="44">
                  <c:v>0.029263</c:v>
                </c:pt>
                <c:pt idx="45">
                  <c:v>0.02747</c:v>
                </c:pt>
                <c:pt idx="46">
                  <c:v>0.031306</c:v>
                </c:pt>
                <c:pt idx="47">
                  <c:v>0.030203</c:v>
                </c:pt>
                <c:pt idx="48">
                  <c:v>0.028377</c:v>
                </c:pt>
                <c:pt idx="49">
                  <c:v>0.028244</c:v>
                </c:pt>
                <c:pt idx="50">
                  <c:v>0.029862</c:v>
                </c:pt>
                <c:pt idx="51">
                  <c:v>0.027206</c:v>
                </c:pt>
                <c:pt idx="52">
                  <c:v>0.023499</c:v>
                </c:pt>
                <c:pt idx="53">
                  <c:v>0.024631</c:v>
                </c:pt>
                <c:pt idx="54">
                  <c:v>0.023882</c:v>
                </c:pt>
                <c:pt idx="55">
                  <c:v>0.023735</c:v>
                </c:pt>
                <c:pt idx="56">
                  <c:v>0.022803</c:v>
                </c:pt>
                <c:pt idx="57">
                  <c:v>0.023798</c:v>
                </c:pt>
                <c:pt idx="58">
                  <c:v>0.012534</c:v>
                </c:pt>
                <c:pt idx="59">
                  <c:v>0.010667</c:v>
                </c:pt>
                <c:pt idx="60">
                  <c:v>0.010484</c:v>
                </c:pt>
                <c:pt idx="61">
                  <c:v>0.010032</c:v>
                </c:pt>
                <c:pt idx="62">
                  <c:v>0.009211</c:v>
                </c:pt>
                <c:pt idx="63">
                  <c:v>0.010649</c:v>
                </c:pt>
                <c:pt idx="64">
                  <c:v>0.011681</c:v>
                </c:pt>
                <c:pt idx="65">
                  <c:v>0.012811</c:v>
                </c:pt>
                <c:pt idx="66">
                  <c:v>0.014099</c:v>
                </c:pt>
                <c:pt idx="67">
                  <c:v>0.016219</c:v>
                </c:pt>
                <c:pt idx="68">
                  <c:v>0.01368</c:v>
                </c:pt>
                <c:pt idx="69">
                  <c:v>0.014558</c:v>
                </c:pt>
                <c:pt idx="70">
                  <c:v>0.016934</c:v>
                </c:pt>
                <c:pt idx="71">
                  <c:v>0.017924</c:v>
                </c:pt>
                <c:pt idx="72">
                  <c:v>0.018346</c:v>
                </c:pt>
                <c:pt idx="73">
                  <c:v>0.019599</c:v>
                </c:pt>
                <c:pt idx="74">
                  <c:v>0.019414</c:v>
                </c:pt>
                <c:pt idx="75">
                  <c:v>0.016757</c:v>
                </c:pt>
                <c:pt idx="76">
                  <c:v>0.016993</c:v>
                </c:pt>
                <c:pt idx="77">
                  <c:v>0.01948</c:v>
                </c:pt>
                <c:pt idx="78">
                  <c:v>0.01921</c:v>
                </c:pt>
                <c:pt idx="79">
                  <c:v>0.019609</c:v>
                </c:pt>
                <c:pt idx="80">
                  <c:v>0.019639</c:v>
                </c:pt>
                <c:pt idx="81">
                  <c:v>0.021353</c:v>
                </c:pt>
                <c:pt idx="82">
                  <c:v>0.019788</c:v>
                </c:pt>
                <c:pt idx="83">
                  <c:v>0.018736</c:v>
                </c:pt>
                <c:pt idx="84">
                  <c:v>0.01955</c:v>
                </c:pt>
                <c:pt idx="85">
                  <c:v>0.019768</c:v>
                </c:pt>
                <c:pt idx="86">
                  <c:v>0.020367</c:v>
                </c:pt>
                <c:pt idx="87">
                  <c:v>0.020431</c:v>
                </c:pt>
                <c:pt idx="88">
                  <c:v>0.022312</c:v>
                </c:pt>
                <c:pt idx="89">
                  <c:v>0.021293</c:v>
                </c:pt>
                <c:pt idx="90">
                  <c:v>0.018814</c:v>
                </c:pt>
                <c:pt idx="91">
                  <c:v>0.015082</c:v>
                </c:pt>
                <c:pt idx="92">
                  <c:v>0.014266</c:v>
                </c:pt>
                <c:pt idx="93">
                  <c:v>0.013457</c:v>
                </c:pt>
                <c:pt idx="94">
                  <c:v>0.011919</c:v>
                </c:pt>
                <c:pt idx="95">
                  <c:v>0.013365</c:v>
                </c:pt>
                <c:pt idx="96">
                  <c:v>0.01442</c:v>
                </c:pt>
                <c:pt idx="97">
                  <c:v>0.015608</c:v>
                </c:pt>
                <c:pt idx="98">
                  <c:v>0.01701</c:v>
                </c:pt>
                <c:pt idx="99">
                  <c:v>0.019644</c:v>
                </c:pt>
                <c:pt idx="100">
                  <c:v>0.016454</c:v>
                </c:pt>
                <c:pt idx="101">
                  <c:v>0.017794</c:v>
                </c:pt>
                <c:pt idx="102">
                  <c:v>0.020878</c:v>
                </c:pt>
                <c:pt idx="103">
                  <c:v>0.022565</c:v>
                </c:pt>
                <c:pt idx="104">
                  <c:v>0.023547</c:v>
                </c:pt>
                <c:pt idx="105">
                  <c:v>0.025738</c:v>
                </c:pt>
                <c:pt idx="106">
                  <c:v>0.02552</c:v>
                </c:pt>
                <c:pt idx="107">
                  <c:v>0.023168</c:v>
                </c:pt>
                <c:pt idx="108">
                  <c:v>0.023495</c:v>
                </c:pt>
                <c:pt idx="109">
                  <c:v>0.027374</c:v>
                </c:pt>
                <c:pt idx="110">
                  <c:v>0.027098</c:v>
                </c:pt>
                <c:pt idx="111">
                  <c:v>0.027628</c:v>
                </c:pt>
                <c:pt idx="112">
                  <c:v>0.02833</c:v>
                </c:pt>
                <c:pt idx="113">
                  <c:v>0.031399</c:v>
                </c:pt>
                <c:pt idx="114">
                  <c:v>0.029711</c:v>
                </c:pt>
                <c:pt idx="115">
                  <c:v>0.027945</c:v>
                </c:pt>
                <c:pt idx="116">
                  <c:v>0.029307</c:v>
                </c:pt>
                <c:pt idx="117">
                  <c:v>0.029692</c:v>
                </c:pt>
                <c:pt idx="118">
                  <c:v>0.030952</c:v>
                </c:pt>
                <c:pt idx="119">
                  <c:v>0.031327</c:v>
                </c:pt>
                <c:pt idx="120">
                  <c:v>0.034634</c:v>
                </c:pt>
                <c:pt idx="121">
                  <c:v>0.028297</c:v>
                </c:pt>
                <c:pt idx="122">
                  <c:v>0.025131</c:v>
                </c:pt>
                <c:pt idx="123">
                  <c:v>0.025457</c:v>
                </c:pt>
                <c:pt idx="124">
                  <c:v>0.025065</c:v>
                </c:pt>
                <c:pt idx="125">
                  <c:v>0.022807</c:v>
                </c:pt>
                <c:pt idx="126">
                  <c:v>0.02558</c:v>
                </c:pt>
                <c:pt idx="127">
                  <c:v>0.027971</c:v>
                </c:pt>
                <c:pt idx="128">
                  <c:v>0.030658</c:v>
                </c:pt>
                <c:pt idx="129">
                  <c:v>0.033569</c:v>
                </c:pt>
                <c:pt idx="130">
                  <c:v>0.03855</c:v>
                </c:pt>
                <c:pt idx="131">
                  <c:v>0.032713</c:v>
                </c:pt>
                <c:pt idx="132">
                  <c:v>0.035047</c:v>
                </c:pt>
                <c:pt idx="133">
                  <c:v>0.039974</c:v>
                </c:pt>
                <c:pt idx="134">
                  <c:v>0.042555</c:v>
                </c:pt>
                <c:pt idx="135">
                  <c:v>0.043677</c:v>
                </c:pt>
                <c:pt idx="136">
                  <c:v>0.046686</c:v>
                </c:pt>
                <c:pt idx="137">
                  <c:v>0.046531</c:v>
                </c:pt>
                <c:pt idx="138">
                  <c:v>0.041932</c:v>
                </c:pt>
                <c:pt idx="139">
                  <c:v>0.041063</c:v>
                </c:pt>
                <c:pt idx="140">
                  <c:v>0.046513</c:v>
                </c:pt>
                <c:pt idx="141">
                  <c:v>0.045285</c:v>
                </c:pt>
                <c:pt idx="142">
                  <c:v>0.045694</c:v>
                </c:pt>
                <c:pt idx="143">
                  <c:v>0.046341</c:v>
                </c:pt>
                <c:pt idx="144">
                  <c:v>0.050771</c:v>
                </c:pt>
                <c:pt idx="145">
                  <c:v>0.047702</c:v>
                </c:pt>
                <c:pt idx="146">
                  <c:v>0.044171</c:v>
                </c:pt>
                <c:pt idx="147">
                  <c:v>0.045573</c:v>
                </c:pt>
                <c:pt idx="148">
                  <c:v>0.045778</c:v>
                </c:pt>
                <c:pt idx="149">
                  <c:v>0.047252</c:v>
                </c:pt>
                <c:pt idx="150">
                  <c:v>0.04746</c:v>
                </c:pt>
                <c:pt idx="151">
                  <c:v>0.051956</c:v>
                </c:pt>
                <c:pt idx="152">
                  <c:v>0.049626</c:v>
                </c:pt>
                <c:pt idx="153">
                  <c:v>0.029945</c:v>
                </c:pt>
                <c:pt idx="154">
                  <c:v>0.025805</c:v>
                </c:pt>
                <c:pt idx="155">
                  <c:v>0.024856</c:v>
                </c:pt>
                <c:pt idx="156">
                  <c:v>0.023434</c:v>
                </c:pt>
                <c:pt idx="157">
                  <c:v>0.020638</c:v>
                </c:pt>
                <c:pt idx="158">
                  <c:v>0.022163</c:v>
                </c:pt>
                <c:pt idx="159">
                  <c:v>0.023422</c:v>
                </c:pt>
                <c:pt idx="160">
                  <c:v>0.024883</c:v>
                </c:pt>
                <c:pt idx="161">
                  <c:v>0.026589</c:v>
                </c:pt>
                <c:pt idx="162">
                  <c:v>0.029584</c:v>
                </c:pt>
                <c:pt idx="163">
                  <c:v>0.025226</c:v>
                </c:pt>
                <c:pt idx="164">
                  <c:v>0.02656</c:v>
                </c:pt>
                <c:pt idx="165">
                  <c:v>0.030022</c:v>
                </c:pt>
                <c:pt idx="166">
                  <c:v>0.031968</c:v>
                </c:pt>
                <c:pt idx="167">
                  <c:v>0.032997</c:v>
                </c:pt>
                <c:pt idx="168">
                  <c:v>0.035113</c:v>
                </c:pt>
                <c:pt idx="169">
                  <c:v>0.035389</c:v>
                </c:pt>
                <c:pt idx="170">
                  <c:v>0.032511</c:v>
                </c:pt>
                <c:pt idx="171">
                  <c:v>0.031191</c:v>
                </c:pt>
                <c:pt idx="172">
                  <c:v>0.03504</c:v>
                </c:pt>
                <c:pt idx="173">
                  <c:v>0.033911</c:v>
                </c:pt>
                <c:pt idx="174">
                  <c:v>0.034209</c:v>
                </c:pt>
                <c:pt idx="175">
                  <c:v>0.034503</c:v>
                </c:pt>
                <c:pt idx="176">
                  <c:v>0.037543</c:v>
                </c:pt>
                <c:pt idx="177">
                  <c:v>0.035215</c:v>
                </c:pt>
                <c:pt idx="178">
                  <c:v>0.032285</c:v>
                </c:pt>
                <c:pt idx="179">
                  <c:v>0.033178</c:v>
                </c:pt>
                <c:pt idx="180">
                  <c:v>0.03319</c:v>
                </c:pt>
                <c:pt idx="181">
                  <c:v>0.034047</c:v>
                </c:pt>
                <c:pt idx="182">
                  <c:v>0.034033</c:v>
                </c:pt>
                <c:pt idx="183">
                  <c:v>0.037048</c:v>
                </c:pt>
                <c:pt idx="184">
                  <c:v>0.035115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Sheet1!$AC$1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Sheet1!$AC$2:$AC$186</c:f>
              <c:numCache>
                <c:formatCode>General</c:formatCode>
                <c:ptCount val="185"/>
                <c:pt idx="0">
                  <c:v>0.019731</c:v>
                </c:pt>
                <c:pt idx="1">
                  <c:v>0.014516</c:v>
                </c:pt>
                <c:pt idx="2">
                  <c:v>0.014109</c:v>
                </c:pt>
                <c:pt idx="3">
                  <c:v>0.013808</c:v>
                </c:pt>
                <c:pt idx="4">
                  <c:v>0.012626</c:v>
                </c:pt>
                <c:pt idx="5">
                  <c:v>0.01354</c:v>
                </c:pt>
                <c:pt idx="6">
                  <c:v>0.014691</c:v>
                </c:pt>
                <c:pt idx="7">
                  <c:v>0.016304</c:v>
                </c:pt>
                <c:pt idx="8">
                  <c:v>0.018246</c:v>
                </c:pt>
                <c:pt idx="9">
                  <c:v>0.021126</c:v>
                </c:pt>
                <c:pt idx="10">
                  <c:v>0.01872</c:v>
                </c:pt>
                <c:pt idx="11">
                  <c:v>0.020969</c:v>
                </c:pt>
                <c:pt idx="12">
                  <c:v>0.023066</c:v>
                </c:pt>
                <c:pt idx="13">
                  <c:v>0.025013</c:v>
                </c:pt>
                <c:pt idx="14">
                  <c:v>0.026302</c:v>
                </c:pt>
                <c:pt idx="15">
                  <c:v>0.028611</c:v>
                </c:pt>
                <c:pt idx="16">
                  <c:v>0.03147</c:v>
                </c:pt>
                <c:pt idx="17">
                  <c:v>0.028708</c:v>
                </c:pt>
                <c:pt idx="18">
                  <c:v>0.026907</c:v>
                </c:pt>
                <c:pt idx="19">
                  <c:v>0.029739</c:v>
                </c:pt>
                <c:pt idx="20">
                  <c:v>0.028314</c:v>
                </c:pt>
                <c:pt idx="21">
                  <c:v>0.028826</c:v>
                </c:pt>
                <c:pt idx="22">
                  <c:v>0.029072</c:v>
                </c:pt>
                <c:pt idx="23">
                  <c:v>0.032003</c:v>
                </c:pt>
                <c:pt idx="24">
                  <c:v>0.030006</c:v>
                </c:pt>
                <c:pt idx="25">
                  <c:v>0.027303</c:v>
                </c:pt>
                <c:pt idx="26">
                  <c:v>0.027944</c:v>
                </c:pt>
                <c:pt idx="27">
                  <c:v>0.007208</c:v>
                </c:pt>
                <c:pt idx="28">
                  <c:v>0.00588</c:v>
                </c:pt>
                <c:pt idx="29">
                  <c:v>0.005654</c:v>
                </c:pt>
                <c:pt idx="30">
                  <c:v>0.005298</c:v>
                </c:pt>
                <c:pt idx="31">
                  <c:v>0.004848</c:v>
                </c:pt>
                <c:pt idx="32">
                  <c:v>0.00589</c:v>
                </c:pt>
                <c:pt idx="33">
                  <c:v>0.00652</c:v>
                </c:pt>
                <c:pt idx="34">
                  <c:v>0.00719</c:v>
                </c:pt>
                <c:pt idx="35">
                  <c:v>0.007946</c:v>
                </c:pt>
                <c:pt idx="36">
                  <c:v>0.008824</c:v>
                </c:pt>
                <c:pt idx="37">
                  <c:v>0.00739</c:v>
                </c:pt>
                <c:pt idx="38">
                  <c:v>0.008054</c:v>
                </c:pt>
                <c:pt idx="39">
                  <c:v>0.009949</c:v>
                </c:pt>
                <c:pt idx="40">
                  <c:v>0.010851</c:v>
                </c:pt>
                <c:pt idx="41">
                  <c:v>0.011346</c:v>
                </c:pt>
                <c:pt idx="42">
                  <c:v>0.012067</c:v>
                </c:pt>
                <c:pt idx="43">
                  <c:v>0.011072</c:v>
                </c:pt>
                <c:pt idx="44">
                  <c:v>0.010838</c:v>
                </c:pt>
                <c:pt idx="45">
                  <c:v>0.010421</c:v>
                </c:pt>
                <c:pt idx="46">
                  <c:v>0.012436</c:v>
                </c:pt>
                <c:pt idx="47">
                  <c:v>0.012658</c:v>
                </c:pt>
                <c:pt idx="48">
                  <c:v>0.012672</c:v>
                </c:pt>
                <c:pt idx="49">
                  <c:v>0.013131</c:v>
                </c:pt>
                <c:pt idx="50">
                  <c:v>0.014324</c:v>
                </c:pt>
                <c:pt idx="51">
                  <c:v>0.013556</c:v>
                </c:pt>
                <c:pt idx="52">
                  <c:v>0.012301</c:v>
                </c:pt>
                <c:pt idx="53">
                  <c:v>0.013739</c:v>
                </c:pt>
                <c:pt idx="54">
                  <c:v>0.013935</c:v>
                </c:pt>
                <c:pt idx="55">
                  <c:v>0.014443</c:v>
                </c:pt>
                <c:pt idx="56">
                  <c:v>0.01466</c:v>
                </c:pt>
                <c:pt idx="57">
                  <c:v>0.016035</c:v>
                </c:pt>
                <c:pt idx="58">
                  <c:v>0.004656</c:v>
                </c:pt>
                <c:pt idx="59">
                  <c:v>0.003902</c:v>
                </c:pt>
                <c:pt idx="60">
                  <c:v>0.0038</c:v>
                </c:pt>
                <c:pt idx="61">
                  <c:v>0.003626</c:v>
                </c:pt>
                <c:pt idx="62">
                  <c:v>0.003369</c:v>
                </c:pt>
                <c:pt idx="63">
                  <c:v>0.003885</c:v>
                </c:pt>
                <c:pt idx="64">
                  <c:v>0.004203</c:v>
                </c:pt>
                <c:pt idx="65">
                  <c:v>0.004574</c:v>
                </c:pt>
                <c:pt idx="66">
                  <c:v>0.005012</c:v>
                </c:pt>
                <c:pt idx="67">
                  <c:v>0.005654</c:v>
                </c:pt>
                <c:pt idx="68">
                  <c:v>0.004827</c:v>
                </c:pt>
                <c:pt idx="69">
                  <c:v>0.005074</c:v>
                </c:pt>
                <c:pt idx="70">
                  <c:v>0.00575</c:v>
                </c:pt>
                <c:pt idx="71">
                  <c:v>0.006033</c:v>
                </c:pt>
                <c:pt idx="72">
                  <c:v>0.006147</c:v>
                </c:pt>
                <c:pt idx="73">
                  <c:v>0.006502</c:v>
                </c:pt>
                <c:pt idx="74">
                  <c:v>0.006604</c:v>
                </c:pt>
                <c:pt idx="75">
                  <c:v>0.005653</c:v>
                </c:pt>
                <c:pt idx="76">
                  <c:v>0.005592</c:v>
                </c:pt>
                <c:pt idx="77">
                  <c:v>0.006364</c:v>
                </c:pt>
                <c:pt idx="78">
                  <c:v>0.006188</c:v>
                </c:pt>
                <c:pt idx="79">
                  <c:v>0.006324</c:v>
                </c:pt>
                <c:pt idx="80">
                  <c:v>0.00631</c:v>
                </c:pt>
                <c:pt idx="81">
                  <c:v>0.006803</c:v>
                </c:pt>
                <c:pt idx="82">
                  <c:v>0.006228</c:v>
                </c:pt>
                <c:pt idx="83">
                  <c:v>0.005775</c:v>
                </c:pt>
                <c:pt idx="84">
                  <c:v>0.006057</c:v>
                </c:pt>
                <c:pt idx="85">
                  <c:v>0.006093</c:v>
                </c:pt>
                <c:pt idx="86">
                  <c:v>0.006195</c:v>
                </c:pt>
                <c:pt idx="87">
                  <c:v>0.006244</c:v>
                </c:pt>
                <c:pt idx="88">
                  <c:v>0.006776</c:v>
                </c:pt>
                <c:pt idx="89">
                  <c:v>0.00634</c:v>
                </c:pt>
                <c:pt idx="90">
                  <c:v>0.009767</c:v>
                </c:pt>
                <c:pt idx="91">
                  <c:v>0.007391</c:v>
                </c:pt>
                <c:pt idx="92">
                  <c:v>0.006967</c:v>
                </c:pt>
                <c:pt idx="93">
                  <c:v>0.006662</c:v>
                </c:pt>
                <c:pt idx="94">
                  <c:v>0.005958</c:v>
                </c:pt>
                <c:pt idx="95">
                  <c:v>0.006284</c:v>
                </c:pt>
                <c:pt idx="96">
                  <c:v>0.006629</c:v>
                </c:pt>
                <c:pt idx="97">
                  <c:v>0.007068</c:v>
                </c:pt>
                <c:pt idx="98">
                  <c:v>0.007625</c:v>
                </c:pt>
                <c:pt idx="99">
                  <c:v>0.008493</c:v>
                </c:pt>
                <c:pt idx="100">
                  <c:v>0.007197</c:v>
                </c:pt>
                <c:pt idx="101">
                  <c:v>0.007918</c:v>
                </c:pt>
                <c:pt idx="102">
                  <c:v>0.008568</c:v>
                </c:pt>
                <c:pt idx="103">
                  <c:v>0.009119</c:v>
                </c:pt>
                <c:pt idx="104">
                  <c:v>0.009478</c:v>
                </c:pt>
                <c:pt idx="105">
                  <c:v>0.010213</c:v>
                </c:pt>
                <c:pt idx="106">
                  <c:v>0.011028</c:v>
                </c:pt>
                <c:pt idx="107">
                  <c:v>0.010087</c:v>
                </c:pt>
                <c:pt idx="108">
                  <c:v>0.009463</c:v>
                </c:pt>
                <c:pt idx="109">
                  <c:v>0.010544</c:v>
                </c:pt>
                <c:pt idx="110">
                  <c:v>0.010033</c:v>
                </c:pt>
                <c:pt idx="111">
                  <c:v>0.010197</c:v>
                </c:pt>
                <c:pt idx="112">
                  <c:v>0.01037</c:v>
                </c:pt>
                <c:pt idx="113">
                  <c:v>0.011544</c:v>
                </c:pt>
                <c:pt idx="114">
                  <c:v>0.010892</c:v>
                </c:pt>
                <c:pt idx="115">
                  <c:v>0.009946</c:v>
                </c:pt>
                <c:pt idx="116">
                  <c:v>0.010181</c:v>
                </c:pt>
                <c:pt idx="117">
                  <c:v>0.010156</c:v>
                </c:pt>
                <c:pt idx="118">
                  <c:v>0.010434</c:v>
                </c:pt>
                <c:pt idx="119">
                  <c:v>0.010794</c:v>
                </c:pt>
                <c:pt idx="120">
                  <c:v>0.011981</c:v>
                </c:pt>
                <c:pt idx="121">
                  <c:v>0.018302</c:v>
                </c:pt>
                <c:pt idx="122">
                  <c:v>0.015932</c:v>
                </c:pt>
                <c:pt idx="123">
                  <c:v>0.016559</c:v>
                </c:pt>
                <c:pt idx="124">
                  <c:v>0.017034</c:v>
                </c:pt>
                <c:pt idx="125">
                  <c:v>0.015967</c:v>
                </c:pt>
                <c:pt idx="126">
                  <c:v>0.016576</c:v>
                </c:pt>
                <c:pt idx="127">
                  <c:v>0.01809</c:v>
                </c:pt>
                <c:pt idx="128">
                  <c:v>0.019879</c:v>
                </c:pt>
                <c:pt idx="129">
                  <c:v>0.021913</c:v>
                </c:pt>
                <c:pt idx="130">
                  <c:v>0.024612</c:v>
                </c:pt>
                <c:pt idx="131">
                  <c:v>0.021664</c:v>
                </c:pt>
                <c:pt idx="132">
                  <c:v>0.024163</c:v>
                </c:pt>
                <c:pt idx="133">
                  <c:v>0.024974</c:v>
                </c:pt>
                <c:pt idx="134">
                  <c:v>0.026586</c:v>
                </c:pt>
                <c:pt idx="135">
                  <c:v>0.027371</c:v>
                </c:pt>
                <c:pt idx="136">
                  <c:v>0.029371</c:v>
                </c:pt>
                <c:pt idx="137">
                  <c:v>0.032344</c:v>
                </c:pt>
                <c:pt idx="138">
                  <c:v>0.029644</c:v>
                </c:pt>
                <c:pt idx="139">
                  <c:v>0.027478</c:v>
                </c:pt>
                <c:pt idx="140">
                  <c:v>0.029595</c:v>
                </c:pt>
                <c:pt idx="141">
                  <c:v>0.027932</c:v>
                </c:pt>
                <c:pt idx="142">
                  <c:v>0.028119</c:v>
                </c:pt>
                <c:pt idx="143">
                  <c:v>0.028572</c:v>
                </c:pt>
                <c:pt idx="144">
                  <c:v>0.032065</c:v>
                </c:pt>
                <c:pt idx="145">
                  <c:v>0.030388</c:v>
                </c:pt>
                <c:pt idx="146">
                  <c:v>0.027656</c:v>
                </c:pt>
                <c:pt idx="147">
                  <c:v>0.0277</c:v>
                </c:pt>
                <c:pt idx="148">
                  <c:v>0.027443</c:v>
                </c:pt>
                <c:pt idx="149">
                  <c:v>0.028187</c:v>
                </c:pt>
                <c:pt idx="150">
                  <c:v>0.029145</c:v>
                </c:pt>
                <c:pt idx="151">
                  <c:v>0.032391</c:v>
                </c:pt>
                <c:pt idx="152">
                  <c:v>0.031103</c:v>
                </c:pt>
                <c:pt idx="153">
                  <c:v>0.010381</c:v>
                </c:pt>
                <c:pt idx="154">
                  <c:v>0.008637</c:v>
                </c:pt>
                <c:pt idx="155">
                  <c:v>0.008434</c:v>
                </c:pt>
                <c:pt idx="156">
                  <c:v>0.008133</c:v>
                </c:pt>
                <c:pt idx="157">
                  <c:v>0.007258</c:v>
                </c:pt>
                <c:pt idx="158">
                  <c:v>0.007349</c:v>
                </c:pt>
                <c:pt idx="159">
                  <c:v>0.007736</c:v>
                </c:pt>
                <c:pt idx="160">
                  <c:v>0.008266</c:v>
                </c:pt>
                <c:pt idx="161">
                  <c:v>0.00892</c:v>
                </c:pt>
                <c:pt idx="162">
                  <c:v>0.009916</c:v>
                </c:pt>
                <c:pt idx="163">
                  <c:v>0.008794</c:v>
                </c:pt>
                <c:pt idx="164">
                  <c:v>0.009686</c:v>
                </c:pt>
                <c:pt idx="165">
                  <c:v>0.010456</c:v>
                </c:pt>
                <c:pt idx="166">
                  <c:v>0.011376</c:v>
                </c:pt>
                <c:pt idx="167">
                  <c:v>0.012007</c:v>
                </c:pt>
                <c:pt idx="168">
                  <c:v>0.013095</c:v>
                </c:pt>
                <c:pt idx="169">
                  <c:v>0.014366</c:v>
                </c:pt>
                <c:pt idx="170">
                  <c:v>0.013573</c:v>
                </c:pt>
                <c:pt idx="171">
                  <c:v>0.01283</c:v>
                </c:pt>
                <c:pt idx="172">
                  <c:v>0.014209</c:v>
                </c:pt>
                <c:pt idx="173">
                  <c:v>0.013681</c:v>
                </c:pt>
                <c:pt idx="174">
                  <c:v>0.013968</c:v>
                </c:pt>
                <c:pt idx="175">
                  <c:v>0.014405</c:v>
                </c:pt>
                <c:pt idx="176">
                  <c:v>0.016164</c:v>
                </c:pt>
                <c:pt idx="177">
                  <c:v>0.015456</c:v>
                </c:pt>
                <c:pt idx="178">
                  <c:v>0.014169</c:v>
                </c:pt>
                <c:pt idx="179">
                  <c:v>0.014461</c:v>
                </c:pt>
                <c:pt idx="180">
                  <c:v>0.01453</c:v>
                </c:pt>
                <c:pt idx="181">
                  <c:v>0.015084</c:v>
                </c:pt>
                <c:pt idx="182">
                  <c:v>0.015548</c:v>
                </c:pt>
                <c:pt idx="183">
                  <c:v>0.017337</c:v>
                </c:pt>
                <c:pt idx="184">
                  <c:v>0.016706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Sheet1!$AD$1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Sheet1!$AD$2:$AD$186</c:f>
              <c:numCache>
                <c:formatCode>General</c:formatCode>
                <c:ptCount val="185"/>
                <c:pt idx="0">
                  <c:v>0.091066</c:v>
                </c:pt>
                <c:pt idx="1">
                  <c:v>0.068265</c:v>
                </c:pt>
                <c:pt idx="2">
                  <c:v>0.065872</c:v>
                </c:pt>
                <c:pt idx="3">
                  <c:v>0.062094</c:v>
                </c:pt>
                <c:pt idx="4">
                  <c:v>0.054926</c:v>
                </c:pt>
                <c:pt idx="5">
                  <c:v>0.059151</c:v>
                </c:pt>
                <c:pt idx="6">
                  <c:v>0.061637</c:v>
                </c:pt>
                <c:pt idx="7">
                  <c:v>0.064933</c:v>
                </c:pt>
                <c:pt idx="8">
                  <c:v>0.068997</c:v>
                </c:pt>
                <c:pt idx="9">
                  <c:v>0.075768</c:v>
                </c:pt>
                <c:pt idx="10">
                  <c:v>0.065188</c:v>
                </c:pt>
                <c:pt idx="11">
                  <c:v>0.069845</c:v>
                </c:pt>
                <c:pt idx="12">
                  <c:v>0.079424</c:v>
                </c:pt>
                <c:pt idx="13">
                  <c:v>0.085632</c:v>
                </c:pt>
                <c:pt idx="14">
                  <c:v>0.089336</c:v>
                </c:pt>
                <c:pt idx="15">
                  <c:v>0.096303</c:v>
                </c:pt>
                <c:pt idx="16">
                  <c:v>0.099924</c:v>
                </c:pt>
                <c:pt idx="17">
                  <c:v>0.093293</c:v>
                </c:pt>
                <c:pt idx="18">
                  <c:v>0.089178</c:v>
                </c:pt>
                <c:pt idx="19">
                  <c:v>0.101067</c:v>
                </c:pt>
                <c:pt idx="20">
                  <c:v>0.099284</c:v>
                </c:pt>
                <c:pt idx="21">
                  <c:v>0.101322</c:v>
                </c:pt>
                <c:pt idx="22">
                  <c:v>0.103226</c:v>
                </c:pt>
                <c:pt idx="23">
                  <c:v>0.112057</c:v>
                </c:pt>
                <c:pt idx="24">
                  <c:v>0.105761</c:v>
                </c:pt>
                <c:pt idx="25">
                  <c:v>0.096902</c:v>
                </c:pt>
                <c:pt idx="26">
                  <c:v>0.101806</c:v>
                </c:pt>
                <c:pt idx="27">
                  <c:v>0.028743</c:v>
                </c:pt>
                <c:pt idx="28">
                  <c:v>0.024173</c:v>
                </c:pt>
                <c:pt idx="29">
                  <c:v>0.023967</c:v>
                </c:pt>
                <c:pt idx="30">
                  <c:v>0.023427</c:v>
                </c:pt>
                <c:pt idx="31">
                  <c:v>0.021702</c:v>
                </c:pt>
                <c:pt idx="32">
                  <c:v>0.027458</c:v>
                </c:pt>
                <c:pt idx="33">
                  <c:v>0.031497</c:v>
                </c:pt>
                <c:pt idx="34">
                  <c:v>0.035865</c:v>
                </c:pt>
                <c:pt idx="35">
                  <c:v>0.040952</c:v>
                </c:pt>
                <c:pt idx="36">
                  <c:v>0.046887</c:v>
                </c:pt>
                <c:pt idx="37">
                  <c:v>0.03984</c:v>
                </c:pt>
                <c:pt idx="38">
                  <c:v>0.044973</c:v>
                </c:pt>
                <c:pt idx="39">
                  <c:v>0.058052</c:v>
                </c:pt>
                <c:pt idx="40">
                  <c:v>0.065639</c:v>
                </c:pt>
                <c:pt idx="41">
                  <c:v>0.070054</c:v>
                </c:pt>
                <c:pt idx="42">
                  <c:v>0.076981</c:v>
                </c:pt>
                <c:pt idx="43">
                  <c:v>0.069474</c:v>
                </c:pt>
                <c:pt idx="44">
                  <c:v>0.072469</c:v>
                </c:pt>
                <c:pt idx="45">
                  <c:v>0.07099</c:v>
                </c:pt>
                <c:pt idx="46">
                  <c:v>0.086922</c:v>
                </c:pt>
                <c:pt idx="47">
                  <c:v>0.090043</c:v>
                </c:pt>
                <c:pt idx="48">
                  <c:v>0.090627</c:v>
                </c:pt>
                <c:pt idx="49">
                  <c:v>0.096253</c:v>
                </c:pt>
                <c:pt idx="50">
                  <c:v>0.106261</c:v>
                </c:pt>
                <c:pt idx="51">
                  <c:v>0.103374</c:v>
                </c:pt>
                <c:pt idx="52">
                  <c:v>0.094206</c:v>
                </c:pt>
                <c:pt idx="53">
                  <c:v>0.106261</c:v>
                </c:pt>
                <c:pt idx="54">
                  <c:v>0.108801</c:v>
                </c:pt>
                <c:pt idx="55">
                  <c:v>0.113694</c:v>
                </c:pt>
                <c:pt idx="56">
                  <c:v>0.115979</c:v>
                </c:pt>
                <c:pt idx="57">
                  <c:v>0.126794</c:v>
                </c:pt>
                <c:pt idx="58">
                  <c:v>0.03338</c:v>
                </c:pt>
                <c:pt idx="59">
                  <c:v>0.028385</c:v>
                </c:pt>
                <c:pt idx="60">
                  <c:v>0.028019</c:v>
                </c:pt>
                <c:pt idx="61">
                  <c:v>0.026622</c:v>
                </c:pt>
                <c:pt idx="62">
                  <c:v>0.024377</c:v>
                </c:pt>
                <c:pt idx="63">
                  <c:v>0.028038</c:v>
                </c:pt>
                <c:pt idx="64">
                  <c:v>0.030002</c:v>
                </c:pt>
                <c:pt idx="65">
                  <c:v>0.032078</c:v>
                </c:pt>
                <c:pt idx="66">
                  <c:v>0.034655</c:v>
                </c:pt>
                <c:pt idx="67">
                  <c:v>0.038686</c:v>
                </c:pt>
                <c:pt idx="68">
                  <c:v>0.032534</c:v>
                </c:pt>
                <c:pt idx="69">
                  <c:v>0.034046</c:v>
                </c:pt>
                <c:pt idx="70">
                  <c:v>0.039237</c:v>
                </c:pt>
                <c:pt idx="71">
                  <c:v>0.041285</c:v>
                </c:pt>
                <c:pt idx="72">
                  <c:v>0.04189</c:v>
                </c:pt>
                <c:pt idx="73">
                  <c:v>0.044482</c:v>
                </c:pt>
                <c:pt idx="74">
                  <c:v>0.043235</c:v>
                </c:pt>
                <c:pt idx="75">
                  <c:v>0.037452</c:v>
                </c:pt>
                <c:pt idx="76">
                  <c:v>0.037931</c:v>
                </c:pt>
                <c:pt idx="77">
                  <c:v>0.043507</c:v>
                </c:pt>
                <c:pt idx="78">
                  <c:v>0.042755</c:v>
                </c:pt>
                <c:pt idx="79">
                  <c:v>0.043604</c:v>
                </c:pt>
                <c:pt idx="80">
                  <c:v>0.043487</c:v>
                </c:pt>
                <c:pt idx="81">
                  <c:v>0.046701</c:v>
                </c:pt>
                <c:pt idx="82">
                  <c:v>0.042776</c:v>
                </c:pt>
                <c:pt idx="83">
                  <c:v>0.039809</c:v>
                </c:pt>
                <c:pt idx="84">
                  <c:v>0.041728</c:v>
                </c:pt>
                <c:pt idx="85">
                  <c:v>0.041998</c:v>
                </c:pt>
                <c:pt idx="86">
                  <c:v>0.042729</c:v>
                </c:pt>
                <c:pt idx="87">
                  <c:v>0.042575</c:v>
                </c:pt>
                <c:pt idx="88">
                  <c:v>0.046006</c:v>
                </c:pt>
                <c:pt idx="89">
                  <c:v>0.043038</c:v>
                </c:pt>
                <c:pt idx="90">
                  <c:v>0.031781</c:v>
                </c:pt>
                <c:pt idx="91">
                  <c:v>0.024482</c:v>
                </c:pt>
                <c:pt idx="92">
                  <c:v>0.022786</c:v>
                </c:pt>
                <c:pt idx="93">
                  <c:v>0.020961</c:v>
                </c:pt>
                <c:pt idx="94">
                  <c:v>0.018257</c:v>
                </c:pt>
                <c:pt idx="95">
                  <c:v>0.020096</c:v>
                </c:pt>
                <c:pt idx="96">
                  <c:v>0.021054</c:v>
                </c:pt>
                <c:pt idx="97">
                  <c:v>0.0221</c:v>
                </c:pt>
                <c:pt idx="98">
                  <c:v>0.023402</c:v>
                </c:pt>
                <c:pt idx="99">
                  <c:v>0.025576</c:v>
                </c:pt>
                <c:pt idx="100">
                  <c:v>0.021105</c:v>
                </c:pt>
                <c:pt idx="101">
                  <c:v>0.022196</c:v>
                </c:pt>
                <c:pt idx="102">
                  <c:v>0.0253</c:v>
                </c:pt>
                <c:pt idx="103">
                  <c:v>0.026768</c:v>
                </c:pt>
                <c:pt idx="104">
                  <c:v>0.027275</c:v>
                </c:pt>
                <c:pt idx="105">
                  <c:v>0.028929</c:v>
                </c:pt>
                <c:pt idx="106">
                  <c:v>0.028187</c:v>
                </c:pt>
                <c:pt idx="107">
                  <c:v>0.025951</c:v>
                </c:pt>
                <c:pt idx="108">
                  <c:v>0.024702</c:v>
                </c:pt>
                <c:pt idx="109">
                  <c:v>0.028149</c:v>
                </c:pt>
                <c:pt idx="110">
                  <c:v>0.027254</c:v>
                </c:pt>
                <c:pt idx="111">
                  <c:v>0.027206</c:v>
                </c:pt>
                <c:pt idx="112">
                  <c:v>0.027574</c:v>
                </c:pt>
                <c:pt idx="113">
                  <c:v>0.029855</c:v>
                </c:pt>
                <c:pt idx="114">
                  <c:v>0.027779</c:v>
                </c:pt>
                <c:pt idx="115">
                  <c:v>0.024932</c:v>
                </c:pt>
                <c:pt idx="116">
                  <c:v>0.026028</c:v>
                </c:pt>
                <c:pt idx="117">
                  <c:v>0.025927</c:v>
                </c:pt>
                <c:pt idx="118">
                  <c:v>0.026423</c:v>
                </c:pt>
                <c:pt idx="119">
                  <c:v>0.026477</c:v>
                </c:pt>
                <c:pt idx="120">
                  <c:v>0.028779</c:v>
                </c:pt>
                <c:pt idx="121">
                  <c:v>0.03282</c:v>
                </c:pt>
                <c:pt idx="122">
                  <c:v>0.027949</c:v>
                </c:pt>
                <c:pt idx="123">
                  <c:v>0.028657</c:v>
                </c:pt>
                <c:pt idx="124">
                  <c:v>0.02837</c:v>
                </c:pt>
                <c:pt idx="125">
                  <c:v>0.025961</c:v>
                </c:pt>
                <c:pt idx="126">
                  <c:v>0.028641</c:v>
                </c:pt>
                <c:pt idx="127">
                  <c:v>0.031289</c:v>
                </c:pt>
                <c:pt idx="128">
                  <c:v>0.034254</c:v>
                </c:pt>
                <c:pt idx="129">
                  <c:v>0.037355</c:v>
                </c:pt>
                <c:pt idx="130">
                  <c:v>0.041461</c:v>
                </c:pt>
                <c:pt idx="131">
                  <c:v>0.035874</c:v>
                </c:pt>
                <c:pt idx="132">
                  <c:v>0.038268</c:v>
                </c:pt>
                <c:pt idx="133">
                  <c:v>0.042311</c:v>
                </c:pt>
                <c:pt idx="134">
                  <c:v>0.044674</c:v>
                </c:pt>
                <c:pt idx="135">
                  <c:v>0.045438</c:v>
                </c:pt>
                <c:pt idx="136">
                  <c:v>0.047678</c:v>
                </c:pt>
                <c:pt idx="137">
                  <c:v>0.048253</c:v>
                </c:pt>
                <c:pt idx="138">
                  <c:v>0.044902</c:v>
                </c:pt>
                <c:pt idx="139">
                  <c:v>0.041314</c:v>
                </c:pt>
                <c:pt idx="140">
                  <c:v>0.045589</c:v>
                </c:pt>
                <c:pt idx="141">
                  <c:v>0.043489</c:v>
                </c:pt>
                <c:pt idx="142">
                  <c:v>0.043104</c:v>
                </c:pt>
                <c:pt idx="143">
                  <c:v>0.043932</c:v>
                </c:pt>
                <c:pt idx="144">
                  <c:v>0.047819</c:v>
                </c:pt>
                <c:pt idx="145">
                  <c:v>0.044827</c:v>
                </c:pt>
                <c:pt idx="146">
                  <c:v>0.03994</c:v>
                </c:pt>
                <c:pt idx="147">
                  <c:v>0.040727</c:v>
                </c:pt>
                <c:pt idx="148">
                  <c:v>0.040468</c:v>
                </c:pt>
                <c:pt idx="149">
                  <c:v>0.041303</c:v>
                </c:pt>
                <c:pt idx="150">
                  <c:v>0.041504</c:v>
                </c:pt>
                <c:pt idx="151">
                  <c:v>0.045236</c:v>
                </c:pt>
                <c:pt idx="152">
                  <c:v>0.042734</c:v>
                </c:pt>
                <c:pt idx="153">
                  <c:v>0.025632</c:v>
                </c:pt>
                <c:pt idx="154">
                  <c:v>0.021514</c:v>
                </c:pt>
                <c:pt idx="155">
                  <c:v>0.020909</c:v>
                </c:pt>
                <c:pt idx="156">
                  <c:v>0.019796</c:v>
                </c:pt>
                <c:pt idx="157">
                  <c:v>0.017529</c:v>
                </c:pt>
                <c:pt idx="158">
                  <c:v>0.01872</c:v>
                </c:pt>
                <c:pt idx="159">
                  <c:v>0.019927</c:v>
                </c:pt>
                <c:pt idx="160">
                  <c:v>0.021426</c:v>
                </c:pt>
                <c:pt idx="161">
                  <c:v>0.023213</c:v>
                </c:pt>
                <c:pt idx="162">
                  <c:v>0.025857</c:v>
                </c:pt>
                <c:pt idx="163">
                  <c:v>0.022683</c:v>
                </c:pt>
                <c:pt idx="164">
                  <c:v>0.024457</c:v>
                </c:pt>
                <c:pt idx="165">
                  <c:v>0.027701</c:v>
                </c:pt>
                <c:pt idx="166">
                  <c:v>0.030012</c:v>
                </c:pt>
                <c:pt idx="167">
                  <c:v>0.031385</c:v>
                </c:pt>
                <c:pt idx="168">
                  <c:v>0.033755</c:v>
                </c:pt>
                <c:pt idx="169">
                  <c:v>0.034836</c:v>
                </c:pt>
                <c:pt idx="170">
                  <c:v>0.033065</c:v>
                </c:pt>
                <c:pt idx="171">
                  <c:v>0.031283</c:v>
                </c:pt>
                <c:pt idx="172">
                  <c:v>0.035171</c:v>
                </c:pt>
                <c:pt idx="173">
                  <c:v>0.034124</c:v>
                </c:pt>
                <c:pt idx="174">
                  <c:v>0.034503</c:v>
                </c:pt>
                <c:pt idx="175">
                  <c:v>0.035476</c:v>
                </c:pt>
                <c:pt idx="176">
                  <c:v>0.038976</c:v>
                </c:pt>
                <c:pt idx="177">
                  <c:v>0.036938</c:v>
                </c:pt>
                <c:pt idx="178">
                  <c:v>0.033512</c:v>
                </c:pt>
                <c:pt idx="179">
                  <c:v>0.034615</c:v>
                </c:pt>
                <c:pt idx="180">
                  <c:v>0.034831</c:v>
                </c:pt>
                <c:pt idx="181">
                  <c:v>0.035943</c:v>
                </c:pt>
                <c:pt idx="182">
                  <c:v>0.036379</c:v>
                </c:pt>
                <c:pt idx="183">
                  <c:v>0.039996</c:v>
                </c:pt>
                <c:pt idx="184">
                  <c:v>0.038103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Sheet1!$AE$1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Sheet1!$AE$2:$AE$186</c:f>
              <c:numCache>
                <c:formatCode>General</c:formatCode>
                <c:ptCount val="185"/>
                <c:pt idx="0">
                  <c:v>0.00195</c:v>
                </c:pt>
                <c:pt idx="1">
                  <c:v>0.00144</c:v>
                </c:pt>
                <c:pt idx="2">
                  <c:v>0.001408</c:v>
                </c:pt>
                <c:pt idx="3">
                  <c:v>0.001386</c:v>
                </c:pt>
                <c:pt idx="4">
                  <c:v>0.0013</c:v>
                </c:pt>
                <c:pt idx="5">
                  <c:v>0.001476</c:v>
                </c:pt>
                <c:pt idx="6">
                  <c:v>0.001644</c:v>
                </c:pt>
                <c:pt idx="7">
                  <c:v>0.001876</c:v>
                </c:pt>
                <c:pt idx="8">
                  <c:v>0.00217</c:v>
                </c:pt>
                <c:pt idx="9">
                  <c:v>0.002606</c:v>
                </c:pt>
                <c:pt idx="10">
                  <c:v>0.002472</c:v>
                </c:pt>
                <c:pt idx="11">
                  <c:v>0.002772</c:v>
                </c:pt>
                <c:pt idx="12">
                  <c:v>0.003298</c:v>
                </c:pt>
                <c:pt idx="13">
                  <c:v>0.003753</c:v>
                </c:pt>
                <c:pt idx="14">
                  <c:v>0.004156</c:v>
                </c:pt>
                <c:pt idx="15">
                  <c:v>0.004684</c:v>
                </c:pt>
                <c:pt idx="16">
                  <c:v>0.005154</c:v>
                </c:pt>
                <c:pt idx="17">
                  <c:v>0.004991</c:v>
                </c:pt>
                <c:pt idx="18">
                  <c:v>0.005037</c:v>
                </c:pt>
                <c:pt idx="19">
                  <c:v>0.00593</c:v>
                </c:pt>
                <c:pt idx="20">
                  <c:v>0.00596</c:v>
                </c:pt>
                <c:pt idx="21">
                  <c:v>0.006406</c:v>
                </c:pt>
                <c:pt idx="22">
                  <c:v>0.006801</c:v>
                </c:pt>
                <c:pt idx="23">
                  <c:v>0.007783</c:v>
                </c:pt>
                <c:pt idx="24">
                  <c:v>0.007632</c:v>
                </c:pt>
                <c:pt idx="25">
                  <c:v>0.007309</c:v>
                </c:pt>
                <c:pt idx="26">
                  <c:v>0.007854</c:v>
                </c:pt>
                <c:pt idx="27">
                  <c:v>0.002326</c:v>
                </c:pt>
                <c:pt idx="28">
                  <c:v>0.001845</c:v>
                </c:pt>
                <c:pt idx="29">
                  <c:v>0.001769</c:v>
                </c:pt>
                <c:pt idx="30">
                  <c:v>0.001711</c:v>
                </c:pt>
                <c:pt idx="31">
                  <c:v>0.00158</c:v>
                </c:pt>
                <c:pt idx="32">
                  <c:v>0.001951</c:v>
                </c:pt>
                <c:pt idx="33">
                  <c:v>0.002262</c:v>
                </c:pt>
                <c:pt idx="34">
                  <c:v>0.002632</c:v>
                </c:pt>
                <c:pt idx="35">
                  <c:v>0.003116</c:v>
                </c:pt>
                <c:pt idx="36">
                  <c:v>0.003749</c:v>
                </c:pt>
                <c:pt idx="37">
                  <c:v>0.003602</c:v>
                </c:pt>
                <c:pt idx="38">
                  <c:v>0.004125</c:v>
                </c:pt>
                <c:pt idx="39">
                  <c:v>0.005572</c:v>
                </c:pt>
                <c:pt idx="40">
                  <c:v>0.006755</c:v>
                </c:pt>
                <c:pt idx="41">
                  <c:v>0.007933</c:v>
                </c:pt>
                <c:pt idx="42">
                  <c:v>0.00953</c:v>
                </c:pt>
                <c:pt idx="43">
                  <c:v>0.009623</c:v>
                </c:pt>
                <c:pt idx="44">
                  <c:v>0.010394</c:v>
                </c:pt>
                <c:pt idx="45">
                  <c:v>0.01146</c:v>
                </c:pt>
                <c:pt idx="46">
                  <c:v>0.015016</c:v>
                </c:pt>
                <c:pt idx="47">
                  <c:v>0.01655</c:v>
                </c:pt>
                <c:pt idx="48">
                  <c:v>0.018098</c:v>
                </c:pt>
                <c:pt idx="49">
                  <c:v>0.020547</c:v>
                </c:pt>
                <c:pt idx="50">
                  <c:v>0.024618</c:v>
                </c:pt>
                <c:pt idx="51">
                  <c:v>0.025184</c:v>
                </c:pt>
                <c:pt idx="52">
                  <c:v>0.024733</c:v>
                </c:pt>
                <c:pt idx="53">
                  <c:v>0.029282</c:v>
                </c:pt>
                <c:pt idx="54">
                  <c:v>0.031851</c:v>
                </c:pt>
                <c:pt idx="55">
                  <c:v>0.03563</c:v>
                </c:pt>
                <c:pt idx="56">
                  <c:v>0.038337</c:v>
                </c:pt>
                <c:pt idx="57">
                  <c:v>0.04516</c:v>
                </c:pt>
                <c:pt idx="58">
                  <c:v>0.004235</c:v>
                </c:pt>
                <c:pt idx="59">
                  <c:v>0.003445</c:v>
                </c:pt>
                <c:pt idx="60">
                  <c:v>0.003335</c:v>
                </c:pt>
                <c:pt idx="61">
                  <c:v>0.00313</c:v>
                </c:pt>
                <c:pt idx="62">
                  <c:v>0.002803</c:v>
                </c:pt>
                <c:pt idx="63">
                  <c:v>0.003133</c:v>
                </c:pt>
                <c:pt idx="64">
                  <c:v>0.003217</c:v>
                </c:pt>
                <c:pt idx="65">
                  <c:v>0.003302</c:v>
                </c:pt>
                <c:pt idx="66">
                  <c:v>0.003444</c:v>
                </c:pt>
                <c:pt idx="67">
                  <c:v>0.003701</c:v>
                </c:pt>
                <c:pt idx="68">
                  <c:v>0.003116</c:v>
                </c:pt>
                <c:pt idx="69">
                  <c:v>0.003082</c:v>
                </c:pt>
                <c:pt idx="70">
                  <c:v>0.00345</c:v>
                </c:pt>
                <c:pt idx="71">
                  <c:v>0.00355</c:v>
                </c:pt>
                <c:pt idx="72">
                  <c:v>0.003596</c:v>
                </c:pt>
                <c:pt idx="73">
                  <c:v>0.003812</c:v>
                </c:pt>
                <c:pt idx="74">
                  <c:v>0.003667</c:v>
                </c:pt>
                <c:pt idx="75">
                  <c:v>0.003155</c:v>
                </c:pt>
                <c:pt idx="76">
                  <c:v>0.003289</c:v>
                </c:pt>
                <c:pt idx="77">
                  <c:v>0.003759</c:v>
                </c:pt>
                <c:pt idx="78">
                  <c:v>0.003653</c:v>
                </c:pt>
                <c:pt idx="79">
                  <c:v>0.003718</c:v>
                </c:pt>
                <c:pt idx="80">
                  <c:v>0.003729</c:v>
                </c:pt>
                <c:pt idx="81">
                  <c:v>0.004025</c:v>
                </c:pt>
                <c:pt idx="82">
                  <c:v>0.003664</c:v>
                </c:pt>
                <c:pt idx="83">
                  <c:v>0.0034</c:v>
                </c:pt>
                <c:pt idx="84">
                  <c:v>0.003542</c:v>
                </c:pt>
                <c:pt idx="85">
                  <c:v>0.003528</c:v>
                </c:pt>
                <c:pt idx="86">
                  <c:v>0.003595</c:v>
                </c:pt>
                <c:pt idx="87">
                  <c:v>0.003542</c:v>
                </c:pt>
                <c:pt idx="88">
                  <c:v>0.003859</c:v>
                </c:pt>
                <c:pt idx="89">
                  <c:v>0.003591</c:v>
                </c:pt>
                <c:pt idx="90">
                  <c:v>0.00229</c:v>
                </c:pt>
                <c:pt idx="91">
                  <c:v>0.001646</c:v>
                </c:pt>
                <c:pt idx="92">
                  <c:v>0.001505</c:v>
                </c:pt>
                <c:pt idx="93">
                  <c:v>0.001417</c:v>
                </c:pt>
                <c:pt idx="94">
                  <c:v>0.001298</c:v>
                </c:pt>
                <c:pt idx="95">
                  <c:v>0.001372</c:v>
                </c:pt>
                <c:pt idx="96">
                  <c:v>0.001421</c:v>
                </c:pt>
                <c:pt idx="97">
                  <c:v>0.00149</c:v>
                </c:pt>
                <c:pt idx="98">
                  <c:v>0.001576</c:v>
                </c:pt>
                <c:pt idx="99">
                  <c:v>0.001724</c:v>
                </c:pt>
                <c:pt idx="100">
                  <c:v>0.001455</c:v>
                </c:pt>
                <c:pt idx="101">
                  <c:v>0.00144</c:v>
                </c:pt>
                <c:pt idx="102">
                  <c:v>0.001421</c:v>
                </c:pt>
                <c:pt idx="103">
                  <c:v>0.001375</c:v>
                </c:pt>
                <c:pt idx="104">
                  <c:v>0.00133</c:v>
                </c:pt>
                <c:pt idx="105">
                  <c:v>0.001311</c:v>
                </c:pt>
                <c:pt idx="106">
                  <c:v>0.001252</c:v>
                </c:pt>
                <c:pt idx="107">
                  <c:v>0.0011</c:v>
                </c:pt>
                <c:pt idx="108">
                  <c:v>0.001034</c:v>
                </c:pt>
                <c:pt idx="109">
                  <c:v>0.001069</c:v>
                </c:pt>
                <c:pt idx="110">
                  <c:v>0.000924</c:v>
                </c:pt>
                <c:pt idx="111">
                  <c:v>0.000904</c:v>
                </c:pt>
                <c:pt idx="112">
                  <c:v>0.000902</c:v>
                </c:pt>
                <c:pt idx="113">
                  <c:v>0.000971</c:v>
                </c:pt>
                <c:pt idx="114">
                  <c:v>0.000897</c:v>
                </c:pt>
                <c:pt idx="115">
                  <c:v>0.000837</c:v>
                </c:pt>
                <c:pt idx="116">
                  <c:v>0.000812</c:v>
                </c:pt>
                <c:pt idx="117">
                  <c:v>0.000791</c:v>
                </c:pt>
                <c:pt idx="118">
                  <c:v>0.000823</c:v>
                </c:pt>
                <c:pt idx="119">
                  <c:v>0.000841</c:v>
                </c:pt>
                <c:pt idx="120">
                  <c:v>0.000952</c:v>
                </c:pt>
                <c:pt idx="121">
                  <c:v>0.001294</c:v>
                </c:pt>
                <c:pt idx="122">
                  <c:v>0.001017</c:v>
                </c:pt>
                <c:pt idx="123">
                  <c:v>0.001012</c:v>
                </c:pt>
                <c:pt idx="124">
                  <c:v>0.001013</c:v>
                </c:pt>
                <c:pt idx="125">
                  <c:v>0.000941</c:v>
                </c:pt>
                <c:pt idx="126">
                  <c:v>0.001013</c:v>
                </c:pt>
                <c:pt idx="127">
                  <c:v>0.001101</c:v>
                </c:pt>
                <c:pt idx="128">
                  <c:v>0.001214</c:v>
                </c:pt>
                <c:pt idx="129">
                  <c:v>0.001324</c:v>
                </c:pt>
                <c:pt idx="130">
                  <c:v>0.001486</c:v>
                </c:pt>
                <c:pt idx="131">
                  <c:v>0.001331</c:v>
                </c:pt>
                <c:pt idx="132">
                  <c:v>0.001354</c:v>
                </c:pt>
                <c:pt idx="133">
                  <c:v>0.001432</c:v>
                </c:pt>
                <c:pt idx="134">
                  <c:v>0.001492</c:v>
                </c:pt>
                <c:pt idx="135">
                  <c:v>0.001512</c:v>
                </c:pt>
                <c:pt idx="136">
                  <c:v>0.001561</c:v>
                </c:pt>
                <c:pt idx="137">
                  <c:v>0.001592</c:v>
                </c:pt>
                <c:pt idx="138">
                  <c:v>0.001481</c:v>
                </c:pt>
                <c:pt idx="139">
                  <c:v>0.001416</c:v>
                </c:pt>
                <c:pt idx="140">
                  <c:v>0.001563</c:v>
                </c:pt>
                <c:pt idx="141">
                  <c:v>0.001484</c:v>
                </c:pt>
                <c:pt idx="142">
                  <c:v>0.001537</c:v>
                </c:pt>
                <c:pt idx="143">
                  <c:v>0.001593</c:v>
                </c:pt>
                <c:pt idx="144">
                  <c:v>0.001791</c:v>
                </c:pt>
                <c:pt idx="145">
                  <c:v>0.001733</c:v>
                </c:pt>
                <c:pt idx="146">
                  <c:v>0.001628</c:v>
                </c:pt>
                <c:pt idx="147">
                  <c:v>0.001677</c:v>
                </c:pt>
                <c:pt idx="148">
                  <c:v>0.001727</c:v>
                </c:pt>
                <c:pt idx="149">
                  <c:v>0.001854</c:v>
                </c:pt>
                <c:pt idx="150">
                  <c:v>0.001927</c:v>
                </c:pt>
                <c:pt idx="151">
                  <c:v>0.002215</c:v>
                </c:pt>
                <c:pt idx="152">
                  <c:v>0.002195</c:v>
                </c:pt>
                <c:pt idx="153">
                  <c:v>0.002059</c:v>
                </c:pt>
                <c:pt idx="154">
                  <c:v>0.001522</c:v>
                </c:pt>
                <c:pt idx="155">
                  <c:v>0.001351</c:v>
                </c:pt>
                <c:pt idx="156">
                  <c:v>0.001241</c:v>
                </c:pt>
                <c:pt idx="157">
                  <c:v>0.001054</c:v>
                </c:pt>
                <c:pt idx="158">
                  <c:v>0.001103</c:v>
                </c:pt>
                <c:pt idx="159">
                  <c:v>0.001172</c:v>
                </c:pt>
                <c:pt idx="160">
                  <c:v>0.001242</c:v>
                </c:pt>
                <c:pt idx="161">
                  <c:v>0.001346</c:v>
                </c:pt>
                <c:pt idx="162">
                  <c:v>0.001461</c:v>
                </c:pt>
                <c:pt idx="163">
                  <c:v>0.001367</c:v>
                </c:pt>
                <c:pt idx="164">
                  <c:v>0.001353</c:v>
                </c:pt>
                <c:pt idx="165">
                  <c:v>0.001531</c:v>
                </c:pt>
                <c:pt idx="166">
                  <c:v>0.001627</c:v>
                </c:pt>
                <c:pt idx="167">
                  <c:v>0.001757</c:v>
                </c:pt>
                <c:pt idx="168">
                  <c:v>0.00187</c:v>
                </c:pt>
                <c:pt idx="169">
                  <c:v>0.002012</c:v>
                </c:pt>
                <c:pt idx="170">
                  <c:v>0.001948</c:v>
                </c:pt>
                <c:pt idx="171">
                  <c:v>0.001834</c:v>
                </c:pt>
                <c:pt idx="172">
                  <c:v>0.002054</c:v>
                </c:pt>
                <c:pt idx="173">
                  <c:v>0.001969</c:v>
                </c:pt>
                <c:pt idx="174">
                  <c:v>0.002055</c:v>
                </c:pt>
                <c:pt idx="175">
                  <c:v>0.00209</c:v>
                </c:pt>
                <c:pt idx="176">
                  <c:v>0.002323</c:v>
                </c:pt>
                <c:pt idx="177">
                  <c:v>0.002232</c:v>
                </c:pt>
                <c:pt idx="178">
                  <c:v>0.002047</c:v>
                </c:pt>
                <c:pt idx="179">
                  <c:v>0.002126</c:v>
                </c:pt>
                <c:pt idx="180">
                  <c:v>0.002149</c:v>
                </c:pt>
                <c:pt idx="181">
                  <c:v>0.002264</c:v>
                </c:pt>
                <c:pt idx="182">
                  <c:v>0.002298</c:v>
                </c:pt>
                <c:pt idx="183">
                  <c:v>0.00259</c:v>
                </c:pt>
                <c:pt idx="184">
                  <c:v>0.002506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Sheet1!$AF$1</c:f>
              <c:strCache>
                <c:ptCount val="1"/>
                <c:pt idx="0">
                  <c:v>Nebraska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Sheet1!$AF$2:$AF$186</c:f>
              <c:numCache>
                <c:formatCode>General</c:formatCode>
                <c:ptCount val="185"/>
                <c:pt idx="0">
                  <c:v>0.027762</c:v>
                </c:pt>
                <c:pt idx="1">
                  <c:v>0.021942</c:v>
                </c:pt>
                <c:pt idx="2">
                  <c:v>0.022494</c:v>
                </c:pt>
                <c:pt idx="3">
                  <c:v>0.022438</c:v>
                </c:pt>
                <c:pt idx="4">
                  <c:v>0.020857</c:v>
                </c:pt>
                <c:pt idx="5">
                  <c:v>0.02388</c:v>
                </c:pt>
                <c:pt idx="6">
                  <c:v>0.025431</c:v>
                </c:pt>
                <c:pt idx="7">
                  <c:v>0.027009</c:v>
                </c:pt>
                <c:pt idx="8">
                  <c:v>0.028696</c:v>
                </c:pt>
                <c:pt idx="9">
                  <c:v>0.031056</c:v>
                </c:pt>
                <c:pt idx="10">
                  <c:v>0.025402</c:v>
                </c:pt>
                <c:pt idx="11">
                  <c:v>0.026477</c:v>
                </c:pt>
                <c:pt idx="12">
                  <c:v>0.029374</c:v>
                </c:pt>
                <c:pt idx="13">
                  <c:v>0.030319</c:v>
                </c:pt>
                <c:pt idx="14">
                  <c:v>0.03016</c:v>
                </c:pt>
                <c:pt idx="15">
                  <c:v>0.03102</c:v>
                </c:pt>
                <c:pt idx="16">
                  <c:v>0.029465</c:v>
                </c:pt>
                <c:pt idx="17">
                  <c:v>0.026717</c:v>
                </c:pt>
                <c:pt idx="18">
                  <c:v>0.024692</c:v>
                </c:pt>
                <c:pt idx="19">
                  <c:v>0.027275</c:v>
                </c:pt>
                <c:pt idx="20">
                  <c:v>0.025739</c:v>
                </c:pt>
                <c:pt idx="21">
                  <c:v>0.025147</c:v>
                </c:pt>
                <c:pt idx="22">
                  <c:v>0.024913</c:v>
                </c:pt>
                <c:pt idx="23">
                  <c:v>0.026332</c:v>
                </c:pt>
                <c:pt idx="24">
                  <c:v>0.024029</c:v>
                </c:pt>
                <c:pt idx="25">
                  <c:v>0.021171</c:v>
                </c:pt>
                <c:pt idx="26">
                  <c:v>0.021782</c:v>
                </c:pt>
                <c:pt idx="27">
                  <c:v>0.026195</c:v>
                </c:pt>
                <c:pt idx="28">
                  <c:v>0.021265</c:v>
                </c:pt>
                <c:pt idx="29">
                  <c:v>0.019948</c:v>
                </c:pt>
                <c:pt idx="30">
                  <c:v>0.018093</c:v>
                </c:pt>
                <c:pt idx="31">
                  <c:v>0.015467</c:v>
                </c:pt>
                <c:pt idx="32">
                  <c:v>0.01877</c:v>
                </c:pt>
                <c:pt idx="33">
                  <c:v>0.019816</c:v>
                </c:pt>
                <c:pt idx="34">
                  <c:v>0.020624</c:v>
                </c:pt>
                <c:pt idx="35">
                  <c:v>0.021641</c:v>
                </c:pt>
                <c:pt idx="36">
                  <c:v>0.022529</c:v>
                </c:pt>
                <c:pt idx="37">
                  <c:v>0.016557</c:v>
                </c:pt>
                <c:pt idx="38">
                  <c:v>0.01816</c:v>
                </c:pt>
                <c:pt idx="39">
                  <c:v>0.022531</c:v>
                </c:pt>
                <c:pt idx="40">
                  <c:v>0.023827</c:v>
                </c:pt>
                <c:pt idx="41">
                  <c:v>0.023786</c:v>
                </c:pt>
                <c:pt idx="42">
                  <c:v>0.024673</c:v>
                </c:pt>
                <c:pt idx="43">
                  <c:v>0.019927</c:v>
                </c:pt>
                <c:pt idx="44">
                  <c:v>0.020523</c:v>
                </c:pt>
                <c:pt idx="45">
                  <c:v>0.01899</c:v>
                </c:pt>
                <c:pt idx="46">
                  <c:v>0.022828</c:v>
                </c:pt>
                <c:pt idx="47">
                  <c:v>0.022827</c:v>
                </c:pt>
                <c:pt idx="48">
                  <c:v>0.021894</c:v>
                </c:pt>
                <c:pt idx="49">
                  <c:v>0.022771</c:v>
                </c:pt>
                <c:pt idx="50">
                  <c:v>0.024467</c:v>
                </c:pt>
                <c:pt idx="51">
                  <c:v>0.023148</c:v>
                </c:pt>
                <c:pt idx="52">
                  <c:v>0.020256</c:v>
                </c:pt>
                <c:pt idx="53">
                  <c:v>0.023069</c:v>
                </c:pt>
                <c:pt idx="54">
                  <c:v>0.023161</c:v>
                </c:pt>
                <c:pt idx="55">
                  <c:v>0.02393</c:v>
                </c:pt>
                <c:pt idx="56">
                  <c:v>0.024225</c:v>
                </c:pt>
                <c:pt idx="57">
                  <c:v>0.02676</c:v>
                </c:pt>
                <c:pt idx="58">
                  <c:v>0.005291</c:v>
                </c:pt>
                <c:pt idx="59">
                  <c:v>0.00452</c:v>
                </c:pt>
                <c:pt idx="60">
                  <c:v>0.004498</c:v>
                </c:pt>
                <c:pt idx="61">
                  <c:v>0.004335</c:v>
                </c:pt>
                <c:pt idx="62">
                  <c:v>0.004073</c:v>
                </c:pt>
                <c:pt idx="63">
                  <c:v>0.00494</c:v>
                </c:pt>
                <c:pt idx="64">
                  <c:v>0.005448</c:v>
                </c:pt>
                <c:pt idx="65">
                  <c:v>0.006017</c:v>
                </c:pt>
                <c:pt idx="66">
                  <c:v>0.006761</c:v>
                </c:pt>
                <c:pt idx="67">
                  <c:v>0.007822</c:v>
                </c:pt>
                <c:pt idx="68">
                  <c:v>0.006682</c:v>
                </c:pt>
                <c:pt idx="69">
                  <c:v>0.00713</c:v>
                </c:pt>
                <c:pt idx="70">
                  <c:v>0.008383</c:v>
                </c:pt>
                <c:pt idx="71">
                  <c:v>0.008904</c:v>
                </c:pt>
                <c:pt idx="72">
                  <c:v>0.009106</c:v>
                </c:pt>
                <c:pt idx="73">
                  <c:v>0.009888</c:v>
                </c:pt>
                <c:pt idx="74">
                  <c:v>0.009232</c:v>
                </c:pt>
                <c:pt idx="75">
                  <c:v>0.007982</c:v>
                </c:pt>
                <c:pt idx="76">
                  <c:v>0.008647</c:v>
                </c:pt>
                <c:pt idx="77">
                  <c:v>0.010196</c:v>
                </c:pt>
                <c:pt idx="78">
                  <c:v>0.010107</c:v>
                </c:pt>
                <c:pt idx="79">
                  <c:v>0.010372</c:v>
                </c:pt>
                <c:pt idx="80">
                  <c:v>0.010605</c:v>
                </c:pt>
                <c:pt idx="81">
                  <c:v>0.011643</c:v>
                </c:pt>
                <c:pt idx="82">
                  <c:v>0.010726</c:v>
                </c:pt>
                <c:pt idx="83">
                  <c:v>0.01012</c:v>
                </c:pt>
                <c:pt idx="84">
                  <c:v>0.010801</c:v>
                </c:pt>
                <c:pt idx="85">
                  <c:v>0.010948</c:v>
                </c:pt>
                <c:pt idx="86">
                  <c:v>0.011347</c:v>
                </c:pt>
                <c:pt idx="87">
                  <c:v>0.011375</c:v>
                </c:pt>
                <c:pt idx="88">
                  <c:v>0.012628</c:v>
                </c:pt>
                <c:pt idx="89">
                  <c:v>0.011901</c:v>
                </c:pt>
                <c:pt idx="90">
                  <c:v>0.013687</c:v>
                </c:pt>
                <c:pt idx="91">
                  <c:v>0.010898</c:v>
                </c:pt>
                <c:pt idx="92">
                  <c:v>0.010325</c:v>
                </c:pt>
                <c:pt idx="93">
                  <c:v>0.009714</c:v>
                </c:pt>
                <c:pt idx="94">
                  <c:v>0.008808</c:v>
                </c:pt>
                <c:pt idx="95">
                  <c:v>0.010481</c:v>
                </c:pt>
                <c:pt idx="96">
                  <c:v>0.01146</c:v>
                </c:pt>
                <c:pt idx="97">
                  <c:v>0.012581</c:v>
                </c:pt>
                <c:pt idx="98">
                  <c:v>0.014035</c:v>
                </c:pt>
                <c:pt idx="99">
                  <c:v>0.016021</c:v>
                </c:pt>
                <c:pt idx="100">
                  <c:v>0.013357</c:v>
                </c:pt>
                <c:pt idx="101">
                  <c:v>0.014723</c:v>
                </c:pt>
                <c:pt idx="102">
                  <c:v>0.017602</c:v>
                </c:pt>
                <c:pt idx="103">
                  <c:v>0.019054</c:v>
                </c:pt>
                <c:pt idx="104">
                  <c:v>0.019787</c:v>
                </c:pt>
                <c:pt idx="105">
                  <c:v>0.021474</c:v>
                </c:pt>
                <c:pt idx="106">
                  <c:v>0.019786</c:v>
                </c:pt>
                <c:pt idx="107">
                  <c:v>0.019068</c:v>
                </c:pt>
                <c:pt idx="108">
                  <c:v>0.019083</c:v>
                </c:pt>
                <c:pt idx="109">
                  <c:v>0.022514</c:v>
                </c:pt>
                <c:pt idx="110">
                  <c:v>0.022254</c:v>
                </c:pt>
                <c:pt idx="111">
                  <c:v>0.022364</c:v>
                </c:pt>
                <c:pt idx="112">
                  <c:v>0.023338</c:v>
                </c:pt>
                <c:pt idx="113">
                  <c:v>0.0257</c:v>
                </c:pt>
                <c:pt idx="114">
                  <c:v>0.024364</c:v>
                </c:pt>
                <c:pt idx="115">
                  <c:v>0.022229</c:v>
                </c:pt>
                <c:pt idx="116">
                  <c:v>0.024039</c:v>
                </c:pt>
                <c:pt idx="117">
                  <c:v>0.024196</c:v>
                </c:pt>
                <c:pt idx="118">
                  <c:v>0.025171</c:v>
                </c:pt>
                <c:pt idx="119">
                  <c:v>0.025589</c:v>
                </c:pt>
                <c:pt idx="120">
                  <c:v>0.028479</c:v>
                </c:pt>
                <c:pt idx="121">
                  <c:v>0.028674</c:v>
                </c:pt>
                <c:pt idx="122">
                  <c:v>0.024388</c:v>
                </c:pt>
                <c:pt idx="123">
                  <c:v>0.02456</c:v>
                </c:pt>
                <c:pt idx="124">
                  <c:v>0.023958</c:v>
                </c:pt>
                <c:pt idx="125">
                  <c:v>0.02176</c:v>
                </c:pt>
                <c:pt idx="126">
                  <c:v>0.024513</c:v>
                </c:pt>
                <c:pt idx="127">
                  <c:v>0.026521</c:v>
                </c:pt>
                <c:pt idx="128">
                  <c:v>0.028873</c:v>
                </c:pt>
                <c:pt idx="129">
                  <c:v>0.031592</c:v>
                </c:pt>
                <c:pt idx="130">
                  <c:v>0.035221</c:v>
                </c:pt>
                <c:pt idx="131">
                  <c:v>0.029912</c:v>
                </c:pt>
                <c:pt idx="132">
                  <c:v>0.032518</c:v>
                </c:pt>
                <c:pt idx="133">
                  <c:v>0.037236</c:v>
                </c:pt>
                <c:pt idx="134">
                  <c:v>0.039894</c:v>
                </c:pt>
                <c:pt idx="135">
                  <c:v>0.041067</c:v>
                </c:pt>
                <c:pt idx="136">
                  <c:v>0.04365</c:v>
                </c:pt>
                <c:pt idx="137">
                  <c:v>0.04187</c:v>
                </c:pt>
                <c:pt idx="138">
                  <c:v>0.04052</c:v>
                </c:pt>
                <c:pt idx="139">
                  <c:v>0.038963</c:v>
                </c:pt>
                <c:pt idx="140">
                  <c:v>0.044172</c:v>
                </c:pt>
                <c:pt idx="141">
                  <c:v>0.042895</c:v>
                </c:pt>
                <c:pt idx="142">
                  <c:v>0.042856</c:v>
                </c:pt>
                <c:pt idx="143">
                  <c:v>0.044429</c:v>
                </c:pt>
                <c:pt idx="144">
                  <c:v>0.048789</c:v>
                </c:pt>
                <c:pt idx="145">
                  <c:v>0.046301</c:v>
                </c:pt>
                <c:pt idx="146">
                  <c:v>0.041909</c:v>
                </c:pt>
                <c:pt idx="147">
                  <c:v>0.043722</c:v>
                </c:pt>
                <c:pt idx="148">
                  <c:v>0.043682</c:v>
                </c:pt>
                <c:pt idx="149">
                  <c:v>0.04522</c:v>
                </c:pt>
                <c:pt idx="150">
                  <c:v>0.045658</c:v>
                </c:pt>
                <c:pt idx="151">
                  <c:v>0.050486</c:v>
                </c:pt>
                <c:pt idx="152">
                  <c:v>0.047581</c:v>
                </c:pt>
                <c:pt idx="153">
                  <c:v>0.018014</c:v>
                </c:pt>
                <c:pt idx="154">
                  <c:v>0.014463</c:v>
                </c:pt>
                <c:pt idx="155">
                  <c:v>0.013769</c:v>
                </c:pt>
                <c:pt idx="156">
                  <c:v>0.01294</c:v>
                </c:pt>
                <c:pt idx="157">
                  <c:v>0.011448</c:v>
                </c:pt>
                <c:pt idx="158">
                  <c:v>0.012395</c:v>
                </c:pt>
                <c:pt idx="159">
                  <c:v>0.013096</c:v>
                </c:pt>
                <c:pt idx="160">
                  <c:v>0.013937</c:v>
                </c:pt>
                <c:pt idx="161">
                  <c:v>0.014967</c:v>
                </c:pt>
                <c:pt idx="162">
                  <c:v>0.016413</c:v>
                </c:pt>
                <c:pt idx="163">
                  <c:v>0.013958</c:v>
                </c:pt>
                <c:pt idx="164">
                  <c:v>0.014828</c:v>
                </c:pt>
                <c:pt idx="165">
                  <c:v>0.016679</c:v>
                </c:pt>
                <c:pt idx="166">
                  <c:v>0.017696</c:v>
                </c:pt>
                <c:pt idx="167">
                  <c:v>0.018157</c:v>
                </c:pt>
                <c:pt idx="168">
                  <c:v>0.019141</c:v>
                </c:pt>
                <c:pt idx="169">
                  <c:v>0.018591</c:v>
                </c:pt>
                <c:pt idx="170">
                  <c:v>0.017704</c:v>
                </c:pt>
                <c:pt idx="171">
                  <c:v>0.016789</c:v>
                </c:pt>
                <c:pt idx="172">
                  <c:v>0.018763</c:v>
                </c:pt>
                <c:pt idx="173">
                  <c:v>0.01796</c:v>
                </c:pt>
                <c:pt idx="174">
                  <c:v>0.017866</c:v>
                </c:pt>
                <c:pt idx="175">
                  <c:v>0.018211</c:v>
                </c:pt>
                <c:pt idx="176">
                  <c:v>0.019775</c:v>
                </c:pt>
                <c:pt idx="177">
                  <c:v>0.018525</c:v>
                </c:pt>
                <c:pt idx="178">
                  <c:v>0.016623</c:v>
                </c:pt>
                <c:pt idx="179">
                  <c:v>0.017109</c:v>
                </c:pt>
                <c:pt idx="180">
                  <c:v>0.01694</c:v>
                </c:pt>
                <c:pt idx="181">
                  <c:v>0.017348</c:v>
                </c:pt>
                <c:pt idx="182">
                  <c:v>0.017293</c:v>
                </c:pt>
                <c:pt idx="183">
                  <c:v>0.01893</c:v>
                </c:pt>
                <c:pt idx="184">
                  <c:v>0.017677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Sheet1!$AG$1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Sheet1!$AG$2:$AG$186</c:f>
              <c:numCache>
                <c:formatCode>General</c:formatCode>
                <c:ptCount val="185"/>
                <c:pt idx="0">
                  <c:v>0.006483</c:v>
                </c:pt>
                <c:pt idx="1">
                  <c:v>0.004791</c:v>
                </c:pt>
                <c:pt idx="2">
                  <c:v>0.004709</c:v>
                </c:pt>
                <c:pt idx="3">
                  <c:v>0.004778</c:v>
                </c:pt>
                <c:pt idx="4">
                  <c:v>0.004539</c:v>
                </c:pt>
                <c:pt idx="5">
                  <c:v>0.004918</c:v>
                </c:pt>
                <c:pt idx="6">
                  <c:v>0.005435</c:v>
                </c:pt>
                <c:pt idx="7">
                  <c:v>0.006119</c:v>
                </c:pt>
                <c:pt idx="8">
                  <c:v>0.006973</c:v>
                </c:pt>
                <c:pt idx="9">
                  <c:v>0.008196</c:v>
                </c:pt>
                <c:pt idx="10">
                  <c:v>0.007828</c:v>
                </c:pt>
                <c:pt idx="11">
                  <c:v>0.00857</c:v>
                </c:pt>
                <c:pt idx="12">
                  <c:v>0.009577</c:v>
                </c:pt>
                <c:pt idx="13">
                  <c:v>0.010506</c:v>
                </c:pt>
                <c:pt idx="14">
                  <c:v>0.011354</c:v>
                </c:pt>
                <c:pt idx="15">
                  <c:v>0.012211</c:v>
                </c:pt>
                <c:pt idx="16">
                  <c:v>0.013404</c:v>
                </c:pt>
                <c:pt idx="17">
                  <c:v>0.012867</c:v>
                </c:pt>
                <c:pt idx="18">
                  <c:v>0.012471</c:v>
                </c:pt>
                <c:pt idx="19">
                  <c:v>0.013828</c:v>
                </c:pt>
                <c:pt idx="20">
                  <c:v>0.013253</c:v>
                </c:pt>
                <c:pt idx="21">
                  <c:v>0.013955</c:v>
                </c:pt>
                <c:pt idx="22">
                  <c:v>0.014338</c:v>
                </c:pt>
                <c:pt idx="23">
                  <c:v>0.016006</c:v>
                </c:pt>
                <c:pt idx="24">
                  <c:v>0.015418</c:v>
                </c:pt>
                <c:pt idx="25">
                  <c:v>0.01445</c:v>
                </c:pt>
                <c:pt idx="26">
                  <c:v>0.014628</c:v>
                </c:pt>
                <c:pt idx="27">
                  <c:v>0.002162</c:v>
                </c:pt>
                <c:pt idx="28">
                  <c:v>0.001742</c:v>
                </c:pt>
                <c:pt idx="29">
                  <c:v>0.001678</c:v>
                </c:pt>
                <c:pt idx="30">
                  <c:v>0.001622</c:v>
                </c:pt>
                <c:pt idx="31">
                  <c:v>0.001506</c:v>
                </c:pt>
                <c:pt idx="32">
                  <c:v>0.001836</c:v>
                </c:pt>
                <c:pt idx="33">
                  <c:v>0.002087</c:v>
                </c:pt>
                <c:pt idx="34">
                  <c:v>0.002373</c:v>
                </c:pt>
                <c:pt idx="35">
                  <c:v>0.002714</c:v>
                </c:pt>
                <c:pt idx="36">
                  <c:v>0.003123</c:v>
                </c:pt>
                <c:pt idx="37">
                  <c:v>0.002816</c:v>
                </c:pt>
                <c:pt idx="38">
                  <c:v>0.003081</c:v>
                </c:pt>
                <c:pt idx="39">
                  <c:v>0.003882</c:v>
                </c:pt>
                <c:pt idx="40">
                  <c:v>0.004378</c:v>
                </c:pt>
                <c:pt idx="41">
                  <c:v>0.00476</c:v>
                </c:pt>
                <c:pt idx="42">
                  <c:v>0.005268</c:v>
                </c:pt>
                <c:pt idx="43">
                  <c:v>0.004944</c:v>
                </c:pt>
                <c:pt idx="44">
                  <c:v>0.005048</c:v>
                </c:pt>
                <c:pt idx="45">
                  <c:v>0.005097</c:v>
                </c:pt>
                <c:pt idx="46">
                  <c:v>0.006224</c:v>
                </c:pt>
                <c:pt idx="47">
                  <c:v>0.006443</c:v>
                </c:pt>
                <c:pt idx="48">
                  <c:v>0.006614</c:v>
                </c:pt>
                <c:pt idx="49">
                  <c:v>0.007094</c:v>
                </c:pt>
                <c:pt idx="50">
                  <c:v>0.008017</c:v>
                </c:pt>
                <c:pt idx="51">
                  <c:v>0.007795</c:v>
                </c:pt>
                <c:pt idx="52">
                  <c:v>0.007243</c:v>
                </c:pt>
                <c:pt idx="53">
                  <c:v>0.008173</c:v>
                </c:pt>
                <c:pt idx="54">
                  <c:v>0.008446</c:v>
                </c:pt>
                <c:pt idx="55">
                  <c:v>0.00899</c:v>
                </c:pt>
                <c:pt idx="56">
                  <c:v>0.00925</c:v>
                </c:pt>
                <c:pt idx="57">
                  <c:v>0.010383</c:v>
                </c:pt>
                <c:pt idx="58">
                  <c:v>0.003083</c:v>
                </c:pt>
                <c:pt idx="59">
                  <c:v>0.002545</c:v>
                </c:pt>
                <c:pt idx="60">
                  <c:v>0.002468</c:v>
                </c:pt>
                <c:pt idx="61">
                  <c:v>0.002361</c:v>
                </c:pt>
                <c:pt idx="62">
                  <c:v>0.002191</c:v>
                </c:pt>
                <c:pt idx="63">
                  <c:v>0.002522</c:v>
                </c:pt>
                <c:pt idx="64">
                  <c:v>0.002717</c:v>
                </c:pt>
                <c:pt idx="65">
                  <c:v>0.002937</c:v>
                </c:pt>
                <c:pt idx="66">
                  <c:v>0.003219</c:v>
                </c:pt>
                <c:pt idx="67">
                  <c:v>0.003614</c:v>
                </c:pt>
                <c:pt idx="68">
                  <c:v>0.003166</c:v>
                </c:pt>
                <c:pt idx="69">
                  <c:v>0.003246</c:v>
                </c:pt>
                <c:pt idx="70">
                  <c:v>0.00367</c:v>
                </c:pt>
                <c:pt idx="71">
                  <c:v>0.003821</c:v>
                </c:pt>
                <c:pt idx="72">
                  <c:v>0.003907</c:v>
                </c:pt>
                <c:pt idx="73">
                  <c:v>0.004136</c:v>
                </c:pt>
                <c:pt idx="74">
                  <c:v>0.00406</c:v>
                </c:pt>
                <c:pt idx="75">
                  <c:v>0.003523</c:v>
                </c:pt>
                <c:pt idx="76">
                  <c:v>0.003623</c:v>
                </c:pt>
                <c:pt idx="77">
                  <c:v>0.004087</c:v>
                </c:pt>
                <c:pt idx="78">
                  <c:v>0.003949</c:v>
                </c:pt>
                <c:pt idx="79">
                  <c:v>0.004021</c:v>
                </c:pt>
                <c:pt idx="80">
                  <c:v>0.004032</c:v>
                </c:pt>
                <c:pt idx="81">
                  <c:v>0.004351</c:v>
                </c:pt>
                <c:pt idx="82">
                  <c:v>0.003975</c:v>
                </c:pt>
                <c:pt idx="83">
                  <c:v>0.00372</c:v>
                </c:pt>
                <c:pt idx="84">
                  <c:v>0.003841</c:v>
                </c:pt>
                <c:pt idx="85">
                  <c:v>0.003826</c:v>
                </c:pt>
                <c:pt idx="86">
                  <c:v>0.003897</c:v>
                </c:pt>
                <c:pt idx="87">
                  <c:v>0.003857</c:v>
                </c:pt>
                <c:pt idx="88">
                  <c:v>0.004189</c:v>
                </c:pt>
                <c:pt idx="89">
                  <c:v>0.003925</c:v>
                </c:pt>
                <c:pt idx="90">
                  <c:v>0.005146</c:v>
                </c:pt>
                <c:pt idx="91">
                  <c:v>0.003693</c:v>
                </c:pt>
                <c:pt idx="92">
                  <c:v>0.003131</c:v>
                </c:pt>
                <c:pt idx="93">
                  <c:v>0.003009</c:v>
                </c:pt>
                <c:pt idx="94">
                  <c:v>0.002777</c:v>
                </c:pt>
                <c:pt idx="95">
                  <c:v>0.002433</c:v>
                </c:pt>
                <c:pt idx="96">
                  <c:v>0.002425</c:v>
                </c:pt>
                <c:pt idx="97">
                  <c:v>0.002466</c:v>
                </c:pt>
                <c:pt idx="98">
                  <c:v>0.002705</c:v>
                </c:pt>
                <c:pt idx="99">
                  <c:v>0.003044</c:v>
                </c:pt>
                <c:pt idx="100">
                  <c:v>0.002935</c:v>
                </c:pt>
                <c:pt idx="101">
                  <c:v>0.003202</c:v>
                </c:pt>
                <c:pt idx="102">
                  <c:v>0.003086</c:v>
                </c:pt>
                <c:pt idx="103">
                  <c:v>0.003065</c:v>
                </c:pt>
                <c:pt idx="104">
                  <c:v>0.003357</c:v>
                </c:pt>
                <c:pt idx="105">
                  <c:v>0.003457</c:v>
                </c:pt>
                <c:pt idx="106">
                  <c:v>0.003855</c:v>
                </c:pt>
                <c:pt idx="107">
                  <c:v>0.003738</c:v>
                </c:pt>
                <c:pt idx="108">
                  <c:v>0.003693</c:v>
                </c:pt>
                <c:pt idx="109">
                  <c:v>0.003645</c:v>
                </c:pt>
                <c:pt idx="110">
                  <c:v>0.003085</c:v>
                </c:pt>
                <c:pt idx="111">
                  <c:v>0.00317</c:v>
                </c:pt>
                <c:pt idx="112">
                  <c:v>0.003229</c:v>
                </c:pt>
                <c:pt idx="113">
                  <c:v>0.003599</c:v>
                </c:pt>
                <c:pt idx="114">
                  <c:v>0.003391</c:v>
                </c:pt>
                <c:pt idx="115">
                  <c:v>0.003343</c:v>
                </c:pt>
                <c:pt idx="116">
                  <c:v>0.003014</c:v>
                </c:pt>
                <c:pt idx="117">
                  <c:v>0.002904</c:v>
                </c:pt>
                <c:pt idx="118">
                  <c:v>0.002971</c:v>
                </c:pt>
                <c:pt idx="119">
                  <c:v>0.002975</c:v>
                </c:pt>
                <c:pt idx="120">
                  <c:v>0.003224</c:v>
                </c:pt>
                <c:pt idx="121">
                  <c:v>0.002687</c:v>
                </c:pt>
                <c:pt idx="122">
                  <c:v>0.002256</c:v>
                </c:pt>
                <c:pt idx="123">
                  <c:v>0.002295</c:v>
                </c:pt>
                <c:pt idx="124">
                  <c:v>0.002441</c:v>
                </c:pt>
                <c:pt idx="125">
                  <c:v>0.002355</c:v>
                </c:pt>
                <c:pt idx="126">
                  <c:v>0.002419</c:v>
                </c:pt>
                <c:pt idx="127">
                  <c:v>0.002694</c:v>
                </c:pt>
                <c:pt idx="128">
                  <c:v>0.003069</c:v>
                </c:pt>
                <c:pt idx="129">
                  <c:v>0.003443</c:v>
                </c:pt>
                <c:pt idx="130">
                  <c:v>0.003984</c:v>
                </c:pt>
                <c:pt idx="131">
                  <c:v>0.003918</c:v>
                </c:pt>
                <c:pt idx="132">
                  <c:v>0.00405</c:v>
                </c:pt>
                <c:pt idx="133">
                  <c:v>0.004205</c:v>
                </c:pt>
                <c:pt idx="134">
                  <c:v>0.004483</c:v>
                </c:pt>
                <c:pt idx="135">
                  <c:v>0.00469</c:v>
                </c:pt>
                <c:pt idx="136">
                  <c:v>0.004779</c:v>
                </c:pt>
                <c:pt idx="137">
                  <c:v>0.005182</c:v>
                </c:pt>
                <c:pt idx="138">
                  <c:v>0.00501</c:v>
                </c:pt>
                <c:pt idx="139">
                  <c:v>0.004661</c:v>
                </c:pt>
                <c:pt idx="140">
                  <c:v>0.004904</c:v>
                </c:pt>
                <c:pt idx="141">
                  <c:v>0.004511</c:v>
                </c:pt>
                <c:pt idx="142">
                  <c:v>0.004702</c:v>
                </c:pt>
                <c:pt idx="143">
                  <c:v>0.004757</c:v>
                </c:pt>
                <c:pt idx="144">
                  <c:v>0.005265</c:v>
                </c:pt>
                <c:pt idx="145">
                  <c:v>0.005067</c:v>
                </c:pt>
                <c:pt idx="146">
                  <c:v>0.004686</c:v>
                </c:pt>
                <c:pt idx="147">
                  <c:v>0.004508</c:v>
                </c:pt>
                <c:pt idx="148">
                  <c:v>0.004529</c:v>
                </c:pt>
                <c:pt idx="149">
                  <c:v>0.00473</c:v>
                </c:pt>
                <c:pt idx="150">
                  <c:v>0.004737</c:v>
                </c:pt>
                <c:pt idx="151">
                  <c:v>0.005236</c:v>
                </c:pt>
                <c:pt idx="152">
                  <c:v>0.005082</c:v>
                </c:pt>
                <c:pt idx="153">
                  <c:v>0.005821</c:v>
                </c:pt>
                <c:pt idx="154">
                  <c:v>0.004853</c:v>
                </c:pt>
                <c:pt idx="155">
                  <c:v>0.004481</c:v>
                </c:pt>
                <c:pt idx="156">
                  <c:v>0.0044</c:v>
                </c:pt>
                <c:pt idx="157">
                  <c:v>0.004023</c:v>
                </c:pt>
                <c:pt idx="158">
                  <c:v>0.004054</c:v>
                </c:pt>
                <c:pt idx="159">
                  <c:v>0.004399</c:v>
                </c:pt>
                <c:pt idx="160">
                  <c:v>0.004782</c:v>
                </c:pt>
                <c:pt idx="161">
                  <c:v>0.005377</c:v>
                </c:pt>
                <c:pt idx="162">
                  <c:v>0.006076</c:v>
                </c:pt>
                <c:pt idx="163">
                  <c:v>0.005967</c:v>
                </c:pt>
                <c:pt idx="164">
                  <c:v>0.006256</c:v>
                </c:pt>
                <c:pt idx="165">
                  <c:v>0.006848</c:v>
                </c:pt>
                <c:pt idx="166">
                  <c:v>0.007338</c:v>
                </c:pt>
                <c:pt idx="167">
                  <c:v>0.007997</c:v>
                </c:pt>
                <c:pt idx="168">
                  <c:v>0.008495</c:v>
                </c:pt>
                <c:pt idx="169">
                  <c:v>0.009364</c:v>
                </c:pt>
                <c:pt idx="170">
                  <c:v>0.009201</c:v>
                </c:pt>
                <c:pt idx="171">
                  <c:v>0.008842</c:v>
                </c:pt>
                <c:pt idx="172">
                  <c:v>0.009564</c:v>
                </c:pt>
                <c:pt idx="173">
                  <c:v>0.008977</c:v>
                </c:pt>
                <c:pt idx="174">
                  <c:v>0.009366</c:v>
                </c:pt>
                <c:pt idx="175">
                  <c:v>0.009483</c:v>
                </c:pt>
                <c:pt idx="176">
                  <c:v>0.010524</c:v>
                </c:pt>
                <c:pt idx="177">
                  <c:v>0.0101</c:v>
                </c:pt>
                <c:pt idx="178">
                  <c:v>0.009388</c:v>
                </c:pt>
                <c:pt idx="179">
                  <c:v>0.009334</c:v>
                </c:pt>
                <c:pt idx="180">
                  <c:v>0.00936</c:v>
                </c:pt>
                <c:pt idx="181">
                  <c:v>0.009746</c:v>
                </c:pt>
                <c:pt idx="182">
                  <c:v>0.009747</c:v>
                </c:pt>
                <c:pt idx="183">
                  <c:v>0.010768</c:v>
                </c:pt>
                <c:pt idx="184">
                  <c:v>0.01045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Sheet1!$AH$1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Sheet1!$AH$2:$AH$186</c:f>
              <c:numCache>
                <c:formatCode>General</c:formatCode>
                <c:ptCount val="185"/>
                <c:pt idx="0">
                  <c:v>0.175605</c:v>
                </c:pt>
                <c:pt idx="1">
                  <c:v>0.136876</c:v>
                </c:pt>
                <c:pt idx="2">
                  <c:v>0.129583</c:v>
                </c:pt>
                <c:pt idx="3">
                  <c:v>0.122861</c:v>
                </c:pt>
                <c:pt idx="4">
                  <c:v>0.117245</c:v>
                </c:pt>
                <c:pt idx="5">
                  <c:v>0.129613</c:v>
                </c:pt>
                <c:pt idx="6">
                  <c:v>0.137758</c:v>
                </c:pt>
                <c:pt idx="7">
                  <c:v>0.14817</c:v>
                </c:pt>
                <c:pt idx="8">
                  <c:v>0.16399</c:v>
                </c:pt>
                <c:pt idx="9">
                  <c:v>0.185973</c:v>
                </c:pt>
                <c:pt idx="10">
                  <c:v>0.180774</c:v>
                </c:pt>
                <c:pt idx="11">
                  <c:v>0.18594</c:v>
                </c:pt>
                <c:pt idx="12">
                  <c:v>0.206415</c:v>
                </c:pt>
                <c:pt idx="13">
                  <c:v>0.22158</c:v>
                </c:pt>
                <c:pt idx="14">
                  <c:v>0.234242</c:v>
                </c:pt>
                <c:pt idx="15">
                  <c:v>0.247558</c:v>
                </c:pt>
                <c:pt idx="16">
                  <c:v>0.273031</c:v>
                </c:pt>
                <c:pt idx="17">
                  <c:v>0.243916</c:v>
                </c:pt>
                <c:pt idx="18">
                  <c:v>0.247919</c:v>
                </c:pt>
                <c:pt idx="19">
                  <c:v>0.27644</c:v>
                </c:pt>
                <c:pt idx="20">
                  <c:v>0.274693</c:v>
                </c:pt>
                <c:pt idx="21">
                  <c:v>0.284371</c:v>
                </c:pt>
                <c:pt idx="22">
                  <c:v>0.291055</c:v>
                </c:pt>
                <c:pt idx="23">
                  <c:v>0.311268</c:v>
                </c:pt>
                <c:pt idx="24">
                  <c:v>0.293064</c:v>
                </c:pt>
                <c:pt idx="25">
                  <c:v>0.287161</c:v>
                </c:pt>
                <c:pt idx="26">
                  <c:v>0.29712</c:v>
                </c:pt>
                <c:pt idx="27">
                  <c:v>0.13275</c:v>
                </c:pt>
                <c:pt idx="28">
                  <c:v>0.110069</c:v>
                </c:pt>
                <c:pt idx="29">
                  <c:v>0.100501</c:v>
                </c:pt>
                <c:pt idx="30">
                  <c:v>0.091173</c:v>
                </c:pt>
                <c:pt idx="31">
                  <c:v>0.086101</c:v>
                </c:pt>
                <c:pt idx="32">
                  <c:v>0.09768</c:v>
                </c:pt>
                <c:pt idx="33">
                  <c:v>0.099774</c:v>
                </c:pt>
                <c:pt idx="34">
                  <c:v>0.104788</c:v>
                </c:pt>
                <c:pt idx="35">
                  <c:v>0.110332</c:v>
                </c:pt>
                <c:pt idx="36">
                  <c:v>0.115924</c:v>
                </c:pt>
                <c:pt idx="37">
                  <c:v>0.109415</c:v>
                </c:pt>
                <c:pt idx="38">
                  <c:v>0.106429</c:v>
                </c:pt>
                <c:pt idx="39">
                  <c:v>0.117871</c:v>
                </c:pt>
                <c:pt idx="40">
                  <c:v>0.119709</c:v>
                </c:pt>
                <c:pt idx="41">
                  <c:v>0.121888</c:v>
                </c:pt>
                <c:pt idx="42">
                  <c:v>0.122594</c:v>
                </c:pt>
                <c:pt idx="43">
                  <c:v>0.126369</c:v>
                </c:pt>
                <c:pt idx="44">
                  <c:v>0.102719</c:v>
                </c:pt>
                <c:pt idx="45">
                  <c:v>0.110648</c:v>
                </c:pt>
                <c:pt idx="46">
                  <c:v>0.119468</c:v>
                </c:pt>
                <c:pt idx="47">
                  <c:v>0.121384</c:v>
                </c:pt>
                <c:pt idx="48">
                  <c:v>0.12181</c:v>
                </c:pt>
                <c:pt idx="49">
                  <c:v>0.12226</c:v>
                </c:pt>
                <c:pt idx="50">
                  <c:v>0.125654</c:v>
                </c:pt>
                <c:pt idx="51">
                  <c:v>0.112043</c:v>
                </c:pt>
                <c:pt idx="52">
                  <c:v>0.111764</c:v>
                </c:pt>
                <c:pt idx="53">
                  <c:v>0.119828</c:v>
                </c:pt>
                <c:pt idx="54">
                  <c:v>0.119116</c:v>
                </c:pt>
                <c:pt idx="55">
                  <c:v>0.120301</c:v>
                </c:pt>
                <c:pt idx="56">
                  <c:v>0.119014</c:v>
                </c:pt>
                <c:pt idx="57">
                  <c:v>0.12342</c:v>
                </c:pt>
                <c:pt idx="58">
                  <c:v>0.1272</c:v>
                </c:pt>
                <c:pt idx="59">
                  <c:v>0.103412</c:v>
                </c:pt>
                <c:pt idx="60">
                  <c:v>0.092733</c:v>
                </c:pt>
                <c:pt idx="61">
                  <c:v>0.082691</c:v>
                </c:pt>
                <c:pt idx="62">
                  <c:v>0.07657</c:v>
                </c:pt>
                <c:pt idx="63">
                  <c:v>0.0857</c:v>
                </c:pt>
                <c:pt idx="64">
                  <c:v>0.087391</c:v>
                </c:pt>
                <c:pt idx="65">
                  <c:v>0.091573</c:v>
                </c:pt>
                <c:pt idx="66">
                  <c:v>0.096679</c:v>
                </c:pt>
                <c:pt idx="67">
                  <c:v>0.103147</c:v>
                </c:pt>
                <c:pt idx="68">
                  <c:v>0.09643</c:v>
                </c:pt>
                <c:pt idx="69">
                  <c:v>0.095691</c:v>
                </c:pt>
                <c:pt idx="70">
                  <c:v>0.107152</c:v>
                </c:pt>
                <c:pt idx="71">
                  <c:v>0.110423</c:v>
                </c:pt>
                <c:pt idx="72">
                  <c:v>0.113346</c:v>
                </c:pt>
                <c:pt idx="73">
                  <c:v>0.11648</c:v>
                </c:pt>
                <c:pt idx="74">
                  <c:v>0.120734</c:v>
                </c:pt>
                <c:pt idx="75">
                  <c:v>0.100435</c:v>
                </c:pt>
                <c:pt idx="76">
                  <c:v>0.107896</c:v>
                </c:pt>
                <c:pt idx="77">
                  <c:v>0.118414</c:v>
                </c:pt>
                <c:pt idx="78">
                  <c:v>0.119948</c:v>
                </c:pt>
                <c:pt idx="79">
                  <c:v>0.121965</c:v>
                </c:pt>
                <c:pt idx="80">
                  <c:v>0.122844</c:v>
                </c:pt>
                <c:pt idx="81">
                  <c:v>0.127902</c:v>
                </c:pt>
                <c:pt idx="82">
                  <c:v>0.11591</c:v>
                </c:pt>
                <c:pt idx="83">
                  <c:v>0.115192</c:v>
                </c:pt>
                <c:pt idx="84">
                  <c:v>0.123156</c:v>
                </c:pt>
                <c:pt idx="85">
                  <c:v>0.123513</c:v>
                </c:pt>
                <c:pt idx="86">
                  <c:v>0.125495</c:v>
                </c:pt>
                <c:pt idx="87">
                  <c:v>0.125122</c:v>
                </c:pt>
                <c:pt idx="88">
                  <c:v>0.131012</c:v>
                </c:pt>
                <c:pt idx="89">
                  <c:v>0.123339</c:v>
                </c:pt>
                <c:pt idx="90">
                  <c:v>0.063119</c:v>
                </c:pt>
                <c:pt idx="91">
                  <c:v>0.047433</c:v>
                </c:pt>
                <c:pt idx="92">
                  <c:v>0.041761</c:v>
                </c:pt>
                <c:pt idx="93">
                  <c:v>0.03697</c:v>
                </c:pt>
                <c:pt idx="94">
                  <c:v>0.033581</c:v>
                </c:pt>
                <c:pt idx="95">
                  <c:v>0.036674</c:v>
                </c:pt>
                <c:pt idx="96">
                  <c:v>0.037611</c:v>
                </c:pt>
                <c:pt idx="97">
                  <c:v>0.039527</c:v>
                </c:pt>
                <c:pt idx="98">
                  <c:v>0.042764</c:v>
                </c:pt>
                <c:pt idx="99">
                  <c:v>0.047618</c:v>
                </c:pt>
                <c:pt idx="100">
                  <c:v>0.045098</c:v>
                </c:pt>
                <c:pt idx="101">
                  <c:v>0.045099</c:v>
                </c:pt>
                <c:pt idx="102">
                  <c:v>0.05036</c:v>
                </c:pt>
                <c:pt idx="103">
                  <c:v>0.053556</c:v>
                </c:pt>
                <c:pt idx="104">
                  <c:v>0.056349</c:v>
                </c:pt>
                <c:pt idx="105">
                  <c:v>0.059253</c:v>
                </c:pt>
                <c:pt idx="106">
                  <c:v>0.065405</c:v>
                </c:pt>
                <c:pt idx="107">
                  <c:v>0.054891</c:v>
                </c:pt>
                <c:pt idx="108">
                  <c:v>0.056914</c:v>
                </c:pt>
                <c:pt idx="109">
                  <c:v>0.064748</c:v>
                </c:pt>
                <c:pt idx="110">
                  <c:v>0.064351</c:v>
                </c:pt>
                <c:pt idx="111">
                  <c:v>0.066676</c:v>
                </c:pt>
                <c:pt idx="112">
                  <c:v>0.068338</c:v>
                </c:pt>
                <c:pt idx="113">
                  <c:v>0.073729</c:v>
                </c:pt>
                <c:pt idx="114">
                  <c:v>0.066825</c:v>
                </c:pt>
                <c:pt idx="115">
                  <c:v>0.065688</c:v>
                </c:pt>
                <c:pt idx="116">
                  <c:v>0.069243</c:v>
                </c:pt>
                <c:pt idx="117">
                  <c:v>0.069867</c:v>
                </c:pt>
                <c:pt idx="118">
                  <c:v>0.072157</c:v>
                </c:pt>
                <c:pt idx="119">
                  <c:v>0.072602</c:v>
                </c:pt>
                <c:pt idx="120">
                  <c:v>0.078415</c:v>
                </c:pt>
                <c:pt idx="121">
                  <c:v>0.115762</c:v>
                </c:pt>
                <c:pt idx="122">
                  <c:v>0.094116</c:v>
                </c:pt>
                <c:pt idx="123">
                  <c:v>0.087082</c:v>
                </c:pt>
                <c:pt idx="124">
                  <c:v>0.079437</c:v>
                </c:pt>
                <c:pt idx="125">
                  <c:v>0.071408</c:v>
                </c:pt>
                <c:pt idx="126">
                  <c:v>0.076124</c:v>
                </c:pt>
                <c:pt idx="127">
                  <c:v>0.076326</c:v>
                </c:pt>
                <c:pt idx="128">
                  <c:v>0.078865</c:v>
                </c:pt>
                <c:pt idx="129">
                  <c:v>0.08267</c:v>
                </c:pt>
                <c:pt idx="130">
                  <c:v>0.089628</c:v>
                </c:pt>
                <c:pt idx="131">
                  <c:v>0.082252</c:v>
                </c:pt>
                <c:pt idx="132">
                  <c:v>0.085109</c:v>
                </c:pt>
                <c:pt idx="133">
                  <c:v>0.097774</c:v>
                </c:pt>
                <c:pt idx="134">
                  <c:v>0.10672</c:v>
                </c:pt>
                <c:pt idx="135">
                  <c:v>0.115697</c:v>
                </c:pt>
                <c:pt idx="136">
                  <c:v>0.126933</c:v>
                </c:pt>
                <c:pt idx="137">
                  <c:v>0.140974</c:v>
                </c:pt>
                <c:pt idx="138">
                  <c:v>0.126529</c:v>
                </c:pt>
                <c:pt idx="139">
                  <c:v>0.135353</c:v>
                </c:pt>
                <c:pt idx="140">
                  <c:v>0.156011</c:v>
                </c:pt>
                <c:pt idx="141">
                  <c:v>0.161733</c:v>
                </c:pt>
                <c:pt idx="142">
                  <c:v>0.170975</c:v>
                </c:pt>
                <c:pt idx="143">
                  <c:v>0.178862</c:v>
                </c:pt>
                <c:pt idx="144">
                  <c:v>0.19398</c:v>
                </c:pt>
                <c:pt idx="145">
                  <c:v>0.183806</c:v>
                </c:pt>
                <c:pt idx="146">
                  <c:v>0.182951</c:v>
                </c:pt>
                <c:pt idx="147">
                  <c:v>0.198232</c:v>
                </c:pt>
                <c:pt idx="148">
                  <c:v>0.203996</c:v>
                </c:pt>
                <c:pt idx="149">
                  <c:v>0.212496</c:v>
                </c:pt>
                <c:pt idx="150">
                  <c:v>0.217666</c:v>
                </c:pt>
                <c:pt idx="151">
                  <c:v>0.233852</c:v>
                </c:pt>
                <c:pt idx="152">
                  <c:v>0.225784</c:v>
                </c:pt>
                <c:pt idx="153">
                  <c:v>0.229916</c:v>
                </c:pt>
                <c:pt idx="154">
                  <c:v>0.18258</c:v>
                </c:pt>
                <c:pt idx="155">
                  <c:v>0.167381</c:v>
                </c:pt>
                <c:pt idx="156">
                  <c:v>0.15312</c:v>
                </c:pt>
                <c:pt idx="157">
                  <c:v>0.136512</c:v>
                </c:pt>
                <c:pt idx="158">
                  <c:v>0.14192</c:v>
                </c:pt>
                <c:pt idx="159">
                  <c:v>0.140864</c:v>
                </c:pt>
                <c:pt idx="160">
                  <c:v>0.141274</c:v>
                </c:pt>
                <c:pt idx="161">
                  <c:v>0.141996</c:v>
                </c:pt>
                <c:pt idx="162">
                  <c:v>0.14586</c:v>
                </c:pt>
                <c:pt idx="163">
                  <c:v>0.124588</c:v>
                </c:pt>
                <c:pt idx="164">
                  <c:v>0.120723</c:v>
                </c:pt>
                <c:pt idx="165">
                  <c:v>0.127412</c:v>
                </c:pt>
                <c:pt idx="166">
                  <c:v>0.12862</c:v>
                </c:pt>
                <c:pt idx="167">
                  <c:v>0.128252</c:v>
                </c:pt>
                <c:pt idx="168">
                  <c:v>0.130528</c:v>
                </c:pt>
                <c:pt idx="169">
                  <c:v>0.133019</c:v>
                </c:pt>
                <c:pt idx="170">
                  <c:v>0.114212</c:v>
                </c:pt>
                <c:pt idx="171">
                  <c:v>0.111108</c:v>
                </c:pt>
                <c:pt idx="172">
                  <c:v>0.120771</c:v>
                </c:pt>
                <c:pt idx="173">
                  <c:v>0.116414</c:v>
                </c:pt>
                <c:pt idx="174">
                  <c:v>0.116647</c:v>
                </c:pt>
                <c:pt idx="175">
                  <c:v>0.115574</c:v>
                </c:pt>
                <c:pt idx="176">
                  <c:v>0.120865</c:v>
                </c:pt>
                <c:pt idx="177">
                  <c:v>0.109466</c:v>
                </c:pt>
                <c:pt idx="178">
                  <c:v>0.101577</c:v>
                </c:pt>
                <c:pt idx="179">
                  <c:v>0.104569</c:v>
                </c:pt>
                <c:pt idx="180">
                  <c:v>0.10328</c:v>
                </c:pt>
                <c:pt idx="181">
                  <c:v>0.103705</c:v>
                </c:pt>
                <c:pt idx="182">
                  <c:v>0.102033</c:v>
                </c:pt>
                <c:pt idx="183">
                  <c:v>0.107459</c:v>
                </c:pt>
                <c:pt idx="184">
                  <c:v>0.099318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Sheet1!$AI$1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Sheet1!$AI$2:$AI$186</c:f>
              <c:numCache>
                <c:formatCode>General</c:formatCode>
                <c:ptCount val="185"/>
                <c:pt idx="0">
                  <c:v>0.025364</c:v>
                </c:pt>
                <c:pt idx="1">
                  <c:v>0.021758</c:v>
                </c:pt>
                <c:pt idx="2">
                  <c:v>0.019641</c:v>
                </c:pt>
                <c:pt idx="3">
                  <c:v>0.017188</c:v>
                </c:pt>
                <c:pt idx="4">
                  <c:v>0.014764</c:v>
                </c:pt>
                <c:pt idx="5">
                  <c:v>0.015176</c:v>
                </c:pt>
                <c:pt idx="6">
                  <c:v>0.014561</c:v>
                </c:pt>
                <c:pt idx="7">
                  <c:v>0.014552</c:v>
                </c:pt>
                <c:pt idx="8">
                  <c:v>0.014863</c:v>
                </c:pt>
                <c:pt idx="9">
                  <c:v>0.015631</c:v>
                </c:pt>
                <c:pt idx="10">
                  <c:v>0.013875</c:v>
                </c:pt>
                <c:pt idx="11">
                  <c:v>0.013288</c:v>
                </c:pt>
                <c:pt idx="12">
                  <c:v>0.014303</c:v>
                </c:pt>
                <c:pt idx="13">
                  <c:v>0.014817</c:v>
                </c:pt>
                <c:pt idx="14">
                  <c:v>0.015394</c:v>
                </c:pt>
                <c:pt idx="15">
                  <c:v>0.016085</c:v>
                </c:pt>
                <c:pt idx="16">
                  <c:v>0.017871</c:v>
                </c:pt>
                <c:pt idx="17">
                  <c:v>0.01456</c:v>
                </c:pt>
                <c:pt idx="18">
                  <c:v>0.014848</c:v>
                </c:pt>
                <c:pt idx="19">
                  <c:v>0.016638</c:v>
                </c:pt>
                <c:pt idx="20">
                  <c:v>0.016599</c:v>
                </c:pt>
                <c:pt idx="21">
                  <c:v>0.017206</c:v>
                </c:pt>
                <c:pt idx="22">
                  <c:v>0.017636</c:v>
                </c:pt>
                <c:pt idx="23">
                  <c:v>0.01908</c:v>
                </c:pt>
                <c:pt idx="24">
                  <c:v>0.017249</c:v>
                </c:pt>
                <c:pt idx="25">
                  <c:v>0.016546</c:v>
                </c:pt>
                <c:pt idx="26">
                  <c:v>0.017409</c:v>
                </c:pt>
                <c:pt idx="27">
                  <c:v>0.040455</c:v>
                </c:pt>
                <c:pt idx="28">
                  <c:v>0.040489</c:v>
                </c:pt>
                <c:pt idx="29">
                  <c:v>0.037692</c:v>
                </c:pt>
                <c:pt idx="30">
                  <c:v>0.03344</c:v>
                </c:pt>
                <c:pt idx="31">
                  <c:v>0.029966</c:v>
                </c:pt>
                <c:pt idx="32">
                  <c:v>0.032546</c:v>
                </c:pt>
                <c:pt idx="33">
                  <c:v>0.032315</c:v>
                </c:pt>
                <c:pt idx="34">
                  <c:v>0.033937</c:v>
                </c:pt>
                <c:pt idx="35">
                  <c:v>0.036282</c:v>
                </c:pt>
                <c:pt idx="36">
                  <c:v>0.038736</c:v>
                </c:pt>
                <c:pt idx="37">
                  <c:v>0.036864</c:v>
                </c:pt>
                <c:pt idx="38">
                  <c:v>0.035723</c:v>
                </c:pt>
                <c:pt idx="39">
                  <c:v>0.039555</c:v>
                </c:pt>
                <c:pt idx="40">
                  <c:v>0.040732</c:v>
                </c:pt>
                <c:pt idx="41">
                  <c:v>0.042586</c:v>
                </c:pt>
                <c:pt idx="42">
                  <c:v>0.043283</c:v>
                </c:pt>
                <c:pt idx="43">
                  <c:v>0.047489</c:v>
                </c:pt>
                <c:pt idx="44">
                  <c:v>0.036051</c:v>
                </c:pt>
                <c:pt idx="45">
                  <c:v>0.039987</c:v>
                </c:pt>
                <c:pt idx="46">
                  <c:v>0.043612</c:v>
                </c:pt>
                <c:pt idx="47">
                  <c:v>0.044782</c:v>
                </c:pt>
                <c:pt idx="48">
                  <c:v>0.045567</c:v>
                </c:pt>
                <c:pt idx="49">
                  <c:v>0.046693</c:v>
                </c:pt>
                <c:pt idx="50">
                  <c:v>0.048877</c:v>
                </c:pt>
                <c:pt idx="51">
                  <c:v>0.042637</c:v>
                </c:pt>
                <c:pt idx="52">
                  <c:v>0.043196</c:v>
                </c:pt>
                <c:pt idx="53">
                  <c:v>0.046077</c:v>
                </c:pt>
                <c:pt idx="54">
                  <c:v>0.0459</c:v>
                </c:pt>
                <c:pt idx="55">
                  <c:v>0.046841</c:v>
                </c:pt>
                <c:pt idx="56">
                  <c:v>0.046483</c:v>
                </c:pt>
                <c:pt idx="57">
                  <c:v>0.049419</c:v>
                </c:pt>
                <c:pt idx="58">
                  <c:v>0.010384</c:v>
                </c:pt>
                <c:pt idx="59">
                  <c:v>0.010746</c:v>
                </c:pt>
                <c:pt idx="60">
                  <c:v>0.010287</c:v>
                </c:pt>
                <c:pt idx="61">
                  <c:v>0.009293</c:v>
                </c:pt>
                <c:pt idx="62">
                  <c:v>0.008361</c:v>
                </c:pt>
                <c:pt idx="63">
                  <c:v>0.009108</c:v>
                </c:pt>
                <c:pt idx="64">
                  <c:v>0.00911</c:v>
                </c:pt>
                <c:pt idx="65">
                  <c:v>0.009552</c:v>
                </c:pt>
                <c:pt idx="66">
                  <c:v>0.01019</c:v>
                </c:pt>
                <c:pt idx="67">
                  <c:v>0.010985</c:v>
                </c:pt>
                <c:pt idx="68">
                  <c:v>0.010138</c:v>
                </c:pt>
                <c:pt idx="69">
                  <c:v>0.009939</c:v>
                </c:pt>
                <c:pt idx="70">
                  <c:v>0.011043</c:v>
                </c:pt>
                <c:pt idx="71">
                  <c:v>0.011426</c:v>
                </c:pt>
                <c:pt idx="72">
                  <c:v>0.011873</c:v>
                </c:pt>
                <c:pt idx="73">
                  <c:v>0.012236</c:v>
                </c:pt>
                <c:pt idx="74">
                  <c:v>0.013237</c:v>
                </c:pt>
                <c:pt idx="75">
                  <c:v>0.010281</c:v>
                </c:pt>
                <c:pt idx="76">
                  <c:v>0.011127</c:v>
                </c:pt>
                <c:pt idx="77">
                  <c:v>0.012336</c:v>
                </c:pt>
                <c:pt idx="78">
                  <c:v>0.01248</c:v>
                </c:pt>
                <c:pt idx="79">
                  <c:v>0.012767</c:v>
                </c:pt>
                <c:pt idx="80">
                  <c:v>0.013015</c:v>
                </c:pt>
                <c:pt idx="81">
                  <c:v>0.013759</c:v>
                </c:pt>
                <c:pt idx="82">
                  <c:v>0.012158</c:v>
                </c:pt>
                <c:pt idx="83">
                  <c:v>0.012052</c:v>
                </c:pt>
                <c:pt idx="84">
                  <c:v>0.012783</c:v>
                </c:pt>
                <c:pt idx="85">
                  <c:v>0.012791</c:v>
                </c:pt>
                <c:pt idx="86">
                  <c:v>0.013067</c:v>
                </c:pt>
                <c:pt idx="87">
                  <c:v>0.013011</c:v>
                </c:pt>
                <c:pt idx="88">
                  <c:v>0.013954</c:v>
                </c:pt>
                <c:pt idx="89">
                  <c:v>0.012811</c:v>
                </c:pt>
                <c:pt idx="90">
                  <c:v>0.033407</c:v>
                </c:pt>
                <c:pt idx="91">
                  <c:v>0.034404</c:v>
                </c:pt>
                <c:pt idx="92">
                  <c:v>0.033514</c:v>
                </c:pt>
                <c:pt idx="93">
                  <c:v>0.030927</c:v>
                </c:pt>
                <c:pt idx="94">
                  <c:v>0.028224</c:v>
                </c:pt>
                <c:pt idx="95">
                  <c:v>0.030652</c:v>
                </c:pt>
                <c:pt idx="96">
                  <c:v>0.030371</c:v>
                </c:pt>
                <c:pt idx="97">
                  <c:v>0.031401</c:v>
                </c:pt>
                <c:pt idx="98">
                  <c:v>0.032987</c:v>
                </c:pt>
                <c:pt idx="99">
                  <c:v>0.035022</c:v>
                </c:pt>
                <c:pt idx="100">
                  <c:v>0.032236</c:v>
                </c:pt>
                <c:pt idx="101">
                  <c:v>0.031225</c:v>
                </c:pt>
                <c:pt idx="102">
                  <c:v>0.034331</c:v>
                </c:pt>
                <c:pt idx="103">
                  <c:v>0.035644</c:v>
                </c:pt>
                <c:pt idx="104">
                  <c:v>0.037427</c:v>
                </c:pt>
                <c:pt idx="105">
                  <c:v>0.038811</c:v>
                </c:pt>
                <c:pt idx="106">
                  <c:v>0.043138</c:v>
                </c:pt>
                <c:pt idx="107">
                  <c:v>0.033828</c:v>
                </c:pt>
                <c:pt idx="108">
                  <c:v>0.036509</c:v>
                </c:pt>
                <c:pt idx="109">
                  <c:v>0.040804</c:v>
                </c:pt>
                <c:pt idx="110">
                  <c:v>0.041478</c:v>
                </c:pt>
                <c:pt idx="111">
                  <c:v>0.04276</c:v>
                </c:pt>
                <c:pt idx="112">
                  <c:v>0.044012</c:v>
                </c:pt>
                <c:pt idx="113">
                  <c:v>0.046889</c:v>
                </c:pt>
                <c:pt idx="114">
                  <c:v>0.041694</c:v>
                </c:pt>
                <c:pt idx="115">
                  <c:v>0.041387</c:v>
                </c:pt>
                <c:pt idx="116">
                  <c:v>0.043967</c:v>
                </c:pt>
                <c:pt idx="117">
                  <c:v>0.04413</c:v>
                </c:pt>
                <c:pt idx="118">
                  <c:v>0.045315</c:v>
                </c:pt>
                <c:pt idx="119">
                  <c:v>0.045389</c:v>
                </c:pt>
                <c:pt idx="120">
                  <c:v>0.048976</c:v>
                </c:pt>
                <c:pt idx="121">
                  <c:v>0.051166</c:v>
                </c:pt>
                <c:pt idx="122">
                  <c:v>0.053592</c:v>
                </c:pt>
                <c:pt idx="123">
                  <c:v>0.054013</c:v>
                </c:pt>
                <c:pt idx="124">
                  <c:v>0.05172</c:v>
                </c:pt>
                <c:pt idx="125">
                  <c:v>0.048365</c:v>
                </c:pt>
                <c:pt idx="126">
                  <c:v>0.05379</c:v>
                </c:pt>
                <c:pt idx="127">
                  <c:v>0.055654</c:v>
                </c:pt>
                <c:pt idx="128">
                  <c:v>0.059574</c:v>
                </c:pt>
                <c:pt idx="129">
                  <c:v>0.063999</c:v>
                </c:pt>
                <c:pt idx="130">
                  <c:v>0.069235</c:v>
                </c:pt>
                <c:pt idx="131">
                  <c:v>0.063095</c:v>
                </c:pt>
                <c:pt idx="132">
                  <c:v>0.061398</c:v>
                </c:pt>
                <c:pt idx="133">
                  <c:v>0.066088</c:v>
                </c:pt>
                <c:pt idx="134">
                  <c:v>0.067097</c:v>
                </c:pt>
                <c:pt idx="135">
                  <c:v>0.068012</c:v>
                </c:pt>
                <c:pt idx="136">
                  <c:v>0.068581</c:v>
                </c:pt>
                <c:pt idx="137">
                  <c:v>0.072898</c:v>
                </c:pt>
                <c:pt idx="138">
                  <c:v>0.056801</c:v>
                </c:pt>
                <c:pt idx="139">
                  <c:v>0.057654</c:v>
                </c:pt>
                <c:pt idx="140">
                  <c:v>0.062134</c:v>
                </c:pt>
                <c:pt idx="141">
                  <c:v>0.060865</c:v>
                </c:pt>
                <c:pt idx="142">
                  <c:v>0.060899</c:v>
                </c:pt>
                <c:pt idx="143">
                  <c:v>0.060903</c:v>
                </c:pt>
                <c:pt idx="144">
                  <c:v>0.06327</c:v>
                </c:pt>
                <c:pt idx="145">
                  <c:v>0.05528</c:v>
                </c:pt>
                <c:pt idx="146">
                  <c:v>0.052838</c:v>
                </c:pt>
                <c:pt idx="147">
                  <c:v>0.054835</c:v>
                </c:pt>
                <c:pt idx="148">
                  <c:v>0.053896</c:v>
                </c:pt>
                <c:pt idx="149">
                  <c:v>0.054101</c:v>
                </c:pt>
                <c:pt idx="150">
                  <c:v>0.053119</c:v>
                </c:pt>
                <c:pt idx="151">
                  <c:v>0.055987</c:v>
                </c:pt>
                <c:pt idx="152">
                  <c:v>0.050572</c:v>
                </c:pt>
                <c:pt idx="153">
                  <c:v>0.022738</c:v>
                </c:pt>
                <c:pt idx="154">
                  <c:v>0.023277</c:v>
                </c:pt>
                <c:pt idx="155">
                  <c:v>0.023823</c:v>
                </c:pt>
                <c:pt idx="156">
                  <c:v>0.02308</c:v>
                </c:pt>
                <c:pt idx="157">
                  <c:v>0.021279</c:v>
                </c:pt>
                <c:pt idx="158">
                  <c:v>0.023153</c:v>
                </c:pt>
                <c:pt idx="159">
                  <c:v>0.023771</c:v>
                </c:pt>
                <c:pt idx="160">
                  <c:v>0.024837</c:v>
                </c:pt>
                <c:pt idx="161">
                  <c:v>0.025999</c:v>
                </c:pt>
                <c:pt idx="162">
                  <c:v>0.027759</c:v>
                </c:pt>
                <c:pt idx="163">
                  <c:v>0.024063</c:v>
                </c:pt>
                <c:pt idx="164">
                  <c:v>0.023614</c:v>
                </c:pt>
                <c:pt idx="165">
                  <c:v>0.025394</c:v>
                </c:pt>
                <c:pt idx="166">
                  <c:v>0.026059</c:v>
                </c:pt>
                <c:pt idx="167">
                  <c:v>0.026438</c:v>
                </c:pt>
                <c:pt idx="168">
                  <c:v>0.027244</c:v>
                </c:pt>
                <c:pt idx="169">
                  <c:v>0.028703</c:v>
                </c:pt>
                <c:pt idx="170">
                  <c:v>0.023834</c:v>
                </c:pt>
                <c:pt idx="171">
                  <c:v>0.023335</c:v>
                </c:pt>
                <c:pt idx="172">
                  <c:v>0.025708</c:v>
                </c:pt>
                <c:pt idx="173">
                  <c:v>0.024858</c:v>
                </c:pt>
                <c:pt idx="174">
                  <c:v>0.025099</c:v>
                </c:pt>
                <c:pt idx="175">
                  <c:v>0.025121</c:v>
                </c:pt>
                <c:pt idx="176">
                  <c:v>0.026594</c:v>
                </c:pt>
                <c:pt idx="177">
                  <c:v>0.023847</c:v>
                </c:pt>
                <c:pt idx="178">
                  <c:v>0.022166</c:v>
                </c:pt>
                <c:pt idx="179">
                  <c:v>0.022854</c:v>
                </c:pt>
                <c:pt idx="180">
                  <c:v>0.02261</c:v>
                </c:pt>
                <c:pt idx="181">
                  <c:v>0.022798</c:v>
                </c:pt>
                <c:pt idx="182">
                  <c:v>0.022493</c:v>
                </c:pt>
                <c:pt idx="183">
                  <c:v>0.02402</c:v>
                </c:pt>
                <c:pt idx="184">
                  <c:v>0.021962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Sheet1!$AJ$1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Sheet1!$AJ$2:$AJ$186</c:f>
              <c:numCache>
                <c:formatCode>General</c:formatCode>
                <c:ptCount val="185"/>
                <c:pt idx="0">
                  <c:v>0.046404</c:v>
                </c:pt>
                <c:pt idx="1">
                  <c:v>0.034715</c:v>
                </c:pt>
                <c:pt idx="2">
                  <c:v>0.033825</c:v>
                </c:pt>
                <c:pt idx="3">
                  <c:v>0.032736</c:v>
                </c:pt>
                <c:pt idx="4">
                  <c:v>0.029861</c:v>
                </c:pt>
                <c:pt idx="5">
                  <c:v>0.031918</c:v>
                </c:pt>
                <c:pt idx="6">
                  <c:v>0.033391</c:v>
                </c:pt>
                <c:pt idx="7">
                  <c:v>0.035472</c:v>
                </c:pt>
                <c:pt idx="8">
                  <c:v>0.037961</c:v>
                </c:pt>
                <c:pt idx="9">
                  <c:v>0.041711</c:v>
                </c:pt>
                <c:pt idx="10">
                  <c:v>0.036012</c:v>
                </c:pt>
                <c:pt idx="11">
                  <c:v>0.038069</c:v>
                </c:pt>
                <c:pt idx="12">
                  <c:v>0.04083</c:v>
                </c:pt>
                <c:pt idx="13">
                  <c:v>0.042225</c:v>
                </c:pt>
                <c:pt idx="14">
                  <c:v>0.042803</c:v>
                </c:pt>
                <c:pt idx="15">
                  <c:v>0.044455</c:v>
                </c:pt>
                <c:pt idx="16">
                  <c:v>0.044992</c:v>
                </c:pt>
                <c:pt idx="17">
                  <c:v>0.040844</c:v>
                </c:pt>
                <c:pt idx="18">
                  <c:v>0.037814</c:v>
                </c:pt>
                <c:pt idx="19">
                  <c:v>0.040747</c:v>
                </c:pt>
                <c:pt idx="20">
                  <c:v>0.037808</c:v>
                </c:pt>
                <c:pt idx="21">
                  <c:v>0.037177</c:v>
                </c:pt>
                <c:pt idx="22">
                  <c:v>0.037126</c:v>
                </c:pt>
                <c:pt idx="23">
                  <c:v>0.039776</c:v>
                </c:pt>
                <c:pt idx="24">
                  <c:v>0.0365</c:v>
                </c:pt>
                <c:pt idx="25">
                  <c:v>0.03278</c:v>
                </c:pt>
                <c:pt idx="26">
                  <c:v>0.032994</c:v>
                </c:pt>
                <c:pt idx="27">
                  <c:v>0.007835</c:v>
                </c:pt>
                <c:pt idx="28">
                  <c:v>0.006313</c:v>
                </c:pt>
                <c:pt idx="29">
                  <c:v>0.006049</c:v>
                </c:pt>
                <c:pt idx="30">
                  <c:v>0.005708</c:v>
                </c:pt>
                <c:pt idx="31">
                  <c:v>0.00516</c:v>
                </c:pt>
                <c:pt idx="32">
                  <c:v>0.00632</c:v>
                </c:pt>
                <c:pt idx="33">
                  <c:v>0.007014</c:v>
                </c:pt>
                <c:pt idx="34">
                  <c:v>0.007741</c:v>
                </c:pt>
                <c:pt idx="35">
                  <c:v>0.008549</c:v>
                </c:pt>
                <c:pt idx="36">
                  <c:v>0.009442</c:v>
                </c:pt>
                <c:pt idx="37">
                  <c:v>0.007887</c:v>
                </c:pt>
                <c:pt idx="38">
                  <c:v>0.00859</c:v>
                </c:pt>
                <c:pt idx="39">
                  <c:v>0.010782</c:v>
                </c:pt>
                <c:pt idx="40">
                  <c:v>0.01186</c:v>
                </c:pt>
                <c:pt idx="41">
                  <c:v>0.01244</c:v>
                </c:pt>
                <c:pt idx="42">
                  <c:v>0.013338</c:v>
                </c:pt>
                <c:pt idx="43">
                  <c:v>0.011656</c:v>
                </c:pt>
                <c:pt idx="44">
                  <c:v>0.012045</c:v>
                </c:pt>
                <c:pt idx="45">
                  <c:v>0.011589</c:v>
                </c:pt>
                <c:pt idx="46">
                  <c:v>0.014027</c:v>
                </c:pt>
                <c:pt idx="47">
                  <c:v>0.014287</c:v>
                </c:pt>
                <c:pt idx="48">
                  <c:v>0.014165</c:v>
                </c:pt>
                <c:pt idx="49">
                  <c:v>0.014965</c:v>
                </c:pt>
                <c:pt idx="50">
                  <c:v>0.016524</c:v>
                </c:pt>
                <c:pt idx="51">
                  <c:v>0.015832</c:v>
                </c:pt>
                <c:pt idx="52">
                  <c:v>0.014214</c:v>
                </c:pt>
                <c:pt idx="53">
                  <c:v>0.01602</c:v>
                </c:pt>
                <c:pt idx="54">
                  <c:v>0.016232</c:v>
                </c:pt>
                <c:pt idx="55">
                  <c:v>0.016967</c:v>
                </c:pt>
                <c:pt idx="56">
                  <c:v>0.017224</c:v>
                </c:pt>
                <c:pt idx="57">
                  <c:v>0.018952</c:v>
                </c:pt>
                <c:pt idx="58">
                  <c:v>0.010676</c:v>
                </c:pt>
                <c:pt idx="59">
                  <c:v>0.008859</c:v>
                </c:pt>
                <c:pt idx="60">
                  <c:v>0.008651</c:v>
                </c:pt>
                <c:pt idx="61">
                  <c:v>0.008266</c:v>
                </c:pt>
                <c:pt idx="62">
                  <c:v>0.007714</c:v>
                </c:pt>
                <c:pt idx="63">
                  <c:v>0.009042</c:v>
                </c:pt>
                <c:pt idx="64">
                  <c:v>0.009819</c:v>
                </c:pt>
                <c:pt idx="65">
                  <c:v>0.01071</c:v>
                </c:pt>
                <c:pt idx="66">
                  <c:v>0.01181</c:v>
                </c:pt>
                <c:pt idx="67">
                  <c:v>0.013378</c:v>
                </c:pt>
                <c:pt idx="68">
                  <c:v>0.011603</c:v>
                </c:pt>
                <c:pt idx="69">
                  <c:v>0.012095</c:v>
                </c:pt>
                <c:pt idx="70">
                  <c:v>0.013864</c:v>
                </c:pt>
                <c:pt idx="71">
                  <c:v>0.014563</c:v>
                </c:pt>
                <c:pt idx="72">
                  <c:v>0.014875</c:v>
                </c:pt>
                <c:pt idx="73">
                  <c:v>0.015865</c:v>
                </c:pt>
                <c:pt idx="74">
                  <c:v>0.015418</c:v>
                </c:pt>
                <c:pt idx="75">
                  <c:v>0.013356</c:v>
                </c:pt>
                <c:pt idx="76">
                  <c:v>0.013856</c:v>
                </c:pt>
                <c:pt idx="77">
                  <c:v>0.015869</c:v>
                </c:pt>
                <c:pt idx="78">
                  <c:v>0.015522</c:v>
                </c:pt>
                <c:pt idx="79">
                  <c:v>0.015851</c:v>
                </c:pt>
                <c:pt idx="80">
                  <c:v>0.016022</c:v>
                </c:pt>
                <c:pt idx="81">
                  <c:v>0.017371</c:v>
                </c:pt>
                <c:pt idx="82">
                  <c:v>0.01595</c:v>
                </c:pt>
                <c:pt idx="83">
                  <c:v>0.014998</c:v>
                </c:pt>
                <c:pt idx="84">
                  <c:v>0.015743</c:v>
                </c:pt>
                <c:pt idx="85">
                  <c:v>0.015823</c:v>
                </c:pt>
                <c:pt idx="86">
                  <c:v>0.016238</c:v>
                </c:pt>
                <c:pt idx="87">
                  <c:v>0.016243</c:v>
                </c:pt>
                <c:pt idx="88">
                  <c:v>0.017762</c:v>
                </c:pt>
                <c:pt idx="89">
                  <c:v>0.016713</c:v>
                </c:pt>
                <c:pt idx="90">
                  <c:v>0.012222</c:v>
                </c:pt>
                <c:pt idx="91">
                  <c:v>0.008841</c:v>
                </c:pt>
                <c:pt idx="92">
                  <c:v>0.008072</c:v>
                </c:pt>
                <c:pt idx="93">
                  <c:v>0.007734</c:v>
                </c:pt>
                <c:pt idx="94">
                  <c:v>0.007194</c:v>
                </c:pt>
                <c:pt idx="95">
                  <c:v>0.007069</c:v>
                </c:pt>
                <c:pt idx="96">
                  <c:v>0.007187</c:v>
                </c:pt>
                <c:pt idx="97">
                  <c:v>0.007733</c:v>
                </c:pt>
                <c:pt idx="98">
                  <c:v>0.008413</c:v>
                </c:pt>
                <c:pt idx="99">
                  <c:v>0.009683</c:v>
                </c:pt>
                <c:pt idx="100">
                  <c:v>0.009127</c:v>
                </c:pt>
                <c:pt idx="101">
                  <c:v>0.009961</c:v>
                </c:pt>
                <c:pt idx="102">
                  <c:v>0.010169</c:v>
                </c:pt>
                <c:pt idx="103">
                  <c:v>0.010636</c:v>
                </c:pt>
                <c:pt idx="104">
                  <c:v>0.011566</c:v>
                </c:pt>
                <c:pt idx="105">
                  <c:v>0.01247</c:v>
                </c:pt>
                <c:pt idx="106">
                  <c:v>0.013651</c:v>
                </c:pt>
                <c:pt idx="107">
                  <c:v>0.0137</c:v>
                </c:pt>
                <c:pt idx="108">
                  <c:v>0.01341</c:v>
                </c:pt>
                <c:pt idx="109">
                  <c:v>0.014081</c:v>
                </c:pt>
                <c:pt idx="110">
                  <c:v>0.012408</c:v>
                </c:pt>
                <c:pt idx="111">
                  <c:v>0.012856</c:v>
                </c:pt>
                <c:pt idx="112">
                  <c:v>0.013708</c:v>
                </c:pt>
                <c:pt idx="113">
                  <c:v>0.015384</c:v>
                </c:pt>
                <c:pt idx="114">
                  <c:v>0.014925</c:v>
                </c:pt>
                <c:pt idx="115">
                  <c:v>0.014753</c:v>
                </c:pt>
                <c:pt idx="116">
                  <c:v>0.014047</c:v>
                </c:pt>
                <c:pt idx="117">
                  <c:v>0.013539</c:v>
                </c:pt>
                <c:pt idx="118">
                  <c:v>0.014206</c:v>
                </c:pt>
                <c:pt idx="119">
                  <c:v>0.014783</c:v>
                </c:pt>
                <c:pt idx="120">
                  <c:v>0.016573</c:v>
                </c:pt>
                <c:pt idx="121">
                  <c:v>0.012211</c:v>
                </c:pt>
                <c:pt idx="122">
                  <c:v>0.009789</c:v>
                </c:pt>
                <c:pt idx="123">
                  <c:v>0.009682</c:v>
                </c:pt>
                <c:pt idx="124">
                  <c:v>0.00951</c:v>
                </c:pt>
                <c:pt idx="125">
                  <c:v>0.008735</c:v>
                </c:pt>
                <c:pt idx="126">
                  <c:v>0.008894</c:v>
                </c:pt>
                <c:pt idx="127">
                  <c:v>0.009487</c:v>
                </c:pt>
                <c:pt idx="128">
                  <c:v>0.010388</c:v>
                </c:pt>
                <c:pt idx="129">
                  <c:v>0.011482</c:v>
                </c:pt>
                <c:pt idx="130">
                  <c:v>0.013042</c:v>
                </c:pt>
                <c:pt idx="131">
                  <c:v>0.011955</c:v>
                </c:pt>
                <c:pt idx="132">
                  <c:v>0.013327</c:v>
                </c:pt>
                <c:pt idx="133">
                  <c:v>0.014354</c:v>
                </c:pt>
                <c:pt idx="134">
                  <c:v>0.015474</c:v>
                </c:pt>
                <c:pt idx="135">
                  <c:v>0.016519</c:v>
                </c:pt>
                <c:pt idx="136">
                  <c:v>0.017962</c:v>
                </c:pt>
                <c:pt idx="137">
                  <c:v>0.019168</c:v>
                </c:pt>
                <c:pt idx="138">
                  <c:v>0.019016</c:v>
                </c:pt>
                <c:pt idx="139">
                  <c:v>0.018293</c:v>
                </c:pt>
                <c:pt idx="140">
                  <c:v>0.020001</c:v>
                </c:pt>
                <c:pt idx="141">
                  <c:v>0.018976</c:v>
                </c:pt>
                <c:pt idx="142">
                  <c:v>0.019272</c:v>
                </c:pt>
                <c:pt idx="143">
                  <c:v>0.020562</c:v>
                </c:pt>
                <c:pt idx="144">
                  <c:v>0.023426</c:v>
                </c:pt>
                <c:pt idx="145">
                  <c:v>0.022779</c:v>
                </c:pt>
                <c:pt idx="146">
                  <c:v>0.021345</c:v>
                </c:pt>
                <c:pt idx="147">
                  <c:v>0.021351</c:v>
                </c:pt>
                <c:pt idx="148">
                  <c:v>0.021363</c:v>
                </c:pt>
                <c:pt idx="149">
                  <c:v>0.022578</c:v>
                </c:pt>
                <c:pt idx="150">
                  <c:v>0.023439</c:v>
                </c:pt>
                <c:pt idx="151">
                  <c:v>0.026466</c:v>
                </c:pt>
                <c:pt idx="152">
                  <c:v>0.025902</c:v>
                </c:pt>
                <c:pt idx="153">
                  <c:v>0.04168</c:v>
                </c:pt>
                <c:pt idx="154">
                  <c:v>0.032332</c:v>
                </c:pt>
                <c:pt idx="155">
                  <c:v>0.030062</c:v>
                </c:pt>
                <c:pt idx="156">
                  <c:v>0.028313</c:v>
                </c:pt>
                <c:pt idx="157">
                  <c:v>0.025223</c:v>
                </c:pt>
                <c:pt idx="158">
                  <c:v>0.025064</c:v>
                </c:pt>
                <c:pt idx="159">
                  <c:v>0.025849</c:v>
                </c:pt>
                <c:pt idx="160">
                  <c:v>0.027175</c:v>
                </c:pt>
                <c:pt idx="161">
                  <c:v>0.02908</c:v>
                </c:pt>
                <c:pt idx="162">
                  <c:v>0.031849</c:v>
                </c:pt>
                <c:pt idx="163">
                  <c:v>0.02893</c:v>
                </c:pt>
                <c:pt idx="164">
                  <c:v>0.030574</c:v>
                </c:pt>
                <c:pt idx="165">
                  <c:v>0.032441</c:v>
                </c:pt>
                <c:pt idx="166">
                  <c:v>0.034164</c:v>
                </c:pt>
                <c:pt idx="167">
                  <c:v>0.03597</c:v>
                </c:pt>
                <c:pt idx="168">
                  <c:v>0.038192</c:v>
                </c:pt>
                <c:pt idx="169">
                  <c:v>0.040214</c:v>
                </c:pt>
                <c:pt idx="170">
                  <c:v>0.039132</c:v>
                </c:pt>
                <c:pt idx="171">
                  <c:v>0.037146</c:v>
                </c:pt>
                <c:pt idx="172">
                  <c:v>0.039954</c:v>
                </c:pt>
                <c:pt idx="173">
                  <c:v>0.037183</c:v>
                </c:pt>
                <c:pt idx="174">
                  <c:v>0.037445</c:v>
                </c:pt>
                <c:pt idx="175">
                  <c:v>0.038556</c:v>
                </c:pt>
                <c:pt idx="176">
                  <c:v>0.042475</c:v>
                </c:pt>
                <c:pt idx="177">
                  <c:v>0.040432</c:v>
                </c:pt>
                <c:pt idx="178">
                  <c:v>0.037239</c:v>
                </c:pt>
                <c:pt idx="179">
                  <c:v>0.036936</c:v>
                </c:pt>
                <c:pt idx="180">
                  <c:v>0.036294</c:v>
                </c:pt>
                <c:pt idx="181">
                  <c:v>0.037461</c:v>
                </c:pt>
                <c:pt idx="182">
                  <c:v>0.037741</c:v>
                </c:pt>
                <c:pt idx="183">
                  <c:v>0.041526</c:v>
                </c:pt>
                <c:pt idx="184">
                  <c:v>0.039804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Sheet1!$AK$1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Sheet1!$AK$2:$AK$186</c:f>
              <c:numCache>
                <c:formatCode>General</c:formatCode>
                <c:ptCount val="185"/>
                <c:pt idx="0">
                  <c:v>0.010509</c:v>
                </c:pt>
                <c:pt idx="1">
                  <c:v>0.01111</c:v>
                </c:pt>
                <c:pt idx="2">
                  <c:v>0.012708</c:v>
                </c:pt>
                <c:pt idx="3">
                  <c:v>0.013771</c:v>
                </c:pt>
                <c:pt idx="4">
                  <c:v>0.014822</c:v>
                </c:pt>
                <c:pt idx="5">
                  <c:v>0.019281</c:v>
                </c:pt>
                <c:pt idx="6">
                  <c:v>0.022271</c:v>
                </c:pt>
                <c:pt idx="7">
                  <c:v>0.025831</c:v>
                </c:pt>
                <c:pt idx="8">
                  <c:v>0.029774</c:v>
                </c:pt>
                <c:pt idx="9">
                  <c:v>0.034523</c:v>
                </c:pt>
                <c:pt idx="10">
                  <c:v>0.033967</c:v>
                </c:pt>
                <c:pt idx="11">
                  <c:v>0.034589</c:v>
                </c:pt>
                <c:pt idx="12">
                  <c:v>0.040592</c:v>
                </c:pt>
                <c:pt idx="13">
                  <c:v>0.043518</c:v>
                </c:pt>
                <c:pt idx="14">
                  <c:v>0.046199</c:v>
                </c:pt>
                <c:pt idx="15">
                  <c:v>0.048795</c:v>
                </c:pt>
                <c:pt idx="16">
                  <c:v>0.052928</c:v>
                </c:pt>
                <c:pt idx="17">
                  <c:v>0.044121</c:v>
                </c:pt>
                <c:pt idx="18">
                  <c:v>0.046846</c:v>
                </c:pt>
                <c:pt idx="19">
                  <c:v>0.052417</c:v>
                </c:pt>
                <c:pt idx="20">
                  <c:v>0.053932</c:v>
                </c:pt>
                <c:pt idx="21">
                  <c:v>0.055812</c:v>
                </c:pt>
                <c:pt idx="22">
                  <c:v>0.056887</c:v>
                </c:pt>
                <c:pt idx="23">
                  <c:v>0.060435</c:v>
                </c:pt>
                <c:pt idx="24">
                  <c:v>0.054427</c:v>
                </c:pt>
                <c:pt idx="25">
                  <c:v>0.053766</c:v>
                </c:pt>
                <c:pt idx="26">
                  <c:v>0.058724</c:v>
                </c:pt>
                <c:pt idx="27">
                  <c:v>0.061369</c:v>
                </c:pt>
                <c:pt idx="28">
                  <c:v>0.074011</c:v>
                </c:pt>
                <c:pt idx="29">
                  <c:v>0.083179</c:v>
                </c:pt>
                <c:pt idx="30">
                  <c:v>0.086369</c:v>
                </c:pt>
                <c:pt idx="31">
                  <c:v>0.09127</c:v>
                </c:pt>
                <c:pt idx="32">
                  <c:v>0.113388</c:v>
                </c:pt>
                <c:pt idx="33">
                  <c:v>0.122021</c:v>
                </c:pt>
                <c:pt idx="34">
                  <c:v>0.131805</c:v>
                </c:pt>
                <c:pt idx="35">
                  <c:v>0.140523</c:v>
                </c:pt>
                <c:pt idx="36">
                  <c:v>0.1486</c:v>
                </c:pt>
                <c:pt idx="37">
                  <c:v>0.14305</c:v>
                </c:pt>
                <c:pt idx="38">
                  <c:v>0.138544</c:v>
                </c:pt>
                <c:pt idx="39">
                  <c:v>0.153743</c:v>
                </c:pt>
                <c:pt idx="40">
                  <c:v>0.155235</c:v>
                </c:pt>
                <c:pt idx="41">
                  <c:v>0.157356</c:v>
                </c:pt>
                <c:pt idx="42">
                  <c:v>0.158063</c:v>
                </c:pt>
                <c:pt idx="43">
                  <c:v>0.162009</c:v>
                </c:pt>
                <c:pt idx="44">
                  <c:v>0.134445</c:v>
                </c:pt>
                <c:pt idx="45">
                  <c:v>0.144733</c:v>
                </c:pt>
                <c:pt idx="46">
                  <c:v>0.153985</c:v>
                </c:pt>
                <c:pt idx="47">
                  <c:v>0.157421</c:v>
                </c:pt>
                <c:pt idx="48">
                  <c:v>0.158051</c:v>
                </c:pt>
                <c:pt idx="49">
                  <c:v>0.157839</c:v>
                </c:pt>
                <c:pt idx="50">
                  <c:v>0.160836</c:v>
                </c:pt>
                <c:pt idx="51">
                  <c:v>0.143934</c:v>
                </c:pt>
                <c:pt idx="52">
                  <c:v>0.144576</c:v>
                </c:pt>
                <c:pt idx="53">
                  <c:v>0.155976</c:v>
                </c:pt>
                <c:pt idx="54">
                  <c:v>0.154642</c:v>
                </c:pt>
                <c:pt idx="55">
                  <c:v>0.15494</c:v>
                </c:pt>
                <c:pt idx="56">
                  <c:v>0.152681</c:v>
                </c:pt>
                <c:pt idx="57">
                  <c:v>0.154424</c:v>
                </c:pt>
                <c:pt idx="58">
                  <c:v>0.02319</c:v>
                </c:pt>
                <c:pt idx="59">
                  <c:v>0.028396</c:v>
                </c:pt>
                <c:pt idx="60">
                  <c:v>0.032705</c:v>
                </c:pt>
                <c:pt idx="61">
                  <c:v>0.034932</c:v>
                </c:pt>
                <c:pt idx="62">
                  <c:v>0.037921</c:v>
                </c:pt>
                <c:pt idx="63">
                  <c:v>0.04883</c:v>
                </c:pt>
                <c:pt idx="64">
                  <c:v>0.054231</c:v>
                </c:pt>
                <c:pt idx="65">
                  <c:v>0.06011</c:v>
                </c:pt>
                <c:pt idx="66">
                  <c:v>0.06536</c:v>
                </c:pt>
                <c:pt idx="67">
                  <c:v>0.070282</c:v>
                </c:pt>
                <c:pt idx="68">
                  <c:v>0.06704</c:v>
                </c:pt>
                <c:pt idx="69">
                  <c:v>0.06504</c:v>
                </c:pt>
                <c:pt idx="70">
                  <c:v>0.072393</c:v>
                </c:pt>
                <c:pt idx="71">
                  <c:v>0.072917</c:v>
                </c:pt>
                <c:pt idx="72">
                  <c:v>0.073523</c:v>
                </c:pt>
                <c:pt idx="73">
                  <c:v>0.07388</c:v>
                </c:pt>
                <c:pt idx="74">
                  <c:v>0.075427</c:v>
                </c:pt>
                <c:pt idx="75">
                  <c:v>0.061766</c:v>
                </c:pt>
                <c:pt idx="76">
                  <c:v>0.066253</c:v>
                </c:pt>
                <c:pt idx="77">
                  <c:v>0.071075</c:v>
                </c:pt>
                <c:pt idx="78">
                  <c:v>0.072259</c:v>
                </c:pt>
                <c:pt idx="79">
                  <c:v>0.072698</c:v>
                </c:pt>
                <c:pt idx="80">
                  <c:v>0.072537</c:v>
                </c:pt>
                <c:pt idx="81">
                  <c:v>0.074376</c:v>
                </c:pt>
                <c:pt idx="82">
                  <c:v>0.066323</c:v>
                </c:pt>
                <c:pt idx="83">
                  <c:v>0.066241</c:v>
                </c:pt>
                <c:pt idx="84">
                  <c:v>0.071626</c:v>
                </c:pt>
                <c:pt idx="85">
                  <c:v>0.071159</c:v>
                </c:pt>
                <c:pt idx="86">
                  <c:v>0.071486</c:v>
                </c:pt>
                <c:pt idx="87">
                  <c:v>0.070575</c:v>
                </c:pt>
                <c:pt idx="88">
                  <c:v>0.07197</c:v>
                </c:pt>
                <c:pt idx="89">
                  <c:v>0.067071</c:v>
                </c:pt>
                <c:pt idx="90">
                  <c:v>0.051539</c:v>
                </c:pt>
                <c:pt idx="91">
                  <c:v>0.05512</c:v>
                </c:pt>
                <c:pt idx="92">
                  <c:v>0.056782</c:v>
                </c:pt>
                <c:pt idx="93">
                  <c:v>0.055323</c:v>
                </c:pt>
                <c:pt idx="94">
                  <c:v>0.055521</c:v>
                </c:pt>
                <c:pt idx="95">
                  <c:v>0.06834</c:v>
                </c:pt>
                <c:pt idx="96">
                  <c:v>0.073691</c:v>
                </c:pt>
                <c:pt idx="97">
                  <c:v>0.080753</c:v>
                </c:pt>
                <c:pt idx="98">
                  <c:v>0.088327</c:v>
                </c:pt>
                <c:pt idx="99">
                  <c:v>0.097082</c:v>
                </c:pt>
                <c:pt idx="100">
                  <c:v>0.093688</c:v>
                </c:pt>
                <c:pt idx="101">
                  <c:v>0.092003</c:v>
                </c:pt>
                <c:pt idx="102">
                  <c:v>0.105907</c:v>
                </c:pt>
                <c:pt idx="103">
                  <c:v>0.110093</c:v>
                </c:pt>
                <c:pt idx="104">
                  <c:v>0.11406</c:v>
                </c:pt>
                <c:pt idx="105">
                  <c:v>0.117053</c:v>
                </c:pt>
                <c:pt idx="106">
                  <c:v>0.122793</c:v>
                </c:pt>
                <c:pt idx="107">
                  <c:v>0.09936</c:v>
                </c:pt>
                <c:pt idx="108">
                  <c:v>0.106204</c:v>
                </c:pt>
                <c:pt idx="109">
                  <c:v>0.115882</c:v>
                </c:pt>
                <c:pt idx="110">
                  <c:v>0.118749</c:v>
                </c:pt>
                <c:pt idx="111">
                  <c:v>0.120472</c:v>
                </c:pt>
                <c:pt idx="112">
                  <c:v>0.120855</c:v>
                </c:pt>
                <c:pt idx="113">
                  <c:v>0.125127</c:v>
                </c:pt>
                <c:pt idx="114">
                  <c:v>0.110358</c:v>
                </c:pt>
                <c:pt idx="115">
                  <c:v>0.109225</c:v>
                </c:pt>
                <c:pt idx="116">
                  <c:v>0.119121</c:v>
                </c:pt>
                <c:pt idx="117">
                  <c:v>0.119011</c:v>
                </c:pt>
                <c:pt idx="118">
                  <c:v>0.120215</c:v>
                </c:pt>
                <c:pt idx="119">
                  <c:v>0.119024</c:v>
                </c:pt>
                <c:pt idx="120">
                  <c:v>0.122362</c:v>
                </c:pt>
                <c:pt idx="121">
                  <c:v>0.088344</c:v>
                </c:pt>
                <c:pt idx="122">
                  <c:v>0.100637</c:v>
                </c:pt>
                <c:pt idx="123">
                  <c:v>0.108646</c:v>
                </c:pt>
                <c:pt idx="124">
                  <c:v>0.109087</c:v>
                </c:pt>
                <c:pt idx="125">
                  <c:v>0.109025</c:v>
                </c:pt>
                <c:pt idx="126">
                  <c:v>0.127608</c:v>
                </c:pt>
                <c:pt idx="127">
                  <c:v>0.13288</c:v>
                </c:pt>
                <c:pt idx="128">
                  <c:v>0.139669</c:v>
                </c:pt>
                <c:pt idx="129">
                  <c:v>0.146117</c:v>
                </c:pt>
                <c:pt idx="130">
                  <c:v>0.154248</c:v>
                </c:pt>
                <c:pt idx="131">
                  <c:v>0.144076</c:v>
                </c:pt>
                <c:pt idx="132">
                  <c:v>0.140986</c:v>
                </c:pt>
                <c:pt idx="133">
                  <c:v>0.157176</c:v>
                </c:pt>
                <c:pt idx="134">
                  <c:v>0.162101</c:v>
                </c:pt>
                <c:pt idx="135">
                  <c:v>0.167272</c:v>
                </c:pt>
                <c:pt idx="136">
                  <c:v>0.172806</c:v>
                </c:pt>
                <c:pt idx="137">
                  <c:v>0.181884</c:v>
                </c:pt>
                <c:pt idx="138">
                  <c:v>0.15484</c:v>
                </c:pt>
                <c:pt idx="139">
                  <c:v>0.164936</c:v>
                </c:pt>
                <c:pt idx="140">
                  <c:v>0.180252</c:v>
                </c:pt>
                <c:pt idx="141">
                  <c:v>0.185202</c:v>
                </c:pt>
                <c:pt idx="142">
                  <c:v>0.18943</c:v>
                </c:pt>
                <c:pt idx="143">
                  <c:v>0.192078</c:v>
                </c:pt>
                <c:pt idx="144">
                  <c:v>0.199919</c:v>
                </c:pt>
                <c:pt idx="145">
                  <c:v>0.182453</c:v>
                </c:pt>
                <c:pt idx="146">
                  <c:v>0.182328</c:v>
                </c:pt>
                <c:pt idx="147">
                  <c:v>0.197535</c:v>
                </c:pt>
                <c:pt idx="148">
                  <c:v>0.198583</c:v>
                </c:pt>
                <c:pt idx="149">
                  <c:v>0.201503</c:v>
                </c:pt>
                <c:pt idx="150">
                  <c:v>0.201256</c:v>
                </c:pt>
                <c:pt idx="151">
                  <c:v>0.207223</c:v>
                </c:pt>
                <c:pt idx="152">
                  <c:v>0.195773</c:v>
                </c:pt>
                <c:pt idx="153">
                  <c:v>0.023387</c:v>
                </c:pt>
                <c:pt idx="154">
                  <c:v>0.024536</c:v>
                </c:pt>
                <c:pt idx="155">
                  <c:v>0.025513</c:v>
                </c:pt>
                <c:pt idx="156">
                  <c:v>0.025158</c:v>
                </c:pt>
                <c:pt idx="157">
                  <c:v>0.024339</c:v>
                </c:pt>
                <c:pt idx="158">
                  <c:v>0.028516</c:v>
                </c:pt>
                <c:pt idx="159">
                  <c:v>0.030733</c:v>
                </c:pt>
                <c:pt idx="160">
                  <c:v>0.033513</c:v>
                </c:pt>
                <c:pt idx="161">
                  <c:v>0.036496</c:v>
                </c:pt>
                <c:pt idx="162">
                  <c:v>0.040459</c:v>
                </c:pt>
                <c:pt idx="163">
                  <c:v>0.037021</c:v>
                </c:pt>
                <c:pt idx="164">
                  <c:v>0.037241</c:v>
                </c:pt>
                <c:pt idx="165">
                  <c:v>0.042359</c:v>
                </c:pt>
                <c:pt idx="166">
                  <c:v>0.044578</c:v>
                </c:pt>
                <c:pt idx="167">
                  <c:v>0.046205</c:v>
                </c:pt>
                <c:pt idx="168">
                  <c:v>0.048323</c:v>
                </c:pt>
                <c:pt idx="169">
                  <c:v>0.050815</c:v>
                </c:pt>
                <c:pt idx="170">
                  <c:v>0.042687</c:v>
                </c:pt>
                <c:pt idx="171">
                  <c:v>0.043399</c:v>
                </c:pt>
                <c:pt idx="172">
                  <c:v>0.048238</c:v>
                </c:pt>
                <c:pt idx="173">
                  <c:v>0.048325</c:v>
                </c:pt>
                <c:pt idx="174">
                  <c:v>0.049326</c:v>
                </c:pt>
                <c:pt idx="175">
                  <c:v>0.049651</c:v>
                </c:pt>
                <c:pt idx="176">
                  <c:v>0.052455</c:v>
                </c:pt>
                <c:pt idx="177">
                  <c:v>0.047019</c:v>
                </c:pt>
                <c:pt idx="178">
                  <c:v>0.044985</c:v>
                </c:pt>
                <c:pt idx="179">
                  <c:v>0.048427</c:v>
                </c:pt>
                <c:pt idx="180">
                  <c:v>0.048595</c:v>
                </c:pt>
                <c:pt idx="181">
                  <c:v>0.049366</c:v>
                </c:pt>
                <c:pt idx="182">
                  <c:v>0.049096</c:v>
                </c:pt>
                <c:pt idx="183">
                  <c:v>0.051556</c:v>
                </c:pt>
                <c:pt idx="184">
                  <c:v>0.047746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Sheet1!$AL$1</c:f>
              <c:strCache>
                <c:ptCount val="1"/>
                <c:pt idx="0">
                  <c:v>North Carolina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Sheet1!$AL$2:$AL$186</c:f>
              <c:numCache>
                <c:formatCode>General</c:formatCode>
                <c:ptCount val="185"/>
                <c:pt idx="0">
                  <c:v>0.342762</c:v>
                </c:pt>
                <c:pt idx="1">
                  <c:v>0.266523</c:v>
                </c:pt>
                <c:pt idx="2">
                  <c:v>0.250896</c:v>
                </c:pt>
                <c:pt idx="3">
                  <c:v>0.243442</c:v>
                </c:pt>
                <c:pt idx="4">
                  <c:v>0.231873</c:v>
                </c:pt>
                <c:pt idx="5">
                  <c:v>0.255131</c:v>
                </c:pt>
                <c:pt idx="6">
                  <c:v>0.273017</c:v>
                </c:pt>
                <c:pt idx="7">
                  <c:v>0.298743</c:v>
                </c:pt>
                <c:pt idx="8">
                  <c:v>0.326641</c:v>
                </c:pt>
                <c:pt idx="9">
                  <c:v>0.364575</c:v>
                </c:pt>
                <c:pt idx="10">
                  <c:v>0.349596</c:v>
                </c:pt>
                <c:pt idx="11">
                  <c:v>0.369713</c:v>
                </c:pt>
                <c:pt idx="12">
                  <c:v>0.406294</c:v>
                </c:pt>
                <c:pt idx="13">
                  <c:v>0.431237</c:v>
                </c:pt>
                <c:pt idx="14">
                  <c:v>0.448408</c:v>
                </c:pt>
                <c:pt idx="15">
                  <c:v>0.471378</c:v>
                </c:pt>
                <c:pt idx="16">
                  <c:v>0.494845</c:v>
                </c:pt>
                <c:pt idx="17">
                  <c:v>0.465391</c:v>
                </c:pt>
                <c:pt idx="18">
                  <c:v>0.454313</c:v>
                </c:pt>
                <c:pt idx="19">
                  <c:v>0.490066</c:v>
                </c:pt>
                <c:pt idx="20">
                  <c:v>0.481314</c:v>
                </c:pt>
                <c:pt idx="21">
                  <c:v>0.490735</c:v>
                </c:pt>
                <c:pt idx="22">
                  <c:v>0.493386</c:v>
                </c:pt>
                <c:pt idx="23">
                  <c:v>0.50976</c:v>
                </c:pt>
                <c:pt idx="24">
                  <c:v>0.49021</c:v>
                </c:pt>
                <c:pt idx="25">
                  <c:v>0.468794</c:v>
                </c:pt>
                <c:pt idx="26">
                  <c:v>0.483889</c:v>
                </c:pt>
                <c:pt idx="27">
                  <c:v>0.059164</c:v>
                </c:pt>
                <c:pt idx="28">
                  <c:v>0.049999</c:v>
                </c:pt>
                <c:pt idx="29">
                  <c:v>0.047377</c:v>
                </c:pt>
                <c:pt idx="30">
                  <c:v>0.04375</c:v>
                </c:pt>
                <c:pt idx="31">
                  <c:v>0.040773</c:v>
                </c:pt>
                <c:pt idx="32">
                  <c:v>0.047128</c:v>
                </c:pt>
                <c:pt idx="33">
                  <c:v>0.049263</c:v>
                </c:pt>
                <c:pt idx="34">
                  <c:v>0.052277</c:v>
                </c:pt>
                <c:pt idx="35">
                  <c:v>0.055756</c:v>
                </c:pt>
                <c:pt idx="36">
                  <c:v>0.060218</c:v>
                </c:pt>
                <c:pt idx="37">
                  <c:v>0.054379</c:v>
                </c:pt>
                <c:pt idx="38">
                  <c:v>0.054931</c:v>
                </c:pt>
                <c:pt idx="39">
                  <c:v>0.063907</c:v>
                </c:pt>
                <c:pt idx="40">
                  <c:v>0.067754</c:v>
                </c:pt>
                <c:pt idx="41">
                  <c:v>0.070474</c:v>
                </c:pt>
                <c:pt idx="42">
                  <c:v>0.073757</c:v>
                </c:pt>
                <c:pt idx="43">
                  <c:v>0.074685</c:v>
                </c:pt>
                <c:pt idx="44">
                  <c:v>0.064747</c:v>
                </c:pt>
                <c:pt idx="45">
                  <c:v>0.066703</c:v>
                </c:pt>
                <c:pt idx="46">
                  <c:v>0.076125</c:v>
                </c:pt>
                <c:pt idx="47">
                  <c:v>0.077572</c:v>
                </c:pt>
                <c:pt idx="48">
                  <c:v>0.078965</c:v>
                </c:pt>
                <c:pt idx="49">
                  <c:v>0.080251</c:v>
                </c:pt>
                <c:pt idx="50">
                  <c:v>0.084911</c:v>
                </c:pt>
                <c:pt idx="51">
                  <c:v>0.078007</c:v>
                </c:pt>
                <c:pt idx="52">
                  <c:v>0.074337</c:v>
                </c:pt>
                <c:pt idx="53">
                  <c:v>0.080856</c:v>
                </c:pt>
                <c:pt idx="54">
                  <c:v>0.081672</c:v>
                </c:pt>
                <c:pt idx="55">
                  <c:v>0.08346</c:v>
                </c:pt>
                <c:pt idx="56">
                  <c:v>0.083473</c:v>
                </c:pt>
                <c:pt idx="57">
                  <c:v>0.088688</c:v>
                </c:pt>
                <c:pt idx="58">
                  <c:v>0.103116</c:v>
                </c:pt>
                <c:pt idx="59">
                  <c:v>0.089559</c:v>
                </c:pt>
                <c:pt idx="60">
                  <c:v>0.085904</c:v>
                </c:pt>
                <c:pt idx="61">
                  <c:v>0.080518</c:v>
                </c:pt>
                <c:pt idx="62">
                  <c:v>0.07518</c:v>
                </c:pt>
                <c:pt idx="63">
                  <c:v>0.084996</c:v>
                </c:pt>
                <c:pt idx="64">
                  <c:v>0.088421</c:v>
                </c:pt>
                <c:pt idx="65">
                  <c:v>0.092811</c:v>
                </c:pt>
                <c:pt idx="66">
                  <c:v>0.097333</c:v>
                </c:pt>
                <c:pt idx="67">
                  <c:v>0.103896</c:v>
                </c:pt>
                <c:pt idx="68">
                  <c:v>0.090596</c:v>
                </c:pt>
                <c:pt idx="69">
                  <c:v>0.08882</c:v>
                </c:pt>
                <c:pt idx="70">
                  <c:v>0.096755</c:v>
                </c:pt>
                <c:pt idx="71">
                  <c:v>0.09778</c:v>
                </c:pt>
                <c:pt idx="72">
                  <c:v>0.09677</c:v>
                </c:pt>
                <c:pt idx="73">
                  <c:v>0.097965</c:v>
                </c:pt>
                <c:pt idx="74">
                  <c:v>0.098015</c:v>
                </c:pt>
                <c:pt idx="75">
                  <c:v>0.080833</c:v>
                </c:pt>
                <c:pt idx="76">
                  <c:v>0.079146</c:v>
                </c:pt>
                <c:pt idx="77">
                  <c:v>0.086795</c:v>
                </c:pt>
                <c:pt idx="78">
                  <c:v>0.083437</c:v>
                </c:pt>
                <c:pt idx="79">
                  <c:v>0.083333</c:v>
                </c:pt>
                <c:pt idx="80">
                  <c:v>0.08141</c:v>
                </c:pt>
                <c:pt idx="81">
                  <c:v>0.083722</c:v>
                </c:pt>
                <c:pt idx="82">
                  <c:v>0.07486</c:v>
                </c:pt>
                <c:pt idx="83">
                  <c:v>0.0691</c:v>
                </c:pt>
                <c:pt idx="84">
                  <c:v>0.071699</c:v>
                </c:pt>
                <c:pt idx="85">
                  <c:v>0.070681</c:v>
                </c:pt>
                <c:pt idx="86">
                  <c:v>0.070197</c:v>
                </c:pt>
                <c:pt idx="87">
                  <c:v>0.068623</c:v>
                </c:pt>
                <c:pt idx="88">
                  <c:v>0.071378</c:v>
                </c:pt>
                <c:pt idx="89">
                  <c:v>0.065491</c:v>
                </c:pt>
                <c:pt idx="90">
                  <c:v>0.025517</c:v>
                </c:pt>
                <c:pt idx="91">
                  <c:v>0.021316</c:v>
                </c:pt>
                <c:pt idx="92">
                  <c:v>0.020201</c:v>
                </c:pt>
                <c:pt idx="93">
                  <c:v>0.019427</c:v>
                </c:pt>
                <c:pt idx="94">
                  <c:v>0.018034</c:v>
                </c:pt>
                <c:pt idx="95">
                  <c:v>0.020308</c:v>
                </c:pt>
                <c:pt idx="96">
                  <c:v>0.021859</c:v>
                </c:pt>
                <c:pt idx="97">
                  <c:v>0.02425</c:v>
                </c:pt>
                <c:pt idx="98">
                  <c:v>0.027015</c:v>
                </c:pt>
                <c:pt idx="99">
                  <c:v>0.031413</c:v>
                </c:pt>
                <c:pt idx="100">
                  <c:v>0.028899</c:v>
                </c:pt>
                <c:pt idx="101">
                  <c:v>0.030055</c:v>
                </c:pt>
                <c:pt idx="102">
                  <c:v>0.034108</c:v>
                </c:pt>
                <c:pt idx="103">
                  <c:v>0.037299</c:v>
                </c:pt>
                <c:pt idx="104">
                  <c:v>0.039733</c:v>
                </c:pt>
                <c:pt idx="105">
                  <c:v>0.043626</c:v>
                </c:pt>
                <c:pt idx="106">
                  <c:v>0.048073</c:v>
                </c:pt>
                <c:pt idx="107">
                  <c:v>0.043003</c:v>
                </c:pt>
                <c:pt idx="108">
                  <c:v>0.041002</c:v>
                </c:pt>
                <c:pt idx="109">
                  <c:v>0.048067</c:v>
                </c:pt>
                <c:pt idx="110">
                  <c:v>0.046031</c:v>
                </c:pt>
                <c:pt idx="111">
                  <c:v>0.048549</c:v>
                </c:pt>
                <c:pt idx="112">
                  <c:v>0.049805</c:v>
                </c:pt>
                <c:pt idx="113">
                  <c:v>0.053722</c:v>
                </c:pt>
                <c:pt idx="114">
                  <c:v>0.051081</c:v>
                </c:pt>
                <c:pt idx="115">
                  <c:v>0.047317</c:v>
                </c:pt>
                <c:pt idx="116">
                  <c:v>0.050285</c:v>
                </c:pt>
                <c:pt idx="117">
                  <c:v>0.051478</c:v>
                </c:pt>
                <c:pt idx="118">
                  <c:v>0.053155</c:v>
                </c:pt>
                <c:pt idx="119">
                  <c:v>0.054284</c:v>
                </c:pt>
                <c:pt idx="120">
                  <c:v>0.058809</c:v>
                </c:pt>
                <c:pt idx="121">
                  <c:v>0.054683</c:v>
                </c:pt>
                <c:pt idx="122">
                  <c:v>0.055441</c:v>
                </c:pt>
                <c:pt idx="123">
                  <c:v>0.059017</c:v>
                </c:pt>
                <c:pt idx="124">
                  <c:v>0.062119</c:v>
                </c:pt>
                <c:pt idx="125">
                  <c:v>0.060873</c:v>
                </c:pt>
                <c:pt idx="126">
                  <c:v>0.069195</c:v>
                </c:pt>
                <c:pt idx="127">
                  <c:v>0.076126</c:v>
                </c:pt>
                <c:pt idx="128">
                  <c:v>0.085949</c:v>
                </c:pt>
                <c:pt idx="129">
                  <c:v>0.096226</c:v>
                </c:pt>
                <c:pt idx="130">
                  <c:v>0.111471</c:v>
                </c:pt>
                <c:pt idx="131">
                  <c:v>0.103412</c:v>
                </c:pt>
                <c:pt idx="132">
                  <c:v>0.107869</c:v>
                </c:pt>
                <c:pt idx="133">
                  <c:v>0.119365</c:v>
                </c:pt>
                <c:pt idx="134">
                  <c:v>0.128926</c:v>
                </c:pt>
                <c:pt idx="135">
                  <c:v>0.135565</c:v>
                </c:pt>
                <c:pt idx="136">
                  <c:v>0.146837</c:v>
                </c:pt>
                <c:pt idx="137">
                  <c:v>0.160214</c:v>
                </c:pt>
                <c:pt idx="138">
                  <c:v>0.145835</c:v>
                </c:pt>
                <c:pt idx="139">
                  <c:v>0.137308</c:v>
                </c:pt>
                <c:pt idx="140">
                  <c:v>0.156795</c:v>
                </c:pt>
                <c:pt idx="141">
                  <c:v>0.150232</c:v>
                </c:pt>
                <c:pt idx="142">
                  <c:v>0.15684</c:v>
                </c:pt>
                <c:pt idx="143">
                  <c:v>0.16016</c:v>
                </c:pt>
                <c:pt idx="144">
                  <c:v>0.171304</c:v>
                </c:pt>
                <c:pt idx="145">
                  <c:v>0.163594</c:v>
                </c:pt>
                <c:pt idx="146">
                  <c:v>0.151891</c:v>
                </c:pt>
                <c:pt idx="147">
                  <c:v>0.160075</c:v>
                </c:pt>
                <c:pt idx="148">
                  <c:v>0.163015</c:v>
                </c:pt>
                <c:pt idx="149">
                  <c:v>0.167295</c:v>
                </c:pt>
                <c:pt idx="150">
                  <c:v>0.170342</c:v>
                </c:pt>
                <c:pt idx="151">
                  <c:v>0.18264</c:v>
                </c:pt>
                <c:pt idx="152">
                  <c:v>0.175316</c:v>
                </c:pt>
                <c:pt idx="153">
                  <c:v>0.106357</c:v>
                </c:pt>
                <c:pt idx="154">
                  <c:v>0.10095</c:v>
                </c:pt>
                <c:pt idx="155">
                  <c:v>0.100293</c:v>
                </c:pt>
                <c:pt idx="156">
                  <c:v>0.097425</c:v>
                </c:pt>
                <c:pt idx="157">
                  <c:v>0.089814</c:v>
                </c:pt>
                <c:pt idx="158">
                  <c:v>0.097094</c:v>
                </c:pt>
                <c:pt idx="159">
                  <c:v>0.102338</c:v>
                </c:pt>
                <c:pt idx="160">
                  <c:v>0.109883</c:v>
                </c:pt>
                <c:pt idx="161">
                  <c:v>0.118137</c:v>
                </c:pt>
                <c:pt idx="162">
                  <c:v>0.131191</c:v>
                </c:pt>
                <c:pt idx="163">
                  <c:v>0.117865</c:v>
                </c:pt>
                <c:pt idx="164">
                  <c:v>0.12288</c:v>
                </c:pt>
                <c:pt idx="165">
                  <c:v>0.13653</c:v>
                </c:pt>
                <c:pt idx="166">
                  <c:v>0.146306</c:v>
                </c:pt>
                <c:pt idx="167">
                  <c:v>0.152578</c:v>
                </c:pt>
                <c:pt idx="168">
                  <c:v>0.163168</c:v>
                </c:pt>
                <c:pt idx="169">
                  <c:v>0.173934</c:v>
                </c:pt>
                <c:pt idx="170">
                  <c:v>0.158798</c:v>
                </c:pt>
                <c:pt idx="171">
                  <c:v>0.151455</c:v>
                </c:pt>
                <c:pt idx="172">
                  <c:v>0.170006</c:v>
                </c:pt>
                <c:pt idx="173">
                  <c:v>0.165113</c:v>
                </c:pt>
                <c:pt idx="174">
                  <c:v>0.16997</c:v>
                </c:pt>
                <c:pt idx="175">
                  <c:v>0.172113</c:v>
                </c:pt>
                <c:pt idx="176">
                  <c:v>0.183552</c:v>
                </c:pt>
                <c:pt idx="177">
                  <c:v>0.173144</c:v>
                </c:pt>
                <c:pt idx="178">
                  <c:v>0.160289</c:v>
                </c:pt>
                <c:pt idx="179">
                  <c:v>0.167499</c:v>
                </c:pt>
                <c:pt idx="180">
                  <c:v>0.169283</c:v>
                </c:pt>
                <c:pt idx="181">
                  <c:v>0.172802</c:v>
                </c:pt>
                <c:pt idx="182">
                  <c:v>0.174224</c:v>
                </c:pt>
                <c:pt idx="183">
                  <c:v>0.186494</c:v>
                </c:pt>
                <c:pt idx="184">
                  <c:v>0.177115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Sheet1!$AM$1</c:f>
              <c:strCache>
                <c:ptCount val="1"/>
                <c:pt idx="0">
                  <c:v>North Dakota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Sheet1!$AM$2:$AM$186</c:f>
              <c:numCache>
                <c:formatCode>General</c:formatCode>
                <c:ptCount val="185"/>
                <c:pt idx="0">
                  <c:v>0.058197</c:v>
                </c:pt>
                <c:pt idx="1">
                  <c:v>0.042803</c:v>
                </c:pt>
                <c:pt idx="2">
                  <c:v>0.04061</c:v>
                </c:pt>
                <c:pt idx="3">
                  <c:v>0.038347</c:v>
                </c:pt>
                <c:pt idx="4">
                  <c:v>0.035084</c:v>
                </c:pt>
                <c:pt idx="5">
                  <c:v>0.03989</c:v>
                </c:pt>
                <c:pt idx="6">
                  <c:v>0.0429</c:v>
                </c:pt>
                <c:pt idx="7">
                  <c:v>0.047026</c:v>
                </c:pt>
                <c:pt idx="8">
                  <c:v>0.052467</c:v>
                </c:pt>
                <c:pt idx="9">
                  <c:v>0.06061</c:v>
                </c:pt>
                <c:pt idx="10">
                  <c:v>0.054402</c:v>
                </c:pt>
                <c:pt idx="11">
                  <c:v>0.058748</c:v>
                </c:pt>
                <c:pt idx="12">
                  <c:v>0.067899</c:v>
                </c:pt>
                <c:pt idx="13">
                  <c:v>0.07372</c:v>
                </c:pt>
                <c:pt idx="14">
                  <c:v>0.077483</c:v>
                </c:pt>
                <c:pt idx="15">
                  <c:v>0.084454</c:v>
                </c:pt>
                <c:pt idx="16">
                  <c:v>0.085476</c:v>
                </c:pt>
                <c:pt idx="17">
                  <c:v>0.078493</c:v>
                </c:pt>
                <c:pt idx="18">
                  <c:v>0.08006</c:v>
                </c:pt>
                <c:pt idx="19">
                  <c:v>0.092312</c:v>
                </c:pt>
                <c:pt idx="20">
                  <c:v>0.091309</c:v>
                </c:pt>
                <c:pt idx="21">
                  <c:v>0.094469</c:v>
                </c:pt>
                <c:pt idx="22">
                  <c:v>0.097626</c:v>
                </c:pt>
                <c:pt idx="23">
                  <c:v>0.107601</c:v>
                </c:pt>
                <c:pt idx="24">
                  <c:v>0.102206</c:v>
                </c:pt>
                <c:pt idx="25">
                  <c:v>0.096348</c:v>
                </c:pt>
                <c:pt idx="26">
                  <c:v>0.102276</c:v>
                </c:pt>
                <c:pt idx="27">
                  <c:v>0.01504</c:v>
                </c:pt>
                <c:pt idx="28">
                  <c:v>0.011973</c:v>
                </c:pt>
                <c:pt idx="29">
                  <c:v>0.011753</c:v>
                </c:pt>
                <c:pt idx="30">
                  <c:v>0.011526</c:v>
                </c:pt>
                <c:pt idx="31">
                  <c:v>0.010885</c:v>
                </c:pt>
                <c:pt idx="32">
                  <c:v>0.013642</c:v>
                </c:pt>
                <c:pt idx="33">
                  <c:v>0.015458</c:v>
                </c:pt>
                <c:pt idx="34">
                  <c:v>0.017433</c:v>
                </c:pt>
                <c:pt idx="35">
                  <c:v>0.019775</c:v>
                </c:pt>
                <c:pt idx="36">
                  <c:v>0.022748</c:v>
                </c:pt>
                <c:pt idx="37">
                  <c:v>0.019986</c:v>
                </c:pt>
                <c:pt idx="38">
                  <c:v>0.021138</c:v>
                </c:pt>
                <c:pt idx="39">
                  <c:v>0.025653</c:v>
                </c:pt>
                <c:pt idx="40">
                  <c:v>0.027949</c:v>
                </c:pt>
                <c:pt idx="41">
                  <c:v>0.029108</c:v>
                </c:pt>
                <c:pt idx="42">
                  <c:v>0.031978</c:v>
                </c:pt>
                <c:pt idx="43">
                  <c:v>0.028114</c:v>
                </c:pt>
                <c:pt idx="44">
                  <c:v>0.026715</c:v>
                </c:pt>
                <c:pt idx="45">
                  <c:v>0.02908</c:v>
                </c:pt>
                <c:pt idx="46">
                  <c:v>0.035857</c:v>
                </c:pt>
                <c:pt idx="47">
                  <c:v>0.036916</c:v>
                </c:pt>
                <c:pt idx="48">
                  <c:v>0.038033</c:v>
                </c:pt>
                <c:pt idx="49">
                  <c:v>0.041093</c:v>
                </c:pt>
                <c:pt idx="50">
                  <c:v>0.047119</c:v>
                </c:pt>
                <c:pt idx="51">
                  <c:v>0.045559</c:v>
                </c:pt>
                <c:pt idx="52">
                  <c:v>0.043483</c:v>
                </c:pt>
                <c:pt idx="53">
                  <c:v>0.049109</c:v>
                </c:pt>
                <c:pt idx="54">
                  <c:v>0.051421</c:v>
                </c:pt>
                <c:pt idx="55">
                  <c:v>0.055702</c:v>
                </c:pt>
                <c:pt idx="56">
                  <c:v>0.057704</c:v>
                </c:pt>
                <c:pt idx="57">
                  <c:v>0.066499</c:v>
                </c:pt>
                <c:pt idx="58">
                  <c:v>0.022221</c:v>
                </c:pt>
                <c:pt idx="59">
                  <c:v>0.01792</c:v>
                </c:pt>
                <c:pt idx="60">
                  <c:v>0.017184</c:v>
                </c:pt>
                <c:pt idx="61">
                  <c:v>0.016071</c:v>
                </c:pt>
                <c:pt idx="62">
                  <c:v>0.01484</c:v>
                </c:pt>
                <c:pt idx="63">
                  <c:v>0.017596</c:v>
                </c:pt>
                <c:pt idx="64">
                  <c:v>0.019003</c:v>
                </c:pt>
                <c:pt idx="65">
                  <c:v>0.020763</c:v>
                </c:pt>
                <c:pt idx="66">
                  <c:v>0.023312</c:v>
                </c:pt>
                <c:pt idx="67">
                  <c:v>0.027151</c:v>
                </c:pt>
                <c:pt idx="68">
                  <c:v>0.023898</c:v>
                </c:pt>
                <c:pt idx="69">
                  <c:v>0.025264</c:v>
                </c:pt>
                <c:pt idx="70">
                  <c:v>0.029541</c:v>
                </c:pt>
                <c:pt idx="71">
                  <c:v>0.031535</c:v>
                </c:pt>
                <c:pt idx="72">
                  <c:v>0.032593</c:v>
                </c:pt>
                <c:pt idx="73">
                  <c:v>0.036076</c:v>
                </c:pt>
                <c:pt idx="74">
                  <c:v>0.033892</c:v>
                </c:pt>
                <c:pt idx="75">
                  <c:v>0.029036</c:v>
                </c:pt>
                <c:pt idx="76">
                  <c:v>0.033491</c:v>
                </c:pt>
                <c:pt idx="77">
                  <c:v>0.040103</c:v>
                </c:pt>
                <c:pt idx="78">
                  <c:v>0.040365</c:v>
                </c:pt>
                <c:pt idx="79">
                  <c:v>0.04229</c:v>
                </c:pt>
                <c:pt idx="80">
                  <c:v>0.044244</c:v>
                </c:pt>
                <c:pt idx="81">
                  <c:v>0.04959</c:v>
                </c:pt>
                <c:pt idx="82">
                  <c:v>0.046461</c:v>
                </c:pt>
                <c:pt idx="83">
                  <c:v>0.045187</c:v>
                </c:pt>
                <c:pt idx="84">
                  <c:v>0.048885</c:v>
                </c:pt>
                <c:pt idx="85">
                  <c:v>0.05046</c:v>
                </c:pt>
                <c:pt idx="86">
                  <c:v>0.053465</c:v>
                </c:pt>
                <c:pt idx="87">
                  <c:v>0.054431</c:v>
                </c:pt>
                <c:pt idx="88">
                  <c:v>0.061695</c:v>
                </c:pt>
                <c:pt idx="89">
                  <c:v>0.059566</c:v>
                </c:pt>
                <c:pt idx="90">
                  <c:v>0.019458</c:v>
                </c:pt>
                <c:pt idx="91">
                  <c:v>0.014443</c:v>
                </c:pt>
                <c:pt idx="92">
                  <c:v>0.01322</c:v>
                </c:pt>
                <c:pt idx="93">
                  <c:v>0.012135</c:v>
                </c:pt>
                <c:pt idx="94">
                  <c:v>0.010985</c:v>
                </c:pt>
                <c:pt idx="95">
                  <c:v>0.012765</c:v>
                </c:pt>
                <c:pt idx="96">
                  <c:v>0.01366</c:v>
                </c:pt>
                <c:pt idx="97">
                  <c:v>0.014851</c:v>
                </c:pt>
                <c:pt idx="98">
                  <c:v>0.016614</c:v>
                </c:pt>
                <c:pt idx="99">
                  <c:v>0.019367</c:v>
                </c:pt>
                <c:pt idx="100">
                  <c:v>0.016884</c:v>
                </c:pt>
                <c:pt idx="101">
                  <c:v>0.017844</c:v>
                </c:pt>
                <c:pt idx="102">
                  <c:v>0.020454</c:v>
                </c:pt>
                <c:pt idx="103">
                  <c:v>0.021673</c:v>
                </c:pt>
                <c:pt idx="104">
                  <c:v>0.02223</c:v>
                </c:pt>
                <c:pt idx="105">
                  <c:v>0.024349</c:v>
                </c:pt>
                <c:pt idx="106">
                  <c:v>0.022528</c:v>
                </c:pt>
                <c:pt idx="107">
                  <c:v>0.019757</c:v>
                </c:pt>
                <c:pt idx="108">
                  <c:v>0.02187</c:v>
                </c:pt>
                <c:pt idx="109">
                  <c:v>0.025728</c:v>
                </c:pt>
                <c:pt idx="110">
                  <c:v>0.025144</c:v>
                </c:pt>
                <c:pt idx="111">
                  <c:v>0.025859</c:v>
                </c:pt>
                <c:pt idx="112">
                  <c:v>0.027003</c:v>
                </c:pt>
                <c:pt idx="113">
                  <c:v>0.03023</c:v>
                </c:pt>
                <c:pt idx="114">
                  <c:v>0.028312</c:v>
                </c:pt>
                <c:pt idx="115">
                  <c:v>0.026957</c:v>
                </c:pt>
                <c:pt idx="116">
                  <c:v>0.028603</c:v>
                </c:pt>
                <c:pt idx="117">
                  <c:v>0.029082</c:v>
                </c:pt>
                <c:pt idx="118">
                  <c:v>0.03072</c:v>
                </c:pt>
                <c:pt idx="119">
                  <c:v>0.031235</c:v>
                </c:pt>
                <c:pt idx="120">
                  <c:v>0.035476</c:v>
                </c:pt>
                <c:pt idx="121">
                  <c:v>0.024207</c:v>
                </c:pt>
                <c:pt idx="122">
                  <c:v>0.019491</c:v>
                </c:pt>
                <c:pt idx="123">
                  <c:v>0.019032</c:v>
                </c:pt>
                <c:pt idx="124">
                  <c:v>0.018161</c:v>
                </c:pt>
                <c:pt idx="125">
                  <c:v>0.016461</c:v>
                </c:pt>
                <c:pt idx="126">
                  <c:v>0.018403</c:v>
                </c:pt>
                <c:pt idx="127">
                  <c:v>0.019446</c:v>
                </c:pt>
                <c:pt idx="128">
                  <c:v>0.020778</c:v>
                </c:pt>
                <c:pt idx="129">
                  <c:v>0.02249</c:v>
                </c:pt>
                <c:pt idx="130">
                  <c:v>0.025207</c:v>
                </c:pt>
                <c:pt idx="131">
                  <c:v>0.02156</c:v>
                </c:pt>
                <c:pt idx="132">
                  <c:v>0.022107</c:v>
                </c:pt>
                <c:pt idx="133">
                  <c:v>0.024313</c:v>
                </c:pt>
                <c:pt idx="134">
                  <c:v>0.025207</c:v>
                </c:pt>
                <c:pt idx="135">
                  <c:v>0.025288</c:v>
                </c:pt>
                <c:pt idx="136">
                  <c:v>0.026898</c:v>
                </c:pt>
                <c:pt idx="137">
                  <c:v>0.025321</c:v>
                </c:pt>
                <c:pt idx="138">
                  <c:v>0.022337</c:v>
                </c:pt>
                <c:pt idx="139">
                  <c:v>0.023459</c:v>
                </c:pt>
                <c:pt idx="140">
                  <c:v>0.027008</c:v>
                </c:pt>
                <c:pt idx="141">
                  <c:v>0.026271</c:v>
                </c:pt>
                <c:pt idx="142">
                  <c:v>0.026947</c:v>
                </c:pt>
                <c:pt idx="143">
                  <c:v>0.02804</c:v>
                </c:pt>
                <c:pt idx="144">
                  <c:v>0.03139</c:v>
                </c:pt>
                <c:pt idx="145">
                  <c:v>0.029617</c:v>
                </c:pt>
                <c:pt idx="146">
                  <c:v>0.027992</c:v>
                </c:pt>
                <c:pt idx="147">
                  <c:v>0.029672</c:v>
                </c:pt>
                <c:pt idx="148">
                  <c:v>0.030429</c:v>
                </c:pt>
                <c:pt idx="149">
                  <c:v>0.032346</c:v>
                </c:pt>
                <c:pt idx="150">
                  <c:v>0.033148</c:v>
                </c:pt>
                <c:pt idx="151">
                  <c:v>0.037886</c:v>
                </c:pt>
                <c:pt idx="152">
                  <c:v>0.036827</c:v>
                </c:pt>
                <c:pt idx="153">
                  <c:v>0.038851</c:v>
                </c:pt>
                <c:pt idx="154">
                  <c:v>0.029135</c:v>
                </c:pt>
                <c:pt idx="155">
                  <c:v>0.026243</c:v>
                </c:pt>
                <c:pt idx="156">
                  <c:v>0.02349</c:v>
                </c:pt>
                <c:pt idx="157">
                  <c:v>0.019852</c:v>
                </c:pt>
                <c:pt idx="158">
                  <c:v>0.020263</c:v>
                </c:pt>
                <c:pt idx="159">
                  <c:v>0.019989</c:v>
                </c:pt>
                <c:pt idx="160">
                  <c:v>0.019877</c:v>
                </c:pt>
                <c:pt idx="161">
                  <c:v>0.020114</c:v>
                </c:pt>
                <c:pt idx="162">
                  <c:v>0.021052</c:v>
                </c:pt>
                <c:pt idx="163">
                  <c:v>0.017579</c:v>
                </c:pt>
                <c:pt idx="164">
                  <c:v>0.017374</c:v>
                </c:pt>
                <c:pt idx="165">
                  <c:v>0.018739</c:v>
                </c:pt>
                <c:pt idx="166">
                  <c:v>0.019334</c:v>
                </c:pt>
                <c:pt idx="167">
                  <c:v>0.019636</c:v>
                </c:pt>
                <c:pt idx="168">
                  <c:v>0.020832</c:v>
                </c:pt>
                <c:pt idx="169">
                  <c:v>0.020534</c:v>
                </c:pt>
                <c:pt idx="170">
                  <c:v>0.018892</c:v>
                </c:pt>
                <c:pt idx="171">
                  <c:v>0.019162</c:v>
                </c:pt>
                <c:pt idx="172">
                  <c:v>0.021983</c:v>
                </c:pt>
                <c:pt idx="173">
                  <c:v>0.021545</c:v>
                </c:pt>
                <c:pt idx="174">
                  <c:v>0.022439</c:v>
                </c:pt>
                <c:pt idx="175">
                  <c:v>0.023504</c:v>
                </c:pt>
                <c:pt idx="176">
                  <c:v>0.026559</c:v>
                </c:pt>
                <c:pt idx="177">
                  <c:v>0.025643</c:v>
                </c:pt>
                <c:pt idx="178">
                  <c:v>0.024512</c:v>
                </c:pt>
                <c:pt idx="179">
                  <c:v>0.026285</c:v>
                </c:pt>
                <c:pt idx="180">
                  <c:v>0.027392</c:v>
                </c:pt>
                <c:pt idx="181">
                  <c:v>0.029574</c:v>
                </c:pt>
                <c:pt idx="182">
                  <c:v>0.030865</c:v>
                </c:pt>
                <c:pt idx="183">
                  <c:v>0.035734</c:v>
                </c:pt>
                <c:pt idx="184">
                  <c:v>0.035477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Sheet1!$AN$1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Sheet1!$AN$2:$AN$186</c:f>
              <c:numCache>
                <c:formatCode>General</c:formatCode>
                <c:ptCount val="185"/>
                <c:pt idx="0">
                  <c:v>0.012937</c:v>
                </c:pt>
                <c:pt idx="1">
                  <c:v>0.00997</c:v>
                </c:pt>
                <c:pt idx="2">
                  <c:v>0.00959</c:v>
                </c:pt>
                <c:pt idx="3">
                  <c:v>0.008976</c:v>
                </c:pt>
                <c:pt idx="4">
                  <c:v>0.008058</c:v>
                </c:pt>
                <c:pt idx="5">
                  <c:v>0.008921</c:v>
                </c:pt>
                <c:pt idx="6">
                  <c:v>0.009477</c:v>
                </c:pt>
                <c:pt idx="7">
                  <c:v>0.010296</c:v>
                </c:pt>
                <c:pt idx="8">
                  <c:v>0.011311</c:v>
                </c:pt>
                <c:pt idx="9">
                  <c:v>0.013036</c:v>
                </c:pt>
                <c:pt idx="10">
                  <c:v>0.011506</c:v>
                </c:pt>
                <c:pt idx="11">
                  <c:v>0.012183</c:v>
                </c:pt>
                <c:pt idx="12">
                  <c:v>0.014188</c:v>
                </c:pt>
                <c:pt idx="13">
                  <c:v>0.015392</c:v>
                </c:pt>
                <c:pt idx="14">
                  <c:v>0.01617</c:v>
                </c:pt>
                <c:pt idx="15">
                  <c:v>0.017456</c:v>
                </c:pt>
                <c:pt idx="16">
                  <c:v>0.018791</c:v>
                </c:pt>
                <c:pt idx="17">
                  <c:v>0.016355</c:v>
                </c:pt>
                <c:pt idx="18">
                  <c:v>0.015687</c:v>
                </c:pt>
                <c:pt idx="19">
                  <c:v>0.017993</c:v>
                </c:pt>
                <c:pt idx="20">
                  <c:v>0.017653</c:v>
                </c:pt>
                <c:pt idx="21">
                  <c:v>0.018294</c:v>
                </c:pt>
                <c:pt idx="22">
                  <c:v>0.018336</c:v>
                </c:pt>
                <c:pt idx="23">
                  <c:v>0.019772</c:v>
                </c:pt>
                <c:pt idx="24">
                  <c:v>0.018166</c:v>
                </c:pt>
                <c:pt idx="25">
                  <c:v>0.016653</c:v>
                </c:pt>
                <c:pt idx="26">
                  <c:v>0.01766</c:v>
                </c:pt>
                <c:pt idx="27">
                  <c:v>0.01275</c:v>
                </c:pt>
                <c:pt idx="28">
                  <c:v>0.010688</c:v>
                </c:pt>
                <c:pt idx="29">
                  <c:v>0.010402</c:v>
                </c:pt>
                <c:pt idx="30">
                  <c:v>0.009869</c:v>
                </c:pt>
                <c:pt idx="31">
                  <c:v>0.009248</c:v>
                </c:pt>
                <c:pt idx="32">
                  <c:v>0.011002</c:v>
                </c:pt>
                <c:pt idx="33">
                  <c:v>0.012136</c:v>
                </c:pt>
                <c:pt idx="34">
                  <c:v>0.013461</c:v>
                </c:pt>
                <c:pt idx="35">
                  <c:v>0.015021</c:v>
                </c:pt>
                <c:pt idx="36">
                  <c:v>0.017194</c:v>
                </c:pt>
                <c:pt idx="37">
                  <c:v>0.015145</c:v>
                </c:pt>
                <c:pt idx="38">
                  <c:v>0.015778</c:v>
                </c:pt>
                <c:pt idx="39">
                  <c:v>0.018725</c:v>
                </c:pt>
                <c:pt idx="40">
                  <c:v>0.020017</c:v>
                </c:pt>
                <c:pt idx="41">
                  <c:v>0.020809</c:v>
                </c:pt>
                <c:pt idx="42">
                  <c:v>0.021944</c:v>
                </c:pt>
                <c:pt idx="43">
                  <c:v>0.022179</c:v>
                </c:pt>
                <c:pt idx="44">
                  <c:v>0.019083</c:v>
                </c:pt>
                <c:pt idx="45">
                  <c:v>0.019104</c:v>
                </c:pt>
                <c:pt idx="46">
                  <c:v>0.022127</c:v>
                </c:pt>
                <c:pt idx="47">
                  <c:v>0.022262</c:v>
                </c:pt>
                <c:pt idx="48">
                  <c:v>0.022973</c:v>
                </c:pt>
                <c:pt idx="49">
                  <c:v>0.023012</c:v>
                </c:pt>
                <c:pt idx="50">
                  <c:v>0.024884</c:v>
                </c:pt>
                <c:pt idx="51">
                  <c:v>0.022895</c:v>
                </c:pt>
                <c:pt idx="52">
                  <c:v>0.021448</c:v>
                </c:pt>
                <c:pt idx="53">
                  <c:v>0.023082</c:v>
                </c:pt>
                <c:pt idx="54">
                  <c:v>0.023544</c:v>
                </c:pt>
                <c:pt idx="55">
                  <c:v>0.024203</c:v>
                </c:pt>
                <c:pt idx="56">
                  <c:v>0.024271</c:v>
                </c:pt>
                <c:pt idx="57">
                  <c:v>0.026284</c:v>
                </c:pt>
                <c:pt idx="58">
                  <c:v>0.005101</c:v>
                </c:pt>
                <c:pt idx="59">
                  <c:v>0.004527</c:v>
                </c:pt>
                <c:pt idx="60">
                  <c:v>0.004501</c:v>
                </c:pt>
                <c:pt idx="61">
                  <c:v>0.004307</c:v>
                </c:pt>
                <c:pt idx="62">
                  <c:v>0.004027</c:v>
                </c:pt>
                <c:pt idx="63">
                  <c:v>0.004711</c:v>
                </c:pt>
                <c:pt idx="64">
                  <c:v>0.005132</c:v>
                </c:pt>
                <c:pt idx="65">
                  <c:v>0.00561</c:v>
                </c:pt>
                <c:pt idx="66">
                  <c:v>0.006168</c:v>
                </c:pt>
                <c:pt idx="67">
                  <c:v>0.007014</c:v>
                </c:pt>
                <c:pt idx="68">
                  <c:v>0.006089</c:v>
                </c:pt>
                <c:pt idx="69">
                  <c:v>0.006293</c:v>
                </c:pt>
                <c:pt idx="70">
                  <c:v>0.007283</c:v>
                </c:pt>
                <c:pt idx="71">
                  <c:v>0.007668</c:v>
                </c:pt>
                <c:pt idx="72">
                  <c:v>0.007846</c:v>
                </c:pt>
                <c:pt idx="73">
                  <c:v>0.008262</c:v>
                </c:pt>
                <c:pt idx="74">
                  <c:v>0.008433</c:v>
                </c:pt>
                <c:pt idx="75">
                  <c:v>0.007077</c:v>
                </c:pt>
                <c:pt idx="76">
                  <c:v>0.007116</c:v>
                </c:pt>
                <c:pt idx="77">
                  <c:v>0.008128</c:v>
                </c:pt>
                <c:pt idx="78">
                  <c:v>0.008028</c:v>
                </c:pt>
                <c:pt idx="79">
                  <c:v>0.008295</c:v>
                </c:pt>
                <c:pt idx="80">
                  <c:v>0.008213</c:v>
                </c:pt>
                <c:pt idx="81">
                  <c:v>0.008822</c:v>
                </c:pt>
                <c:pt idx="82">
                  <c:v>0.008021</c:v>
                </c:pt>
                <c:pt idx="83">
                  <c:v>0.007538</c:v>
                </c:pt>
                <c:pt idx="84">
                  <c:v>0.007946</c:v>
                </c:pt>
                <c:pt idx="85">
                  <c:v>0.00805</c:v>
                </c:pt>
                <c:pt idx="86">
                  <c:v>0.008203</c:v>
                </c:pt>
                <c:pt idx="87">
                  <c:v>0.008181</c:v>
                </c:pt>
                <c:pt idx="88">
                  <c:v>0.008824</c:v>
                </c:pt>
                <c:pt idx="89">
                  <c:v>0.008277</c:v>
                </c:pt>
                <c:pt idx="90">
                  <c:v>0.013143</c:v>
                </c:pt>
                <c:pt idx="91">
                  <c:v>0.010693</c:v>
                </c:pt>
                <c:pt idx="92">
                  <c:v>0.010032</c:v>
                </c:pt>
                <c:pt idx="93">
                  <c:v>0.00925</c:v>
                </c:pt>
                <c:pt idx="94">
                  <c:v>0.008272</c:v>
                </c:pt>
                <c:pt idx="95">
                  <c:v>0.009345</c:v>
                </c:pt>
                <c:pt idx="96">
                  <c:v>0.010045</c:v>
                </c:pt>
                <c:pt idx="97">
                  <c:v>0.010868</c:v>
                </c:pt>
                <c:pt idx="98">
                  <c:v>0.011856</c:v>
                </c:pt>
                <c:pt idx="99">
                  <c:v>0.013528</c:v>
                </c:pt>
                <c:pt idx="100">
                  <c:v>0.011555</c:v>
                </c:pt>
                <c:pt idx="101">
                  <c:v>0.011924</c:v>
                </c:pt>
                <c:pt idx="102">
                  <c:v>0.013732</c:v>
                </c:pt>
                <c:pt idx="103">
                  <c:v>0.014512</c:v>
                </c:pt>
                <c:pt idx="104">
                  <c:v>0.014822</c:v>
                </c:pt>
                <c:pt idx="105">
                  <c:v>0.015562</c:v>
                </c:pt>
                <c:pt idx="106">
                  <c:v>0.01605</c:v>
                </c:pt>
                <c:pt idx="107">
                  <c:v>0.013487</c:v>
                </c:pt>
                <c:pt idx="108">
                  <c:v>0.012909</c:v>
                </c:pt>
                <c:pt idx="109">
                  <c:v>0.014682</c:v>
                </c:pt>
                <c:pt idx="110">
                  <c:v>0.0142</c:v>
                </c:pt>
                <c:pt idx="111">
                  <c:v>0.014553</c:v>
                </c:pt>
                <c:pt idx="112">
                  <c:v>0.014264</c:v>
                </c:pt>
                <c:pt idx="113">
                  <c:v>0.015253</c:v>
                </c:pt>
                <c:pt idx="114">
                  <c:v>0.01379</c:v>
                </c:pt>
                <c:pt idx="115">
                  <c:v>0.012531</c:v>
                </c:pt>
                <c:pt idx="116">
                  <c:v>0.013039</c:v>
                </c:pt>
                <c:pt idx="117">
                  <c:v>0.013098</c:v>
                </c:pt>
                <c:pt idx="118">
                  <c:v>0.013227</c:v>
                </c:pt>
                <c:pt idx="119">
                  <c:v>0.013096</c:v>
                </c:pt>
                <c:pt idx="120">
                  <c:v>0.014079</c:v>
                </c:pt>
                <c:pt idx="121">
                  <c:v>0.012562</c:v>
                </c:pt>
                <c:pt idx="122">
                  <c:v>0.011629</c:v>
                </c:pt>
                <c:pt idx="123">
                  <c:v>0.01201</c:v>
                </c:pt>
                <c:pt idx="124">
                  <c:v>0.011907</c:v>
                </c:pt>
                <c:pt idx="125">
                  <c:v>0.011211</c:v>
                </c:pt>
                <c:pt idx="126">
                  <c:v>0.013052</c:v>
                </c:pt>
                <c:pt idx="127">
                  <c:v>0.014563</c:v>
                </c:pt>
                <c:pt idx="128">
                  <c:v>0.016329</c:v>
                </c:pt>
                <c:pt idx="129">
                  <c:v>0.018264</c:v>
                </c:pt>
                <c:pt idx="130">
                  <c:v>0.021247</c:v>
                </c:pt>
                <c:pt idx="131">
                  <c:v>0.018574</c:v>
                </c:pt>
                <c:pt idx="132">
                  <c:v>0.019485</c:v>
                </c:pt>
                <c:pt idx="133">
                  <c:v>0.022537</c:v>
                </c:pt>
                <c:pt idx="134">
                  <c:v>0.024148</c:v>
                </c:pt>
                <c:pt idx="135">
                  <c:v>0.02488</c:v>
                </c:pt>
                <c:pt idx="136">
                  <c:v>0.026426</c:v>
                </c:pt>
                <c:pt idx="137">
                  <c:v>0.027917</c:v>
                </c:pt>
                <c:pt idx="138">
                  <c:v>0.024092</c:v>
                </c:pt>
                <c:pt idx="139">
                  <c:v>0.022821</c:v>
                </c:pt>
                <c:pt idx="140">
                  <c:v>0.026144</c:v>
                </c:pt>
                <c:pt idx="141">
                  <c:v>0.025617</c:v>
                </c:pt>
                <c:pt idx="142">
                  <c:v>0.026565</c:v>
                </c:pt>
                <c:pt idx="143">
                  <c:v>0.026528</c:v>
                </c:pt>
                <c:pt idx="144">
                  <c:v>0.028664</c:v>
                </c:pt>
                <c:pt idx="145">
                  <c:v>0.026348</c:v>
                </c:pt>
                <c:pt idx="146">
                  <c:v>0.02403</c:v>
                </c:pt>
                <c:pt idx="147">
                  <c:v>0.025485</c:v>
                </c:pt>
                <c:pt idx="148">
                  <c:v>0.025994</c:v>
                </c:pt>
                <c:pt idx="149">
                  <c:v>0.026535</c:v>
                </c:pt>
                <c:pt idx="150">
                  <c:v>0.026683</c:v>
                </c:pt>
                <c:pt idx="151">
                  <c:v>0.028941</c:v>
                </c:pt>
                <c:pt idx="152">
                  <c:v>0.027161</c:v>
                </c:pt>
                <c:pt idx="153">
                  <c:v>0.005029</c:v>
                </c:pt>
                <c:pt idx="154">
                  <c:v>0.004555</c:v>
                </c:pt>
                <c:pt idx="155">
                  <c:v>0.004505</c:v>
                </c:pt>
                <c:pt idx="156">
                  <c:v>0.004298</c:v>
                </c:pt>
                <c:pt idx="157">
                  <c:v>0.003898</c:v>
                </c:pt>
                <c:pt idx="158">
                  <c:v>0.004367</c:v>
                </c:pt>
                <c:pt idx="159">
                  <c:v>0.004737</c:v>
                </c:pt>
                <c:pt idx="160">
                  <c:v>0.005179</c:v>
                </c:pt>
                <c:pt idx="161">
                  <c:v>0.005694</c:v>
                </c:pt>
                <c:pt idx="162">
                  <c:v>0.006527</c:v>
                </c:pt>
                <c:pt idx="163">
                  <c:v>0.005684</c:v>
                </c:pt>
                <c:pt idx="164">
                  <c:v>0.00599</c:v>
                </c:pt>
                <c:pt idx="165">
                  <c:v>0.006934</c:v>
                </c:pt>
                <c:pt idx="166">
                  <c:v>0.007467</c:v>
                </c:pt>
                <c:pt idx="167">
                  <c:v>0.007741</c:v>
                </c:pt>
                <c:pt idx="168">
                  <c:v>0.008258</c:v>
                </c:pt>
                <c:pt idx="169">
                  <c:v>0.00866</c:v>
                </c:pt>
                <c:pt idx="170">
                  <c:v>0.007595</c:v>
                </c:pt>
                <c:pt idx="171">
                  <c:v>0.007226</c:v>
                </c:pt>
                <c:pt idx="172">
                  <c:v>0.008237</c:v>
                </c:pt>
                <c:pt idx="173">
                  <c:v>0.008027</c:v>
                </c:pt>
                <c:pt idx="174">
                  <c:v>0.008278</c:v>
                </c:pt>
                <c:pt idx="175">
                  <c:v>0.008245</c:v>
                </c:pt>
                <c:pt idx="176">
                  <c:v>0.008913</c:v>
                </c:pt>
                <c:pt idx="177">
                  <c:v>0.008191</c:v>
                </c:pt>
                <c:pt idx="178">
                  <c:v>0.00747</c:v>
                </c:pt>
                <c:pt idx="179">
                  <c:v>0.007826</c:v>
                </c:pt>
                <c:pt idx="180">
                  <c:v>0.007928</c:v>
                </c:pt>
                <c:pt idx="181">
                  <c:v>0.008078</c:v>
                </c:pt>
                <c:pt idx="182">
                  <c:v>0.008084</c:v>
                </c:pt>
                <c:pt idx="183">
                  <c:v>0.008772</c:v>
                </c:pt>
                <c:pt idx="184">
                  <c:v>0.008214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Sheet1!$AO$1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Sheet1!$AO$2:$AO$186</c:f>
              <c:numCache>
                <c:formatCode>General</c:formatCode>
                <c:ptCount val="185"/>
                <c:pt idx="0">
                  <c:v>0.131263</c:v>
                </c:pt>
                <c:pt idx="1">
                  <c:v>0.094603</c:v>
                </c:pt>
                <c:pt idx="2">
                  <c:v>0.087234</c:v>
                </c:pt>
                <c:pt idx="3">
                  <c:v>0.079647</c:v>
                </c:pt>
                <c:pt idx="4">
                  <c:v>0.06887</c:v>
                </c:pt>
                <c:pt idx="5">
                  <c:v>0.073657</c:v>
                </c:pt>
                <c:pt idx="6">
                  <c:v>0.076871</c:v>
                </c:pt>
                <c:pt idx="7">
                  <c:v>0.0815</c:v>
                </c:pt>
                <c:pt idx="8">
                  <c:v>0.087367</c:v>
                </c:pt>
                <c:pt idx="9">
                  <c:v>0.096219</c:v>
                </c:pt>
                <c:pt idx="10">
                  <c:v>0.084097</c:v>
                </c:pt>
                <c:pt idx="11">
                  <c:v>0.092466</c:v>
                </c:pt>
                <c:pt idx="12">
                  <c:v>0.106521</c:v>
                </c:pt>
                <c:pt idx="13">
                  <c:v>0.115826</c:v>
                </c:pt>
                <c:pt idx="14">
                  <c:v>0.121968</c:v>
                </c:pt>
                <c:pt idx="15">
                  <c:v>0.131223</c:v>
                </c:pt>
                <c:pt idx="16">
                  <c:v>0.135489</c:v>
                </c:pt>
                <c:pt idx="17">
                  <c:v>0.131107</c:v>
                </c:pt>
                <c:pt idx="18">
                  <c:v>0.124348</c:v>
                </c:pt>
                <c:pt idx="19">
                  <c:v>0.140817</c:v>
                </c:pt>
                <c:pt idx="20">
                  <c:v>0.138537</c:v>
                </c:pt>
                <c:pt idx="21">
                  <c:v>0.140874</c:v>
                </c:pt>
                <c:pt idx="22">
                  <c:v>0.143972</c:v>
                </c:pt>
                <c:pt idx="23">
                  <c:v>0.156423</c:v>
                </c:pt>
                <c:pt idx="24">
                  <c:v>0.149227</c:v>
                </c:pt>
                <c:pt idx="25">
                  <c:v>0.137054</c:v>
                </c:pt>
                <c:pt idx="26">
                  <c:v>0.144501</c:v>
                </c:pt>
                <c:pt idx="27">
                  <c:v>0.033407</c:v>
                </c:pt>
                <c:pt idx="28">
                  <c:v>0.028425</c:v>
                </c:pt>
                <c:pt idx="29">
                  <c:v>0.028235</c:v>
                </c:pt>
                <c:pt idx="30">
                  <c:v>0.027128</c:v>
                </c:pt>
                <c:pt idx="31">
                  <c:v>0.024842</c:v>
                </c:pt>
                <c:pt idx="32">
                  <c:v>0.032767</c:v>
                </c:pt>
                <c:pt idx="33">
                  <c:v>0.03767</c:v>
                </c:pt>
                <c:pt idx="34">
                  <c:v>0.042685</c:v>
                </c:pt>
                <c:pt idx="35">
                  <c:v>0.048395</c:v>
                </c:pt>
                <c:pt idx="36">
                  <c:v>0.05389</c:v>
                </c:pt>
                <c:pt idx="37">
                  <c:v>0.042787</c:v>
                </c:pt>
                <c:pt idx="38">
                  <c:v>0.052065</c:v>
                </c:pt>
                <c:pt idx="39">
                  <c:v>0.071196</c:v>
                </c:pt>
                <c:pt idx="40">
                  <c:v>0.081858</c:v>
                </c:pt>
                <c:pt idx="41">
                  <c:v>0.089022</c:v>
                </c:pt>
                <c:pt idx="42">
                  <c:v>0.097768</c:v>
                </c:pt>
                <c:pt idx="43">
                  <c:v>0.085529</c:v>
                </c:pt>
                <c:pt idx="44">
                  <c:v>0.099013</c:v>
                </c:pt>
                <c:pt idx="45">
                  <c:v>0.092665</c:v>
                </c:pt>
                <c:pt idx="46">
                  <c:v>0.115353</c:v>
                </c:pt>
                <c:pt idx="47">
                  <c:v>0.121159</c:v>
                </c:pt>
                <c:pt idx="48">
                  <c:v>0.121319</c:v>
                </c:pt>
                <c:pt idx="49">
                  <c:v>0.130912</c:v>
                </c:pt>
                <c:pt idx="50">
                  <c:v>0.143822</c:v>
                </c:pt>
                <c:pt idx="51">
                  <c:v>0.142606</c:v>
                </c:pt>
                <c:pt idx="52">
                  <c:v>0.128398</c:v>
                </c:pt>
                <c:pt idx="53">
                  <c:v>0.14961</c:v>
                </c:pt>
                <c:pt idx="54">
                  <c:v>0.15304</c:v>
                </c:pt>
                <c:pt idx="55">
                  <c:v>0.160592</c:v>
                </c:pt>
                <c:pt idx="56">
                  <c:v>0.166087</c:v>
                </c:pt>
                <c:pt idx="57">
                  <c:v>0.181701</c:v>
                </c:pt>
                <c:pt idx="58">
                  <c:v>0.031477</c:v>
                </c:pt>
                <c:pt idx="59">
                  <c:v>0.026251</c:v>
                </c:pt>
                <c:pt idx="60">
                  <c:v>0.02561</c:v>
                </c:pt>
                <c:pt idx="61">
                  <c:v>0.024249</c:v>
                </c:pt>
                <c:pt idx="62">
                  <c:v>0.022267</c:v>
                </c:pt>
                <c:pt idx="63">
                  <c:v>0.02612</c:v>
                </c:pt>
                <c:pt idx="64">
                  <c:v>0.028223</c:v>
                </c:pt>
                <c:pt idx="65">
                  <c:v>0.030546</c:v>
                </c:pt>
                <c:pt idx="66">
                  <c:v>0.033394</c:v>
                </c:pt>
                <c:pt idx="67">
                  <c:v>0.037432</c:v>
                </c:pt>
                <c:pt idx="68">
                  <c:v>0.031757</c:v>
                </c:pt>
                <c:pt idx="69">
                  <c:v>0.033676</c:v>
                </c:pt>
                <c:pt idx="70">
                  <c:v>0.039338</c:v>
                </c:pt>
                <c:pt idx="71">
                  <c:v>0.041736</c:v>
                </c:pt>
                <c:pt idx="72">
                  <c:v>0.042756</c:v>
                </c:pt>
                <c:pt idx="73">
                  <c:v>0.045626</c:v>
                </c:pt>
                <c:pt idx="74">
                  <c:v>0.044109</c:v>
                </c:pt>
                <c:pt idx="75">
                  <c:v>0.039178</c:v>
                </c:pt>
                <c:pt idx="76">
                  <c:v>0.039694</c:v>
                </c:pt>
                <c:pt idx="77">
                  <c:v>0.045857</c:v>
                </c:pt>
                <c:pt idx="78">
                  <c:v>0.04528</c:v>
                </c:pt>
                <c:pt idx="79">
                  <c:v>0.046081</c:v>
                </c:pt>
                <c:pt idx="80">
                  <c:v>0.046528</c:v>
                </c:pt>
                <c:pt idx="81">
                  <c:v>0.050285</c:v>
                </c:pt>
                <c:pt idx="82">
                  <c:v>0.046393</c:v>
                </c:pt>
                <c:pt idx="83">
                  <c:v>0.043109</c:v>
                </c:pt>
                <c:pt idx="84">
                  <c:v>0.045747</c:v>
                </c:pt>
                <c:pt idx="85">
                  <c:v>0.046089</c:v>
                </c:pt>
                <c:pt idx="86">
                  <c:v>0.047156</c:v>
                </c:pt>
                <c:pt idx="87">
                  <c:v>0.04726</c:v>
                </c:pt>
                <c:pt idx="88">
                  <c:v>0.051385</c:v>
                </c:pt>
                <c:pt idx="89">
                  <c:v>0.048116</c:v>
                </c:pt>
                <c:pt idx="90">
                  <c:v>0.018578</c:v>
                </c:pt>
                <c:pt idx="91">
                  <c:v>0.014142</c:v>
                </c:pt>
                <c:pt idx="92">
                  <c:v>0.013245</c:v>
                </c:pt>
                <c:pt idx="93">
                  <c:v>0.012265</c:v>
                </c:pt>
                <c:pt idx="94">
                  <c:v>0.010714</c:v>
                </c:pt>
                <c:pt idx="95">
                  <c:v>0.011995</c:v>
                </c:pt>
                <c:pt idx="96">
                  <c:v>0.012743</c:v>
                </c:pt>
                <c:pt idx="97">
                  <c:v>0.013547</c:v>
                </c:pt>
                <c:pt idx="98">
                  <c:v>0.014461</c:v>
                </c:pt>
                <c:pt idx="99">
                  <c:v>0.015665</c:v>
                </c:pt>
                <c:pt idx="100">
                  <c:v>0.012824</c:v>
                </c:pt>
                <c:pt idx="101">
                  <c:v>0.013926</c:v>
                </c:pt>
                <c:pt idx="102">
                  <c:v>0.016109</c:v>
                </c:pt>
                <c:pt idx="103">
                  <c:v>0.017125</c:v>
                </c:pt>
                <c:pt idx="104">
                  <c:v>0.017619</c:v>
                </c:pt>
                <c:pt idx="105">
                  <c:v>0.018525</c:v>
                </c:pt>
                <c:pt idx="106">
                  <c:v>0.017609</c:v>
                </c:pt>
                <c:pt idx="107">
                  <c:v>0.017328</c:v>
                </c:pt>
                <c:pt idx="108">
                  <c:v>0.015804</c:v>
                </c:pt>
                <c:pt idx="109">
                  <c:v>0.018018</c:v>
                </c:pt>
                <c:pt idx="110">
                  <c:v>0.017353</c:v>
                </c:pt>
                <c:pt idx="111">
                  <c:v>0.01706</c:v>
                </c:pt>
                <c:pt idx="112">
                  <c:v>0.017473</c:v>
                </c:pt>
                <c:pt idx="113">
                  <c:v>0.018929</c:v>
                </c:pt>
                <c:pt idx="114">
                  <c:v>0.0178</c:v>
                </c:pt>
                <c:pt idx="115">
                  <c:v>0.015765</c:v>
                </c:pt>
                <c:pt idx="116">
                  <c:v>0.016723</c:v>
                </c:pt>
                <c:pt idx="117">
                  <c:v>0.016547</c:v>
                </c:pt>
                <c:pt idx="118">
                  <c:v>0.016902</c:v>
                </c:pt>
                <c:pt idx="119">
                  <c:v>0.017132</c:v>
                </c:pt>
                <c:pt idx="120">
                  <c:v>0.018706</c:v>
                </c:pt>
                <c:pt idx="121">
                  <c:v>0.026056</c:v>
                </c:pt>
                <c:pt idx="122">
                  <c:v>0.02242</c:v>
                </c:pt>
                <c:pt idx="123">
                  <c:v>0.023359</c:v>
                </c:pt>
                <c:pt idx="124">
                  <c:v>0.023486</c:v>
                </c:pt>
                <c:pt idx="125">
                  <c:v>0.021644</c:v>
                </c:pt>
                <c:pt idx="126">
                  <c:v>0.0241</c:v>
                </c:pt>
                <c:pt idx="127">
                  <c:v>0.026702</c:v>
                </c:pt>
                <c:pt idx="128">
                  <c:v>0.029474</c:v>
                </c:pt>
                <c:pt idx="129">
                  <c:v>0.0322</c:v>
                </c:pt>
                <c:pt idx="130">
                  <c:v>0.035414</c:v>
                </c:pt>
                <c:pt idx="131">
                  <c:v>0.030801</c:v>
                </c:pt>
                <c:pt idx="132">
                  <c:v>0.033347</c:v>
                </c:pt>
                <c:pt idx="133">
                  <c:v>0.037168</c:v>
                </c:pt>
                <c:pt idx="134">
                  <c:v>0.039418</c:v>
                </c:pt>
                <c:pt idx="135">
                  <c:v>0.040457</c:v>
                </c:pt>
                <c:pt idx="136">
                  <c:v>0.042279</c:v>
                </c:pt>
                <c:pt idx="137">
                  <c:v>0.042355</c:v>
                </c:pt>
                <c:pt idx="138">
                  <c:v>0.041027</c:v>
                </c:pt>
                <c:pt idx="139">
                  <c:v>0.036942</c:v>
                </c:pt>
                <c:pt idx="140">
                  <c:v>0.041121</c:v>
                </c:pt>
                <c:pt idx="141">
                  <c:v>0.039357</c:v>
                </c:pt>
                <c:pt idx="142">
                  <c:v>0.038851</c:v>
                </c:pt>
                <c:pt idx="143">
                  <c:v>0.039714</c:v>
                </c:pt>
                <c:pt idx="144">
                  <c:v>0.043447</c:v>
                </c:pt>
                <c:pt idx="145">
                  <c:v>0.041046</c:v>
                </c:pt>
                <c:pt idx="146">
                  <c:v>0.036554</c:v>
                </c:pt>
                <c:pt idx="147">
                  <c:v>0.037842</c:v>
                </c:pt>
                <c:pt idx="148">
                  <c:v>0.037678</c:v>
                </c:pt>
                <c:pt idx="149">
                  <c:v>0.038557</c:v>
                </c:pt>
                <c:pt idx="150">
                  <c:v>0.039187</c:v>
                </c:pt>
                <c:pt idx="151">
                  <c:v>0.042873</c:v>
                </c:pt>
                <c:pt idx="152">
                  <c:v>0.040365</c:v>
                </c:pt>
                <c:pt idx="153">
                  <c:v>0.042057</c:v>
                </c:pt>
                <c:pt idx="154">
                  <c:v>0.034861</c:v>
                </c:pt>
                <c:pt idx="155">
                  <c:v>0.033507</c:v>
                </c:pt>
                <c:pt idx="156">
                  <c:v>0.031445</c:v>
                </c:pt>
                <c:pt idx="157">
                  <c:v>0.027499</c:v>
                </c:pt>
                <c:pt idx="158">
                  <c:v>0.02912</c:v>
                </c:pt>
                <c:pt idx="159">
                  <c:v>0.030703</c:v>
                </c:pt>
                <c:pt idx="160">
                  <c:v>0.032562</c:v>
                </c:pt>
                <c:pt idx="161">
                  <c:v>0.034731</c:v>
                </c:pt>
                <c:pt idx="162">
                  <c:v>0.037824</c:v>
                </c:pt>
                <c:pt idx="163">
                  <c:v>0.032943</c:v>
                </c:pt>
                <c:pt idx="164">
                  <c:v>0.035517</c:v>
                </c:pt>
                <c:pt idx="165">
                  <c:v>0.040349</c:v>
                </c:pt>
                <c:pt idx="166">
                  <c:v>0.043613</c:v>
                </c:pt>
                <c:pt idx="167">
                  <c:v>0.045787</c:v>
                </c:pt>
                <c:pt idx="168">
                  <c:v>0.04895</c:v>
                </c:pt>
                <c:pt idx="169">
                  <c:v>0.049955</c:v>
                </c:pt>
                <c:pt idx="170">
                  <c:v>0.048858</c:v>
                </c:pt>
                <c:pt idx="171">
                  <c:v>0.045498</c:v>
                </c:pt>
                <c:pt idx="172">
                  <c:v>0.051519</c:v>
                </c:pt>
                <c:pt idx="173">
                  <c:v>0.050099</c:v>
                </c:pt>
                <c:pt idx="174">
                  <c:v>0.05048</c:v>
                </c:pt>
                <c:pt idx="175">
                  <c:v>0.051814</c:v>
                </c:pt>
                <c:pt idx="176">
                  <c:v>0.056807</c:v>
                </c:pt>
                <c:pt idx="177">
                  <c:v>0.054121</c:v>
                </c:pt>
                <c:pt idx="178">
                  <c:v>0.048942</c:v>
                </c:pt>
                <c:pt idx="179">
                  <c:v>0.051232</c:v>
                </c:pt>
                <c:pt idx="180">
                  <c:v>0.051497</c:v>
                </c:pt>
                <c:pt idx="181">
                  <c:v>0.053081</c:v>
                </c:pt>
                <c:pt idx="182">
                  <c:v>0.053924</c:v>
                </c:pt>
                <c:pt idx="183">
                  <c:v>0.05918</c:v>
                </c:pt>
                <c:pt idx="184">
                  <c:v>0.056102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Sheet1!$AP$1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Sheet1!$AP$2:$AP$186</c:f>
              <c:numCache>
                <c:formatCode>General</c:formatCode>
                <c:ptCount val="185"/>
                <c:pt idx="0">
                  <c:v>0.004781</c:v>
                </c:pt>
                <c:pt idx="1">
                  <c:v>0.003541</c:v>
                </c:pt>
                <c:pt idx="2">
                  <c:v>0.003449</c:v>
                </c:pt>
                <c:pt idx="3">
                  <c:v>0.003423</c:v>
                </c:pt>
                <c:pt idx="4">
                  <c:v>0.003249</c:v>
                </c:pt>
                <c:pt idx="5">
                  <c:v>0.003663</c:v>
                </c:pt>
                <c:pt idx="6">
                  <c:v>0.004097</c:v>
                </c:pt>
                <c:pt idx="7">
                  <c:v>0.0047</c:v>
                </c:pt>
                <c:pt idx="8">
                  <c:v>0.005446</c:v>
                </c:pt>
                <c:pt idx="9">
                  <c:v>0.006494</c:v>
                </c:pt>
                <c:pt idx="10">
                  <c:v>0.006191</c:v>
                </c:pt>
                <c:pt idx="11">
                  <c:v>0.006826</c:v>
                </c:pt>
                <c:pt idx="12">
                  <c:v>0.007868</c:v>
                </c:pt>
                <c:pt idx="13">
                  <c:v>0.008715</c:v>
                </c:pt>
                <c:pt idx="14">
                  <c:v>0.009447</c:v>
                </c:pt>
                <c:pt idx="15">
                  <c:v>0.010345</c:v>
                </c:pt>
                <c:pt idx="16">
                  <c:v>0.011259</c:v>
                </c:pt>
                <c:pt idx="17">
                  <c:v>0.01068</c:v>
                </c:pt>
                <c:pt idx="18">
                  <c:v>0.010447</c:v>
                </c:pt>
                <c:pt idx="19">
                  <c:v>0.011857</c:v>
                </c:pt>
                <c:pt idx="20">
                  <c:v>0.011507</c:v>
                </c:pt>
                <c:pt idx="21">
                  <c:v>0.012098</c:v>
                </c:pt>
                <c:pt idx="22">
                  <c:v>0.012511</c:v>
                </c:pt>
                <c:pt idx="23">
                  <c:v>0.013963</c:v>
                </c:pt>
                <c:pt idx="24">
                  <c:v>0.013392</c:v>
                </c:pt>
                <c:pt idx="25">
                  <c:v>0.01257</c:v>
                </c:pt>
                <c:pt idx="26">
                  <c:v>0.013044</c:v>
                </c:pt>
                <c:pt idx="27">
                  <c:v>0.002603</c:v>
                </c:pt>
                <c:pt idx="28">
                  <c:v>0.002064</c:v>
                </c:pt>
                <c:pt idx="29">
                  <c:v>0.001955</c:v>
                </c:pt>
                <c:pt idx="30">
                  <c:v>0.001882</c:v>
                </c:pt>
                <c:pt idx="31">
                  <c:v>0.001725</c:v>
                </c:pt>
                <c:pt idx="32">
                  <c:v>0.002066</c:v>
                </c:pt>
                <c:pt idx="33">
                  <c:v>0.002309</c:v>
                </c:pt>
                <c:pt idx="34">
                  <c:v>0.002595</c:v>
                </c:pt>
                <c:pt idx="35">
                  <c:v>0.00293</c:v>
                </c:pt>
                <c:pt idx="36">
                  <c:v>0.003271</c:v>
                </c:pt>
                <c:pt idx="37">
                  <c:v>0.003015</c:v>
                </c:pt>
                <c:pt idx="38">
                  <c:v>0.003125</c:v>
                </c:pt>
                <c:pt idx="39">
                  <c:v>0.003869</c:v>
                </c:pt>
                <c:pt idx="40">
                  <c:v>0.004228</c:v>
                </c:pt>
                <c:pt idx="41">
                  <c:v>0.004536</c:v>
                </c:pt>
                <c:pt idx="42">
                  <c:v>0.004952</c:v>
                </c:pt>
                <c:pt idx="43">
                  <c:v>0.004736</c:v>
                </c:pt>
                <c:pt idx="44">
                  <c:v>0.004665</c:v>
                </c:pt>
                <c:pt idx="45">
                  <c:v>0.00462</c:v>
                </c:pt>
                <c:pt idx="46">
                  <c:v>0.005529</c:v>
                </c:pt>
                <c:pt idx="47">
                  <c:v>0.005601</c:v>
                </c:pt>
                <c:pt idx="48">
                  <c:v>0.005752</c:v>
                </c:pt>
                <c:pt idx="49">
                  <c:v>0.006025</c:v>
                </c:pt>
                <c:pt idx="50">
                  <c:v>0.006707</c:v>
                </c:pt>
                <c:pt idx="51">
                  <c:v>0.006418</c:v>
                </c:pt>
                <c:pt idx="52">
                  <c:v>0.00593</c:v>
                </c:pt>
                <c:pt idx="53">
                  <c:v>0.006592</c:v>
                </c:pt>
                <c:pt idx="54">
                  <c:v>0.006714</c:v>
                </c:pt>
                <c:pt idx="55">
                  <c:v>0.007061</c:v>
                </c:pt>
                <c:pt idx="56">
                  <c:v>0.007171</c:v>
                </c:pt>
                <c:pt idx="57">
                  <c:v>0.008002</c:v>
                </c:pt>
                <c:pt idx="58">
                  <c:v>0.00319</c:v>
                </c:pt>
                <c:pt idx="59">
                  <c:v>0.002635</c:v>
                </c:pt>
                <c:pt idx="60">
                  <c:v>0.002571</c:v>
                </c:pt>
                <c:pt idx="61">
                  <c:v>0.002481</c:v>
                </c:pt>
                <c:pt idx="62">
                  <c:v>0.002313</c:v>
                </c:pt>
                <c:pt idx="63">
                  <c:v>0.002707</c:v>
                </c:pt>
                <c:pt idx="64">
                  <c:v>0.002939</c:v>
                </c:pt>
                <c:pt idx="65">
                  <c:v>0.003207</c:v>
                </c:pt>
                <c:pt idx="66">
                  <c:v>0.003528</c:v>
                </c:pt>
                <c:pt idx="67">
                  <c:v>0.003922</c:v>
                </c:pt>
                <c:pt idx="68">
                  <c:v>0.003484</c:v>
                </c:pt>
                <c:pt idx="69">
                  <c:v>0.0035</c:v>
                </c:pt>
                <c:pt idx="70">
                  <c:v>0.004</c:v>
                </c:pt>
                <c:pt idx="71">
                  <c:v>0.004133</c:v>
                </c:pt>
                <c:pt idx="72">
                  <c:v>0.004221</c:v>
                </c:pt>
                <c:pt idx="73">
                  <c:v>0.004457</c:v>
                </c:pt>
                <c:pt idx="74">
                  <c:v>0.004367</c:v>
                </c:pt>
                <c:pt idx="75">
                  <c:v>0.003801</c:v>
                </c:pt>
                <c:pt idx="76">
                  <c:v>0.003831</c:v>
                </c:pt>
                <c:pt idx="77">
                  <c:v>0.004329</c:v>
                </c:pt>
                <c:pt idx="78">
                  <c:v>0.004166</c:v>
                </c:pt>
                <c:pt idx="79">
                  <c:v>0.004244</c:v>
                </c:pt>
                <c:pt idx="80">
                  <c:v>0.00422</c:v>
                </c:pt>
                <c:pt idx="81">
                  <c:v>0.004518</c:v>
                </c:pt>
                <c:pt idx="82">
                  <c:v>0.004115</c:v>
                </c:pt>
                <c:pt idx="83">
                  <c:v>0.003811</c:v>
                </c:pt>
                <c:pt idx="84">
                  <c:v>0.003956</c:v>
                </c:pt>
                <c:pt idx="85">
                  <c:v>0.003908</c:v>
                </c:pt>
                <c:pt idx="86">
                  <c:v>0.003962</c:v>
                </c:pt>
                <c:pt idx="87">
                  <c:v>0.003897</c:v>
                </c:pt>
                <c:pt idx="88">
                  <c:v>0.004229</c:v>
                </c:pt>
                <c:pt idx="89">
                  <c:v>0.003901</c:v>
                </c:pt>
                <c:pt idx="90">
                  <c:v>0.001972</c:v>
                </c:pt>
                <c:pt idx="91">
                  <c:v>0.001389</c:v>
                </c:pt>
                <c:pt idx="92">
                  <c:v>0.001234</c:v>
                </c:pt>
                <c:pt idx="93">
                  <c:v>0.001151</c:v>
                </c:pt>
                <c:pt idx="94">
                  <c:v>0.00106</c:v>
                </c:pt>
                <c:pt idx="95">
                  <c:v>0.001033</c:v>
                </c:pt>
                <c:pt idx="96">
                  <c:v>0.001051</c:v>
                </c:pt>
                <c:pt idx="97">
                  <c:v>0.001107</c:v>
                </c:pt>
                <c:pt idx="98">
                  <c:v>0.001217</c:v>
                </c:pt>
                <c:pt idx="99">
                  <c:v>0.001413</c:v>
                </c:pt>
                <c:pt idx="100">
                  <c:v>0.001321</c:v>
                </c:pt>
                <c:pt idx="101">
                  <c:v>0.001437</c:v>
                </c:pt>
                <c:pt idx="102">
                  <c:v>0.001445</c:v>
                </c:pt>
                <c:pt idx="103">
                  <c:v>0.001503</c:v>
                </c:pt>
                <c:pt idx="104">
                  <c:v>0.001618</c:v>
                </c:pt>
                <c:pt idx="105">
                  <c:v>0.001724</c:v>
                </c:pt>
                <c:pt idx="106">
                  <c:v>0.001899</c:v>
                </c:pt>
                <c:pt idx="107">
                  <c:v>0.001854</c:v>
                </c:pt>
                <c:pt idx="108">
                  <c:v>0.001855</c:v>
                </c:pt>
                <c:pt idx="109">
                  <c:v>0.001953</c:v>
                </c:pt>
                <c:pt idx="110">
                  <c:v>0.001682</c:v>
                </c:pt>
                <c:pt idx="111">
                  <c:v>0.001737</c:v>
                </c:pt>
                <c:pt idx="112">
                  <c:v>0.001821</c:v>
                </c:pt>
                <c:pt idx="113">
                  <c:v>0.002048</c:v>
                </c:pt>
                <c:pt idx="114">
                  <c:v>0.001968</c:v>
                </c:pt>
                <c:pt idx="115">
                  <c:v>0.001927</c:v>
                </c:pt>
                <c:pt idx="116">
                  <c:v>0.001792</c:v>
                </c:pt>
                <c:pt idx="117">
                  <c:v>0.001719</c:v>
                </c:pt>
                <c:pt idx="118">
                  <c:v>0.001786</c:v>
                </c:pt>
                <c:pt idx="119">
                  <c:v>0.001821</c:v>
                </c:pt>
                <c:pt idx="120">
                  <c:v>0.002032</c:v>
                </c:pt>
                <c:pt idx="121">
                  <c:v>0.001793</c:v>
                </c:pt>
                <c:pt idx="122">
                  <c:v>0.001452</c:v>
                </c:pt>
                <c:pt idx="123">
                  <c:v>0.001462</c:v>
                </c:pt>
                <c:pt idx="124">
                  <c:v>0.001491</c:v>
                </c:pt>
                <c:pt idx="125">
                  <c:v>0.001415</c:v>
                </c:pt>
                <c:pt idx="126">
                  <c:v>0.001505</c:v>
                </c:pt>
                <c:pt idx="127">
                  <c:v>0.001659</c:v>
                </c:pt>
                <c:pt idx="128">
                  <c:v>0.001872</c:v>
                </c:pt>
                <c:pt idx="129">
                  <c:v>0.002102</c:v>
                </c:pt>
                <c:pt idx="130">
                  <c:v>0.002441</c:v>
                </c:pt>
                <c:pt idx="131">
                  <c:v>0.002309</c:v>
                </c:pt>
                <c:pt idx="132">
                  <c:v>0.002438</c:v>
                </c:pt>
                <c:pt idx="133">
                  <c:v>0.002607</c:v>
                </c:pt>
                <c:pt idx="134">
                  <c:v>0.002793</c:v>
                </c:pt>
                <c:pt idx="135">
                  <c:v>0.002926</c:v>
                </c:pt>
                <c:pt idx="136">
                  <c:v>0.003075</c:v>
                </c:pt>
                <c:pt idx="137">
                  <c:v>0.003276</c:v>
                </c:pt>
                <c:pt idx="138">
                  <c:v>0.003125</c:v>
                </c:pt>
                <c:pt idx="139">
                  <c:v>0.002981</c:v>
                </c:pt>
                <c:pt idx="140">
                  <c:v>0.003237</c:v>
                </c:pt>
                <c:pt idx="141">
                  <c:v>0.003009</c:v>
                </c:pt>
                <c:pt idx="142">
                  <c:v>0.003113</c:v>
                </c:pt>
                <c:pt idx="143">
                  <c:v>0.003185</c:v>
                </c:pt>
                <c:pt idx="144">
                  <c:v>0.003532</c:v>
                </c:pt>
                <c:pt idx="145">
                  <c:v>0.003381</c:v>
                </c:pt>
                <c:pt idx="146">
                  <c:v>0.00314</c:v>
                </c:pt>
                <c:pt idx="147">
                  <c:v>0.003096</c:v>
                </c:pt>
                <c:pt idx="148">
                  <c:v>0.003089</c:v>
                </c:pt>
                <c:pt idx="149">
                  <c:v>0.003227</c:v>
                </c:pt>
                <c:pt idx="150">
                  <c:v>0.003246</c:v>
                </c:pt>
                <c:pt idx="151">
                  <c:v>0.003602</c:v>
                </c:pt>
                <c:pt idx="152">
                  <c:v>0.003482</c:v>
                </c:pt>
                <c:pt idx="153">
                  <c:v>0.008471</c:v>
                </c:pt>
                <c:pt idx="154">
                  <c:v>0.006651</c:v>
                </c:pt>
                <c:pt idx="155">
                  <c:v>0.006017</c:v>
                </c:pt>
                <c:pt idx="156">
                  <c:v>0.005655</c:v>
                </c:pt>
                <c:pt idx="157">
                  <c:v>0.004954</c:v>
                </c:pt>
                <c:pt idx="158">
                  <c:v>0.00521</c:v>
                </c:pt>
                <c:pt idx="159">
                  <c:v>0.005524</c:v>
                </c:pt>
                <c:pt idx="160">
                  <c:v>0.005931</c:v>
                </c:pt>
                <c:pt idx="161">
                  <c:v>0.006491</c:v>
                </c:pt>
                <c:pt idx="162">
                  <c:v>0.007012</c:v>
                </c:pt>
                <c:pt idx="163">
                  <c:v>0.00679</c:v>
                </c:pt>
                <c:pt idx="164">
                  <c:v>0.00672</c:v>
                </c:pt>
                <c:pt idx="165">
                  <c:v>0.007634</c:v>
                </c:pt>
                <c:pt idx="166">
                  <c:v>0.008054</c:v>
                </c:pt>
                <c:pt idx="167">
                  <c:v>0.008731</c:v>
                </c:pt>
                <c:pt idx="168">
                  <c:v>0.009346</c:v>
                </c:pt>
                <c:pt idx="169">
                  <c:v>0.010103</c:v>
                </c:pt>
                <c:pt idx="170">
                  <c:v>0.009887</c:v>
                </c:pt>
                <c:pt idx="171">
                  <c:v>0.009281</c:v>
                </c:pt>
                <c:pt idx="172">
                  <c:v>0.010252</c:v>
                </c:pt>
                <c:pt idx="173">
                  <c:v>0.009642</c:v>
                </c:pt>
                <c:pt idx="174">
                  <c:v>0.010087</c:v>
                </c:pt>
                <c:pt idx="175">
                  <c:v>0.0101</c:v>
                </c:pt>
                <c:pt idx="176">
                  <c:v>0.011025</c:v>
                </c:pt>
                <c:pt idx="177">
                  <c:v>0.010502</c:v>
                </c:pt>
                <c:pt idx="178">
                  <c:v>0.009633</c:v>
                </c:pt>
                <c:pt idx="179">
                  <c:v>0.009817</c:v>
                </c:pt>
                <c:pt idx="180">
                  <c:v>0.009671</c:v>
                </c:pt>
                <c:pt idx="181">
                  <c:v>0.00999</c:v>
                </c:pt>
                <c:pt idx="182">
                  <c:v>0.00993</c:v>
                </c:pt>
                <c:pt idx="183">
                  <c:v>0.011003</c:v>
                </c:pt>
                <c:pt idx="184">
                  <c:v>0.010344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Sheet1!$AQ$1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Sheet1!$AQ$2:$AQ$186</c:f>
              <c:numCache>
                <c:formatCode>General</c:formatCode>
                <c:ptCount val="185"/>
                <c:pt idx="0">
                  <c:v>0.133671</c:v>
                </c:pt>
                <c:pt idx="1">
                  <c:v>0.107246</c:v>
                </c:pt>
                <c:pt idx="2">
                  <c:v>0.099049</c:v>
                </c:pt>
                <c:pt idx="3">
                  <c:v>0.090028</c:v>
                </c:pt>
                <c:pt idx="4">
                  <c:v>0.081123</c:v>
                </c:pt>
                <c:pt idx="5">
                  <c:v>0.086781</c:v>
                </c:pt>
                <c:pt idx="6">
                  <c:v>0.085325</c:v>
                </c:pt>
                <c:pt idx="7">
                  <c:v>0.085413</c:v>
                </c:pt>
                <c:pt idx="8">
                  <c:v>0.085766</c:v>
                </c:pt>
                <c:pt idx="9">
                  <c:v>0.087823</c:v>
                </c:pt>
                <c:pt idx="10">
                  <c:v>0.0763</c:v>
                </c:pt>
                <c:pt idx="11">
                  <c:v>0.071969</c:v>
                </c:pt>
                <c:pt idx="12">
                  <c:v>0.077076</c:v>
                </c:pt>
                <c:pt idx="13">
                  <c:v>0.077826</c:v>
                </c:pt>
                <c:pt idx="14">
                  <c:v>0.078355</c:v>
                </c:pt>
                <c:pt idx="15">
                  <c:v>0.080023</c:v>
                </c:pt>
                <c:pt idx="16">
                  <c:v>0.084283</c:v>
                </c:pt>
                <c:pt idx="17">
                  <c:v>0.069882</c:v>
                </c:pt>
                <c:pt idx="18">
                  <c:v>0.071008</c:v>
                </c:pt>
                <c:pt idx="19">
                  <c:v>0.078715</c:v>
                </c:pt>
                <c:pt idx="20">
                  <c:v>0.079259</c:v>
                </c:pt>
                <c:pt idx="21">
                  <c:v>0.081363</c:v>
                </c:pt>
                <c:pt idx="22">
                  <c:v>0.082161</c:v>
                </c:pt>
                <c:pt idx="23">
                  <c:v>0.086793</c:v>
                </c:pt>
                <c:pt idx="24">
                  <c:v>0.078497</c:v>
                </c:pt>
                <c:pt idx="25">
                  <c:v>0.075407</c:v>
                </c:pt>
                <c:pt idx="26">
                  <c:v>0.080807</c:v>
                </c:pt>
                <c:pt idx="27">
                  <c:v>0.08576</c:v>
                </c:pt>
                <c:pt idx="28">
                  <c:v>0.079909</c:v>
                </c:pt>
                <c:pt idx="29">
                  <c:v>0.077016</c:v>
                </c:pt>
                <c:pt idx="30">
                  <c:v>0.072658</c:v>
                </c:pt>
                <c:pt idx="31">
                  <c:v>0.071548</c:v>
                </c:pt>
                <c:pt idx="32">
                  <c:v>0.084968</c:v>
                </c:pt>
                <c:pt idx="33">
                  <c:v>0.090016</c:v>
                </c:pt>
                <c:pt idx="34">
                  <c:v>0.097553</c:v>
                </c:pt>
                <c:pt idx="35">
                  <c:v>0.105409</c:v>
                </c:pt>
                <c:pt idx="36">
                  <c:v>0.113248</c:v>
                </c:pt>
                <c:pt idx="37">
                  <c:v>0.109323</c:v>
                </c:pt>
                <c:pt idx="38">
                  <c:v>0.107873</c:v>
                </c:pt>
                <c:pt idx="39">
                  <c:v>0.121381</c:v>
                </c:pt>
                <c:pt idx="40">
                  <c:v>0.124612</c:v>
                </c:pt>
                <c:pt idx="41">
                  <c:v>0.127991</c:v>
                </c:pt>
                <c:pt idx="42">
                  <c:v>0.129732</c:v>
                </c:pt>
                <c:pt idx="43">
                  <c:v>0.134638</c:v>
                </c:pt>
                <c:pt idx="44">
                  <c:v>0.11046</c:v>
                </c:pt>
                <c:pt idx="45">
                  <c:v>0.11944</c:v>
                </c:pt>
                <c:pt idx="46">
                  <c:v>0.129011</c:v>
                </c:pt>
                <c:pt idx="47">
                  <c:v>0.131766</c:v>
                </c:pt>
                <c:pt idx="48">
                  <c:v>0.132645</c:v>
                </c:pt>
                <c:pt idx="49">
                  <c:v>0.133063</c:v>
                </c:pt>
                <c:pt idx="50">
                  <c:v>0.13635</c:v>
                </c:pt>
                <c:pt idx="51">
                  <c:v>0.12172</c:v>
                </c:pt>
                <c:pt idx="52">
                  <c:v>0.121601</c:v>
                </c:pt>
                <c:pt idx="53">
                  <c:v>0.130616</c:v>
                </c:pt>
                <c:pt idx="54">
                  <c:v>0.129722</c:v>
                </c:pt>
                <c:pt idx="55">
                  <c:v>0.130502</c:v>
                </c:pt>
                <c:pt idx="56">
                  <c:v>0.128758</c:v>
                </c:pt>
                <c:pt idx="57">
                  <c:v>0.132207</c:v>
                </c:pt>
                <c:pt idx="58">
                  <c:v>0.04838</c:v>
                </c:pt>
                <c:pt idx="59">
                  <c:v>0.046745</c:v>
                </c:pt>
                <c:pt idx="60">
                  <c:v>0.046234</c:v>
                </c:pt>
                <c:pt idx="61">
                  <c:v>0.04444</c:v>
                </c:pt>
                <c:pt idx="62">
                  <c:v>0.044114</c:v>
                </c:pt>
                <c:pt idx="63">
                  <c:v>0.052889</c:v>
                </c:pt>
                <c:pt idx="64">
                  <c:v>0.056745</c:v>
                </c:pt>
                <c:pt idx="65">
                  <c:v>0.061972</c:v>
                </c:pt>
                <c:pt idx="66">
                  <c:v>0.067464</c:v>
                </c:pt>
                <c:pt idx="67">
                  <c:v>0.073543</c:v>
                </c:pt>
                <c:pt idx="68">
                  <c:v>0.070001</c:v>
                </c:pt>
                <c:pt idx="69">
                  <c:v>0.069929</c:v>
                </c:pt>
                <c:pt idx="70">
                  <c:v>0.079282</c:v>
                </c:pt>
                <c:pt idx="71">
                  <c:v>0.082091</c:v>
                </c:pt>
                <c:pt idx="72">
                  <c:v>0.084539</c:v>
                </c:pt>
                <c:pt idx="73">
                  <c:v>0.086894</c:v>
                </c:pt>
                <c:pt idx="74">
                  <c:v>0.090439</c:v>
                </c:pt>
                <c:pt idx="75">
                  <c:v>0.074799</c:v>
                </c:pt>
                <c:pt idx="76">
                  <c:v>0.080338</c:v>
                </c:pt>
                <c:pt idx="77">
                  <c:v>0.088175</c:v>
                </c:pt>
                <c:pt idx="78">
                  <c:v>0.089624</c:v>
                </c:pt>
                <c:pt idx="79">
                  <c:v>0.091112</c:v>
                </c:pt>
                <c:pt idx="80">
                  <c:v>0.091609</c:v>
                </c:pt>
                <c:pt idx="81">
                  <c:v>0.095007</c:v>
                </c:pt>
                <c:pt idx="82">
                  <c:v>0.085625</c:v>
                </c:pt>
                <c:pt idx="83">
                  <c:v>0.084985</c:v>
                </c:pt>
                <c:pt idx="84">
                  <c:v>0.091338</c:v>
                </c:pt>
                <c:pt idx="85">
                  <c:v>0.091457</c:v>
                </c:pt>
                <c:pt idx="86">
                  <c:v>0.092594</c:v>
                </c:pt>
                <c:pt idx="87">
                  <c:v>0.092055</c:v>
                </c:pt>
                <c:pt idx="88">
                  <c:v>0.09572</c:v>
                </c:pt>
                <c:pt idx="89">
                  <c:v>0.089485</c:v>
                </c:pt>
                <c:pt idx="90">
                  <c:v>0.056932</c:v>
                </c:pt>
                <c:pt idx="91">
                  <c:v>0.051472</c:v>
                </c:pt>
                <c:pt idx="92">
                  <c:v>0.048293</c:v>
                </c:pt>
                <c:pt idx="93">
                  <c:v>0.043976</c:v>
                </c:pt>
                <c:pt idx="94">
                  <c:v>0.040689</c:v>
                </c:pt>
                <c:pt idx="95">
                  <c:v>0.045945</c:v>
                </c:pt>
                <c:pt idx="96">
                  <c:v>0.046771</c:v>
                </c:pt>
                <c:pt idx="97">
                  <c:v>0.048797</c:v>
                </c:pt>
                <c:pt idx="98">
                  <c:v>0.05124</c:v>
                </c:pt>
                <c:pt idx="99">
                  <c:v>0.054692</c:v>
                </c:pt>
                <c:pt idx="100">
                  <c:v>0.049804</c:v>
                </c:pt>
                <c:pt idx="101">
                  <c:v>0.048443</c:v>
                </c:pt>
                <c:pt idx="102">
                  <c:v>0.054451</c:v>
                </c:pt>
                <c:pt idx="103">
                  <c:v>0.056424</c:v>
                </c:pt>
                <c:pt idx="104">
                  <c:v>0.058155</c:v>
                </c:pt>
                <c:pt idx="105">
                  <c:v>0.059984</c:v>
                </c:pt>
                <c:pt idx="106">
                  <c:v>0.063435</c:v>
                </c:pt>
                <c:pt idx="107">
                  <c:v>0.051113</c:v>
                </c:pt>
                <c:pt idx="108">
                  <c:v>0.053221</c:v>
                </c:pt>
                <c:pt idx="109">
                  <c:v>0.059175</c:v>
                </c:pt>
                <c:pt idx="110">
                  <c:v>0.059405</c:v>
                </c:pt>
                <c:pt idx="111">
                  <c:v>0.060336</c:v>
                </c:pt>
                <c:pt idx="112">
                  <c:v>0.060524</c:v>
                </c:pt>
                <c:pt idx="113">
                  <c:v>0.063094</c:v>
                </c:pt>
                <c:pt idx="114">
                  <c:v>0.055913</c:v>
                </c:pt>
                <c:pt idx="115">
                  <c:v>0.053798</c:v>
                </c:pt>
                <c:pt idx="116">
                  <c:v>0.05761</c:v>
                </c:pt>
                <c:pt idx="117">
                  <c:v>0.057465</c:v>
                </c:pt>
                <c:pt idx="118">
                  <c:v>0.058032</c:v>
                </c:pt>
                <c:pt idx="119">
                  <c:v>0.057465</c:v>
                </c:pt>
                <c:pt idx="120">
                  <c:v>0.06025</c:v>
                </c:pt>
                <c:pt idx="121">
                  <c:v>0.057962</c:v>
                </c:pt>
                <c:pt idx="122">
                  <c:v>0.055643</c:v>
                </c:pt>
                <c:pt idx="123">
                  <c:v>0.054818</c:v>
                </c:pt>
                <c:pt idx="124">
                  <c:v>0.051825</c:v>
                </c:pt>
                <c:pt idx="125">
                  <c:v>0.048442</c:v>
                </c:pt>
                <c:pt idx="126">
                  <c:v>0.054132</c:v>
                </c:pt>
                <c:pt idx="127">
                  <c:v>0.056134</c:v>
                </c:pt>
                <c:pt idx="128">
                  <c:v>0.059683</c:v>
                </c:pt>
                <c:pt idx="129">
                  <c:v>0.063819</c:v>
                </c:pt>
                <c:pt idx="130">
                  <c:v>0.069881</c:v>
                </c:pt>
                <c:pt idx="131">
                  <c:v>0.064351</c:v>
                </c:pt>
                <c:pt idx="132">
                  <c:v>0.065412</c:v>
                </c:pt>
                <c:pt idx="133">
                  <c:v>0.074401</c:v>
                </c:pt>
                <c:pt idx="134">
                  <c:v>0.079335</c:v>
                </c:pt>
                <c:pt idx="135">
                  <c:v>0.083489</c:v>
                </c:pt>
                <c:pt idx="136">
                  <c:v>0.088584</c:v>
                </c:pt>
                <c:pt idx="137">
                  <c:v>0.095693</c:v>
                </c:pt>
                <c:pt idx="138">
                  <c:v>0.081616</c:v>
                </c:pt>
                <c:pt idx="139">
                  <c:v>0.084547</c:v>
                </c:pt>
                <c:pt idx="140">
                  <c:v>0.095438</c:v>
                </c:pt>
                <c:pt idx="141">
                  <c:v>0.096728</c:v>
                </c:pt>
                <c:pt idx="142">
                  <c:v>0.099984</c:v>
                </c:pt>
                <c:pt idx="143">
                  <c:v>0.102134</c:v>
                </c:pt>
                <c:pt idx="144">
                  <c:v>0.108285</c:v>
                </c:pt>
                <c:pt idx="145">
                  <c:v>0.099385</c:v>
                </c:pt>
                <c:pt idx="146">
                  <c:v>0.09678</c:v>
                </c:pt>
                <c:pt idx="147">
                  <c:v>0.104529</c:v>
                </c:pt>
                <c:pt idx="148">
                  <c:v>0.106041</c:v>
                </c:pt>
                <c:pt idx="149">
                  <c:v>0.108664</c:v>
                </c:pt>
                <c:pt idx="150">
                  <c:v>0.109573</c:v>
                </c:pt>
                <c:pt idx="151">
                  <c:v>0.116143</c:v>
                </c:pt>
                <c:pt idx="152">
                  <c:v>0.109295</c:v>
                </c:pt>
                <c:pt idx="153">
                  <c:v>0.034965</c:v>
                </c:pt>
                <c:pt idx="154">
                  <c:v>0.032764</c:v>
                </c:pt>
                <c:pt idx="155">
                  <c:v>0.032201</c:v>
                </c:pt>
                <c:pt idx="156">
                  <c:v>0.030515</c:v>
                </c:pt>
                <c:pt idx="157">
                  <c:v>0.028067</c:v>
                </c:pt>
                <c:pt idx="158">
                  <c:v>0.030959</c:v>
                </c:pt>
                <c:pt idx="159">
                  <c:v>0.03219</c:v>
                </c:pt>
                <c:pt idx="160">
                  <c:v>0.033949</c:v>
                </c:pt>
                <c:pt idx="161">
                  <c:v>0.035897</c:v>
                </c:pt>
                <c:pt idx="162">
                  <c:v>0.038942</c:v>
                </c:pt>
                <c:pt idx="163">
                  <c:v>0.034299</c:v>
                </c:pt>
                <c:pt idx="164">
                  <c:v>0.034466</c:v>
                </c:pt>
                <c:pt idx="165">
                  <c:v>0.038436</c:v>
                </c:pt>
                <c:pt idx="166">
                  <c:v>0.040456</c:v>
                </c:pt>
                <c:pt idx="167">
                  <c:v>0.041776</c:v>
                </c:pt>
                <c:pt idx="168">
                  <c:v>0.043917</c:v>
                </c:pt>
                <c:pt idx="169">
                  <c:v>0.046422</c:v>
                </c:pt>
                <c:pt idx="170">
                  <c:v>0.039625</c:v>
                </c:pt>
                <c:pt idx="171">
                  <c:v>0.039271</c:v>
                </c:pt>
                <c:pt idx="172">
                  <c:v>0.044121</c:v>
                </c:pt>
                <c:pt idx="173">
                  <c:v>0.043457</c:v>
                </c:pt>
                <c:pt idx="174">
                  <c:v>0.044392</c:v>
                </c:pt>
                <c:pt idx="175">
                  <c:v>0.044644</c:v>
                </c:pt>
                <c:pt idx="176">
                  <c:v>0.047377</c:v>
                </c:pt>
                <c:pt idx="177">
                  <c:v>0.042978</c:v>
                </c:pt>
                <c:pt idx="178">
                  <c:v>0.040252</c:v>
                </c:pt>
                <c:pt idx="179">
                  <c:v>0.042516</c:v>
                </c:pt>
                <c:pt idx="180">
                  <c:v>0.042639</c:v>
                </c:pt>
                <c:pt idx="181">
                  <c:v>0.043275</c:v>
                </c:pt>
                <c:pt idx="182">
                  <c:v>0.043081</c:v>
                </c:pt>
                <c:pt idx="183">
                  <c:v>0.04584</c:v>
                </c:pt>
                <c:pt idx="184">
                  <c:v>0.042422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Sheet1!$AR$1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Sheet1!$AR$2:$AR$186</c:f>
              <c:numCache>
                <c:formatCode>General</c:formatCode>
                <c:ptCount val="185"/>
                <c:pt idx="0">
                  <c:v>0.276574</c:v>
                </c:pt>
                <c:pt idx="1">
                  <c:v>0.226134</c:v>
                </c:pt>
                <c:pt idx="2">
                  <c:v>0.217652</c:v>
                </c:pt>
                <c:pt idx="3">
                  <c:v>0.210818</c:v>
                </c:pt>
                <c:pt idx="4">
                  <c:v>0.203283</c:v>
                </c:pt>
                <c:pt idx="5">
                  <c:v>0.223762</c:v>
                </c:pt>
                <c:pt idx="6">
                  <c:v>0.231609</c:v>
                </c:pt>
                <c:pt idx="7">
                  <c:v>0.240106</c:v>
                </c:pt>
                <c:pt idx="8">
                  <c:v>0.248696</c:v>
                </c:pt>
                <c:pt idx="9">
                  <c:v>0.259141</c:v>
                </c:pt>
                <c:pt idx="10">
                  <c:v>0.236308</c:v>
                </c:pt>
                <c:pt idx="11">
                  <c:v>0.219662</c:v>
                </c:pt>
                <c:pt idx="12">
                  <c:v>0.221138</c:v>
                </c:pt>
                <c:pt idx="13">
                  <c:v>0.214042</c:v>
                </c:pt>
                <c:pt idx="14">
                  <c:v>0.204082</c:v>
                </c:pt>
                <c:pt idx="15">
                  <c:v>0.194897</c:v>
                </c:pt>
                <c:pt idx="16">
                  <c:v>0.194582</c:v>
                </c:pt>
                <c:pt idx="17">
                  <c:v>0.154912</c:v>
                </c:pt>
                <c:pt idx="18">
                  <c:v>0.144925</c:v>
                </c:pt>
                <c:pt idx="19">
                  <c:v>0.149436</c:v>
                </c:pt>
                <c:pt idx="20">
                  <c:v>0.137742</c:v>
                </c:pt>
                <c:pt idx="21">
                  <c:v>0.132936</c:v>
                </c:pt>
                <c:pt idx="22">
                  <c:v>0.12657</c:v>
                </c:pt>
                <c:pt idx="23">
                  <c:v>0.127751</c:v>
                </c:pt>
                <c:pt idx="24">
                  <c:v>0.111178</c:v>
                </c:pt>
                <c:pt idx="25">
                  <c:v>0.102898</c:v>
                </c:pt>
                <c:pt idx="26">
                  <c:v>0.102974</c:v>
                </c:pt>
                <c:pt idx="27">
                  <c:v>0.116273</c:v>
                </c:pt>
                <c:pt idx="28">
                  <c:v>0.097143</c:v>
                </c:pt>
                <c:pt idx="29">
                  <c:v>0.088424</c:v>
                </c:pt>
                <c:pt idx="30">
                  <c:v>0.080242</c:v>
                </c:pt>
                <c:pt idx="31">
                  <c:v>0.076602</c:v>
                </c:pt>
                <c:pt idx="32">
                  <c:v>0.088472</c:v>
                </c:pt>
                <c:pt idx="33">
                  <c:v>0.091924</c:v>
                </c:pt>
                <c:pt idx="34">
                  <c:v>0.098383</c:v>
                </c:pt>
                <c:pt idx="35">
                  <c:v>0.105466</c:v>
                </c:pt>
                <c:pt idx="36">
                  <c:v>0.112628</c:v>
                </c:pt>
                <c:pt idx="37">
                  <c:v>0.108694</c:v>
                </c:pt>
                <c:pt idx="38">
                  <c:v>0.10705</c:v>
                </c:pt>
                <c:pt idx="39">
                  <c:v>0.12013</c:v>
                </c:pt>
                <c:pt idx="40">
                  <c:v>0.123358</c:v>
                </c:pt>
                <c:pt idx="41">
                  <c:v>0.12711</c:v>
                </c:pt>
                <c:pt idx="42">
                  <c:v>0.129129</c:v>
                </c:pt>
                <c:pt idx="43">
                  <c:v>0.135015</c:v>
                </c:pt>
                <c:pt idx="44">
                  <c:v>0.110951</c:v>
                </c:pt>
                <c:pt idx="45">
                  <c:v>0.121346</c:v>
                </c:pt>
                <c:pt idx="46">
                  <c:v>0.131783</c:v>
                </c:pt>
                <c:pt idx="47">
                  <c:v>0.135668</c:v>
                </c:pt>
                <c:pt idx="48">
                  <c:v>0.137718</c:v>
                </c:pt>
                <c:pt idx="49">
                  <c:v>0.139637</c:v>
                </c:pt>
                <c:pt idx="50">
                  <c:v>0.144604</c:v>
                </c:pt>
                <c:pt idx="51">
                  <c:v>0.130446</c:v>
                </c:pt>
                <c:pt idx="52">
                  <c:v>0.132382</c:v>
                </c:pt>
                <c:pt idx="53">
                  <c:v>0.143521</c:v>
                </c:pt>
                <c:pt idx="54">
                  <c:v>0.144239</c:v>
                </c:pt>
                <c:pt idx="55">
                  <c:v>0.14712</c:v>
                </c:pt>
                <c:pt idx="56">
                  <c:v>0.147185</c:v>
                </c:pt>
                <c:pt idx="57">
                  <c:v>0.153426</c:v>
                </c:pt>
                <c:pt idx="58">
                  <c:v>0.118828</c:v>
                </c:pt>
                <c:pt idx="59">
                  <c:v>0.099607</c:v>
                </c:pt>
                <c:pt idx="60">
                  <c:v>0.090316</c:v>
                </c:pt>
                <c:pt idx="61">
                  <c:v>0.081358</c:v>
                </c:pt>
                <c:pt idx="62">
                  <c:v>0.076599</c:v>
                </c:pt>
                <c:pt idx="63">
                  <c:v>0.087254</c:v>
                </c:pt>
                <c:pt idx="64">
                  <c:v>0.090362</c:v>
                </c:pt>
                <c:pt idx="65">
                  <c:v>0.096445</c:v>
                </c:pt>
                <c:pt idx="66">
                  <c:v>0.103779</c:v>
                </c:pt>
                <c:pt idx="67">
                  <c:v>0.112732</c:v>
                </c:pt>
                <c:pt idx="68">
                  <c:v>0.109065</c:v>
                </c:pt>
                <c:pt idx="69">
                  <c:v>0.110556</c:v>
                </c:pt>
                <c:pt idx="70">
                  <c:v>0.126731</c:v>
                </c:pt>
                <c:pt idx="71">
                  <c:v>0.133617</c:v>
                </c:pt>
                <c:pt idx="72">
                  <c:v>0.140534</c:v>
                </c:pt>
                <c:pt idx="73">
                  <c:v>0.147225</c:v>
                </c:pt>
                <c:pt idx="74">
                  <c:v>0.156198</c:v>
                </c:pt>
                <c:pt idx="75">
                  <c:v>0.133431</c:v>
                </c:pt>
                <c:pt idx="76">
                  <c:v>0.146463</c:v>
                </c:pt>
                <c:pt idx="77">
                  <c:v>0.162138</c:v>
                </c:pt>
                <c:pt idx="78">
                  <c:v>0.167521</c:v>
                </c:pt>
                <c:pt idx="79">
                  <c:v>0.172692</c:v>
                </c:pt>
                <c:pt idx="80">
                  <c:v>0.176405</c:v>
                </c:pt>
                <c:pt idx="81">
                  <c:v>0.18505</c:v>
                </c:pt>
                <c:pt idx="82">
                  <c:v>0.170688</c:v>
                </c:pt>
                <c:pt idx="83">
                  <c:v>0.172882</c:v>
                </c:pt>
                <c:pt idx="84">
                  <c:v>0.186792</c:v>
                </c:pt>
                <c:pt idx="85">
                  <c:v>0.189295</c:v>
                </c:pt>
                <c:pt idx="86">
                  <c:v>0.194028</c:v>
                </c:pt>
                <c:pt idx="87">
                  <c:v>0.195432</c:v>
                </c:pt>
                <c:pt idx="88">
                  <c:v>0.204864</c:v>
                </c:pt>
                <c:pt idx="89">
                  <c:v>0.195695</c:v>
                </c:pt>
                <c:pt idx="90">
                  <c:v>0.101021</c:v>
                </c:pt>
                <c:pt idx="91">
                  <c:v>0.080258</c:v>
                </c:pt>
                <c:pt idx="92">
                  <c:v>0.071759</c:v>
                </c:pt>
                <c:pt idx="93">
                  <c:v>0.064269</c:v>
                </c:pt>
                <c:pt idx="94">
                  <c:v>0.058584</c:v>
                </c:pt>
                <c:pt idx="95">
                  <c:v>0.064331</c:v>
                </c:pt>
                <c:pt idx="96">
                  <c:v>0.065236</c:v>
                </c:pt>
                <c:pt idx="97">
                  <c:v>0.06786</c:v>
                </c:pt>
                <c:pt idx="98">
                  <c:v>0.071777</c:v>
                </c:pt>
                <c:pt idx="99">
                  <c:v>0.077766</c:v>
                </c:pt>
                <c:pt idx="100">
                  <c:v>0.073708</c:v>
                </c:pt>
                <c:pt idx="101">
                  <c:v>0.071869</c:v>
                </c:pt>
                <c:pt idx="102">
                  <c:v>0.079724</c:v>
                </c:pt>
                <c:pt idx="103">
                  <c:v>0.083898</c:v>
                </c:pt>
                <c:pt idx="104">
                  <c:v>0.087723</c:v>
                </c:pt>
                <c:pt idx="105">
                  <c:v>0.091584</c:v>
                </c:pt>
                <c:pt idx="106">
                  <c:v>0.099969</c:v>
                </c:pt>
                <c:pt idx="107">
                  <c:v>0.083699</c:v>
                </c:pt>
                <c:pt idx="108">
                  <c:v>0.08747</c:v>
                </c:pt>
                <c:pt idx="109">
                  <c:v>0.098195</c:v>
                </c:pt>
                <c:pt idx="110">
                  <c:v>0.098729</c:v>
                </c:pt>
                <c:pt idx="111">
                  <c:v>0.102127</c:v>
                </c:pt>
                <c:pt idx="112">
                  <c:v>0.10402</c:v>
                </c:pt>
                <c:pt idx="113">
                  <c:v>0.110917</c:v>
                </c:pt>
                <c:pt idx="114">
                  <c:v>0.100897</c:v>
                </c:pt>
                <c:pt idx="115">
                  <c:v>0.09921</c:v>
                </c:pt>
                <c:pt idx="116">
                  <c:v>0.105112</c:v>
                </c:pt>
                <c:pt idx="117">
                  <c:v>0.105966</c:v>
                </c:pt>
                <c:pt idx="118">
                  <c:v>0.108935</c:v>
                </c:pt>
                <c:pt idx="119">
                  <c:v>0.109181</c:v>
                </c:pt>
                <c:pt idx="120">
                  <c:v>0.116354</c:v>
                </c:pt>
                <c:pt idx="121">
                  <c:v>0.168806</c:v>
                </c:pt>
                <c:pt idx="122">
                  <c:v>0.1421</c:v>
                </c:pt>
                <c:pt idx="123">
                  <c:v>0.130877</c:v>
                </c:pt>
                <c:pt idx="124">
                  <c:v>0.118185</c:v>
                </c:pt>
                <c:pt idx="125">
                  <c:v>0.105811</c:v>
                </c:pt>
                <c:pt idx="126">
                  <c:v>0.111199</c:v>
                </c:pt>
                <c:pt idx="127">
                  <c:v>0.108626</c:v>
                </c:pt>
                <c:pt idx="128">
                  <c:v>0.109082</c:v>
                </c:pt>
                <c:pt idx="129">
                  <c:v>0.110796</c:v>
                </c:pt>
                <c:pt idx="130">
                  <c:v>0.115742</c:v>
                </c:pt>
                <c:pt idx="131">
                  <c:v>0.104688</c:v>
                </c:pt>
                <c:pt idx="132">
                  <c:v>0.104568</c:v>
                </c:pt>
                <c:pt idx="133">
                  <c:v>0.117087</c:v>
                </c:pt>
                <c:pt idx="134">
                  <c:v>0.124358</c:v>
                </c:pt>
                <c:pt idx="135">
                  <c:v>0.132069</c:v>
                </c:pt>
                <c:pt idx="136">
                  <c:v>0.141491</c:v>
                </c:pt>
                <c:pt idx="137">
                  <c:v>0.154686</c:v>
                </c:pt>
                <c:pt idx="138">
                  <c:v>0.135856</c:v>
                </c:pt>
                <c:pt idx="139">
                  <c:v>0.145311</c:v>
                </c:pt>
                <c:pt idx="140">
                  <c:v>0.164443</c:v>
                </c:pt>
                <c:pt idx="141">
                  <c:v>0.169728</c:v>
                </c:pt>
                <c:pt idx="142">
                  <c:v>0.177313</c:v>
                </c:pt>
                <c:pt idx="143">
                  <c:v>0.183508</c:v>
                </c:pt>
                <c:pt idx="144">
                  <c:v>0.196041</c:v>
                </c:pt>
                <c:pt idx="145">
                  <c:v>0.183089</c:v>
                </c:pt>
                <c:pt idx="146">
                  <c:v>0.182494</c:v>
                </c:pt>
                <c:pt idx="147">
                  <c:v>0.197103</c:v>
                </c:pt>
                <c:pt idx="148">
                  <c:v>0.200961</c:v>
                </c:pt>
                <c:pt idx="149">
                  <c:v>0.2074</c:v>
                </c:pt>
                <c:pt idx="150">
                  <c:v>0.210526</c:v>
                </c:pt>
                <c:pt idx="151">
                  <c:v>0.223249</c:v>
                </c:pt>
                <c:pt idx="152">
                  <c:v>0.213644</c:v>
                </c:pt>
                <c:pt idx="153">
                  <c:v>0.105676</c:v>
                </c:pt>
                <c:pt idx="154">
                  <c:v>0.082641</c:v>
                </c:pt>
                <c:pt idx="155">
                  <c:v>0.074102</c:v>
                </c:pt>
                <c:pt idx="156">
                  <c:v>0.066488</c:v>
                </c:pt>
                <c:pt idx="157">
                  <c:v>0.059063</c:v>
                </c:pt>
                <c:pt idx="158">
                  <c:v>0.063186</c:v>
                </c:pt>
                <c:pt idx="159">
                  <c:v>0.0649</c:v>
                </c:pt>
                <c:pt idx="160">
                  <c:v>0.06852</c:v>
                </c:pt>
                <c:pt idx="161">
                  <c:v>0.073269</c:v>
                </c:pt>
                <c:pt idx="162">
                  <c:v>0.080595</c:v>
                </c:pt>
                <c:pt idx="163">
                  <c:v>0.073506</c:v>
                </c:pt>
                <c:pt idx="164">
                  <c:v>0.075793</c:v>
                </c:pt>
                <c:pt idx="165">
                  <c:v>0.085753</c:v>
                </c:pt>
                <c:pt idx="166">
                  <c:v>0.091821</c:v>
                </c:pt>
                <c:pt idx="167">
                  <c:v>0.096745</c:v>
                </c:pt>
                <c:pt idx="168">
                  <c:v>0.103224</c:v>
                </c:pt>
                <c:pt idx="169">
                  <c:v>0.110362</c:v>
                </c:pt>
                <c:pt idx="170">
                  <c:v>0.097375</c:v>
                </c:pt>
                <c:pt idx="171">
                  <c:v>0.099013</c:v>
                </c:pt>
                <c:pt idx="172">
                  <c:v>0.111312</c:v>
                </c:pt>
                <c:pt idx="173">
                  <c:v>0.111375</c:v>
                </c:pt>
                <c:pt idx="174">
                  <c:v>0.115096</c:v>
                </c:pt>
                <c:pt idx="175">
                  <c:v>0.117515</c:v>
                </c:pt>
                <c:pt idx="176">
                  <c:v>0.126081</c:v>
                </c:pt>
                <c:pt idx="177">
                  <c:v>0.116908</c:v>
                </c:pt>
                <c:pt idx="178">
                  <c:v>0.112313</c:v>
                </c:pt>
                <c:pt idx="179">
                  <c:v>0.119334</c:v>
                </c:pt>
                <c:pt idx="180">
                  <c:v>0.120984</c:v>
                </c:pt>
                <c:pt idx="181">
                  <c:v>0.124516</c:v>
                </c:pt>
                <c:pt idx="182">
                  <c:v>0.125598</c:v>
                </c:pt>
                <c:pt idx="183">
                  <c:v>0.134767</c:v>
                </c:pt>
                <c:pt idx="184">
                  <c:v>0.12765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Sheet1!$AS$1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Sheet1!$AS$2:$AS$186</c:f>
              <c:numCache>
                <c:formatCode>General</c:formatCode>
                <c:ptCount val="185"/>
                <c:pt idx="0">
                  <c:v>0.011562</c:v>
                </c:pt>
                <c:pt idx="1">
                  <c:v>0.009287</c:v>
                </c:pt>
                <c:pt idx="2">
                  <c:v>0.009509</c:v>
                </c:pt>
                <c:pt idx="3">
                  <c:v>0.009673</c:v>
                </c:pt>
                <c:pt idx="4">
                  <c:v>0.009219</c:v>
                </c:pt>
                <c:pt idx="5">
                  <c:v>0.009867</c:v>
                </c:pt>
                <c:pt idx="6">
                  <c:v>0.010336</c:v>
                </c:pt>
                <c:pt idx="7">
                  <c:v>0.011188</c:v>
                </c:pt>
                <c:pt idx="8">
                  <c:v>0.012052</c:v>
                </c:pt>
                <c:pt idx="9">
                  <c:v>0.013647</c:v>
                </c:pt>
                <c:pt idx="10">
                  <c:v>0.011833</c:v>
                </c:pt>
                <c:pt idx="11">
                  <c:v>0.012455</c:v>
                </c:pt>
                <c:pt idx="12">
                  <c:v>0.013361</c:v>
                </c:pt>
                <c:pt idx="13">
                  <c:v>0.014155</c:v>
                </c:pt>
                <c:pt idx="14">
                  <c:v>0.014856</c:v>
                </c:pt>
                <c:pt idx="15">
                  <c:v>0.016332</c:v>
                </c:pt>
                <c:pt idx="16">
                  <c:v>0.01836</c:v>
                </c:pt>
                <c:pt idx="17">
                  <c:v>0.016408</c:v>
                </c:pt>
                <c:pt idx="18">
                  <c:v>0.015691</c:v>
                </c:pt>
                <c:pt idx="19">
                  <c:v>0.018007</c:v>
                </c:pt>
                <c:pt idx="20">
                  <c:v>0.01708</c:v>
                </c:pt>
                <c:pt idx="21">
                  <c:v>0.017863</c:v>
                </c:pt>
                <c:pt idx="22">
                  <c:v>0.018255</c:v>
                </c:pt>
                <c:pt idx="23">
                  <c:v>0.020224</c:v>
                </c:pt>
                <c:pt idx="24">
                  <c:v>0.019072</c:v>
                </c:pt>
                <c:pt idx="25">
                  <c:v>0.01786</c:v>
                </c:pt>
                <c:pt idx="26">
                  <c:v>0.018551</c:v>
                </c:pt>
                <c:pt idx="27">
                  <c:v>0.006492</c:v>
                </c:pt>
                <c:pt idx="28">
                  <c:v>0.005359</c:v>
                </c:pt>
                <c:pt idx="29">
                  <c:v>0.005077</c:v>
                </c:pt>
                <c:pt idx="30">
                  <c:v>0.004719</c:v>
                </c:pt>
                <c:pt idx="31">
                  <c:v>0.00443</c:v>
                </c:pt>
                <c:pt idx="32">
                  <c:v>0.005288</c:v>
                </c:pt>
                <c:pt idx="33">
                  <c:v>0.005748</c:v>
                </c:pt>
                <c:pt idx="34">
                  <c:v>0.006341</c:v>
                </c:pt>
                <c:pt idx="35">
                  <c:v>0.007033</c:v>
                </c:pt>
                <c:pt idx="36">
                  <c:v>0.007901</c:v>
                </c:pt>
                <c:pt idx="37">
                  <c:v>0.007164</c:v>
                </c:pt>
                <c:pt idx="38">
                  <c:v>0.007498</c:v>
                </c:pt>
                <c:pt idx="39">
                  <c:v>0.009027</c:v>
                </c:pt>
                <c:pt idx="40">
                  <c:v>0.00981</c:v>
                </c:pt>
                <c:pt idx="41">
                  <c:v>0.010377</c:v>
                </c:pt>
                <c:pt idx="42">
                  <c:v>0.011086</c:v>
                </c:pt>
                <c:pt idx="43">
                  <c:v>0.011177</c:v>
                </c:pt>
                <c:pt idx="44">
                  <c:v>0.009939</c:v>
                </c:pt>
                <c:pt idx="45">
                  <c:v>0.010211</c:v>
                </c:pt>
                <c:pt idx="46">
                  <c:v>0.011984</c:v>
                </c:pt>
                <c:pt idx="47">
                  <c:v>0.012324</c:v>
                </c:pt>
                <c:pt idx="48">
                  <c:v>0.012677</c:v>
                </c:pt>
                <c:pt idx="49">
                  <c:v>0.013076</c:v>
                </c:pt>
                <c:pt idx="50">
                  <c:v>0.01416</c:v>
                </c:pt>
                <c:pt idx="51">
                  <c:v>0.013181</c:v>
                </c:pt>
                <c:pt idx="52">
                  <c:v>0.012524</c:v>
                </c:pt>
                <c:pt idx="53">
                  <c:v>0.013871</c:v>
                </c:pt>
                <c:pt idx="54">
                  <c:v>0.0142</c:v>
                </c:pt>
                <c:pt idx="55">
                  <c:v>0.014745</c:v>
                </c:pt>
                <c:pt idx="56">
                  <c:v>0.014963</c:v>
                </c:pt>
                <c:pt idx="57">
                  <c:v>0.016268</c:v>
                </c:pt>
                <c:pt idx="58">
                  <c:v>0.004612</c:v>
                </c:pt>
                <c:pt idx="59">
                  <c:v>0.00385</c:v>
                </c:pt>
                <c:pt idx="60">
                  <c:v>0.003712</c:v>
                </c:pt>
                <c:pt idx="61">
                  <c:v>0.003512</c:v>
                </c:pt>
                <c:pt idx="62">
                  <c:v>0.003284</c:v>
                </c:pt>
                <c:pt idx="63">
                  <c:v>0.003713</c:v>
                </c:pt>
                <c:pt idx="64">
                  <c:v>0.003907</c:v>
                </c:pt>
                <c:pt idx="65">
                  <c:v>0.004166</c:v>
                </c:pt>
                <c:pt idx="66">
                  <c:v>0.004431</c:v>
                </c:pt>
                <c:pt idx="67">
                  <c:v>0.004838</c:v>
                </c:pt>
                <c:pt idx="68">
                  <c:v>0.004131</c:v>
                </c:pt>
                <c:pt idx="69">
                  <c:v>0.004108</c:v>
                </c:pt>
                <c:pt idx="70">
                  <c:v>0.004433</c:v>
                </c:pt>
                <c:pt idx="71">
                  <c:v>0.004472</c:v>
                </c:pt>
                <c:pt idx="72">
                  <c:v>0.004419</c:v>
                </c:pt>
                <c:pt idx="73">
                  <c:v>0.004517</c:v>
                </c:pt>
                <c:pt idx="74">
                  <c:v>0.004567</c:v>
                </c:pt>
                <c:pt idx="75">
                  <c:v>0.00373</c:v>
                </c:pt>
                <c:pt idx="76">
                  <c:v>0.003602</c:v>
                </c:pt>
                <c:pt idx="77">
                  <c:v>0.00396</c:v>
                </c:pt>
                <c:pt idx="78">
                  <c:v>0.003703</c:v>
                </c:pt>
                <c:pt idx="79">
                  <c:v>0.003685</c:v>
                </c:pt>
                <c:pt idx="80">
                  <c:v>0.003573</c:v>
                </c:pt>
                <c:pt idx="81">
                  <c:v>0.003723</c:v>
                </c:pt>
                <c:pt idx="82">
                  <c:v>0.003309</c:v>
                </c:pt>
                <c:pt idx="83">
                  <c:v>0.003034</c:v>
                </c:pt>
                <c:pt idx="84">
                  <c:v>0.003073</c:v>
                </c:pt>
                <c:pt idx="85">
                  <c:v>0.003001</c:v>
                </c:pt>
                <c:pt idx="86">
                  <c:v>0.002967</c:v>
                </c:pt>
                <c:pt idx="87">
                  <c:v>0.002909</c:v>
                </c:pt>
                <c:pt idx="88">
                  <c:v>0.003037</c:v>
                </c:pt>
                <c:pt idx="89">
                  <c:v>0.002772</c:v>
                </c:pt>
                <c:pt idx="90">
                  <c:v>0.005588</c:v>
                </c:pt>
                <c:pt idx="91">
                  <c:v>0.004177</c:v>
                </c:pt>
                <c:pt idx="92">
                  <c:v>0.003764</c:v>
                </c:pt>
                <c:pt idx="93">
                  <c:v>0.003457</c:v>
                </c:pt>
                <c:pt idx="94">
                  <c:v>0.003091</c:v>
                </c:pt>
                <c:pt idx="95">
                  <c:v>0.003161</c:v>
                </c:pt>
                <c:pt idx="96">
                  <c:v>0.003213</c:v>
                </c:pt>
                <c:pt idx="97">
                  <c:v>0.003417</c:v>
                </c:pt>
                <c:pt idx="98">
                  <c:v>0.003655</c:v>
                </c:pt>
                <c:pt idx="99">
                  <c:v>0.004125</c:v>
                </c:pt>
                <c:pt idx="100">
                  <c:v>0.003577</c:v>
                </c:pt>
                <c:pt idx="101">
                  <c:v>0.00375</c:v>
                </c:pt>
                <c:pt idx="102">
                  <c:v>0.003987</c:v>
                </c:pt>
                <c:pt idx="103">
                  <c:v>0.004167</c:v>
                </c:pt>
                <c:pt idx="104">
                  <c:v>0.004303</c:v>
                </c:pt>
                <c:pt idx="105">
                  <c:v>0.00463</c:v>
                </c:pt>
                <c:pt idx="106">
                  <c:v>0.005031</c:v>
                </c:pt>
                <c:pt idx="107">
                  <c:v>0.004363</c:v>
                </c:pt>
                <c:pt idx="108">
                  <c:v>0.00411</c:v>
                </c:pt>
                <c:pt idx="109">
                  <c:v>0.004606</c:v>
                </c:pt>
                <c:pt idx="110">
                  <c:v>0.00422</c:v>
                </c:pt>
                <c:pt idx="111">
                  <c:v>0.004298</c:v>
                </c:pt>
                <c:pt idx="112">
                  <c:v>0.004288</c:v>
                </c:pt>
                <c:pt idx="113">
                  <c:v>0.004635</c:v>
                </c:pt>
                <c:pt idx="114">
                  <c:v>0.004281</c:v>
                </c:pt>
                <c:pt idx="115">
                  <c:v>0.003951</c:v>
                </c:pt>
                <c:pt idx="116">
                  <c:v>0.003994</c:v>
                </c:pt>
                <c:pt idx="117">
                  <c:v>0.003932</c:v>
                </c:pt>
                <c:pt idx="118">
                  <c:v>0.003999</c:v>
                </c:pt>
                <c:pt idx="119">
                  <c:v>0.004066</c:v>
                </c:pt>
                <c:pt idx="120">
                  <c:v>0.004398</c:v>
                </c:pt>
                <c:pt idx="121">
                  <c:v>0.00791</c:v>
                </c:pt>
                <c:pt idx="122">
                  <c:v>0.007175</c:v>
                </c:pt>
                <c:pt idx="123">
                  <c:v>0.00728</c:v>
                </c:pt>
                <c:pt idx="124">
                  <c:v>0.007414</c:v>
                </c:pt>
                <c:pt idx="125">
                  <c:v>0.007205</c:v>
                </c:pt>
                <c:pt idx="126">
                  <c:v>0.007785</c:v>
                </c:pt>
                <c:pt idx="127">
                  <c:v>0.008475</c:v>
                </c:pt>
                <c:pt idx="128">
                  <c:v>0.009638</c:v>
                </c:pt>
                <c:pt idx="129">
                  <c:v>0.01086</c:v>
                </c:pt>
                <c:pt idx="130">
                  <c:v>0.012777</c:v>
                </c:pt>
                <c:pt idx="131">
                  <c:v>0.01138</c:v>
                </c:pt>
                <c:pt idx="132">
                  <c:v>0.012374</c:v>
                </c:pt>
                <c:pt idx="133">
                  <c:v>0.01326</c:v>
                </c:pt>
                <c:pt idx="134">
                  <c:v>0.014064</c:v>
                </c:pt>
                <c:pt idx="135">
                  <c:v>0.014706</c:v>
                </c:pt>
                <c:pt idx="136">
                  <c:v>0.016062</c:v>
                </c:pt>
                <c:pt idx="137">
                  <c:v>0.017868</c:v>
                </c:pt>
                <c:pt idx="138">
                  <c:v>0.01592</c:v>
                </c:pt>
                <c:pt idx="139">
                  <c:v>0.01496</c:v>
                </c:pt>
                <c:pt idx="140">
                  <c:v>0.016924</c:v>
                </c:pt>
                <c:pt idx="141">
                  <c:v>0.015783</c:v>
                </c:pt>
                <c:pt idx="142">
                  <c:v>0.016329</c:v>
                </c:pt>
                <c:pt idx="143">
                  <c:v>0.016608</c:v>
                </c:pt>
                <c:pt idx="144">
                  <c:v>0.018304</c:v>
                </c:pt>
                <c:pt idx="145">
                  <c:v>0.017223</c:v>
                </c:pt>
                <c:pt idx="146">
                  <c:v>0.016015</c:v>
                </c:pt>
                <c:pt idx="147">
                  <c:v>0.016509</c:v>
                </c:pt>
                <c:pt idx="148">
                  <c:v>0.016515</c:v>
                </c:pt>
                <c:pt idx="149">
                  <c:v>0.017049</c:v>
                </c:pt>
                <c:pt idx="150">
                  <c:v>0.017591</c:v>
                </c:pt>
                <c:pt idx="151">
                  <c:v>0.019324</c:v>
                </c:pt>
                <c:pt idx="152">
                  <c:v>0.018302</c:v>
                </c:pt>
                <c:pt idx="153">
                  <c:v>0.004184</c:v>
                </c:pt>
                <c:pt idx="154">
                  <c:v>0.003781</c:v>
                </c:pt>
                <c:pt idx="155">
                  <c:v>0.003713</c:v>
                </c:pt>
                <c:pt idx="156">
                  <c:v>0.003587</c:v>
                </c:pt>
                <c:pt idx="157">
                  <c:v>0.003294</c:v>
                </c:pt>
                <c:pt idx="158">
                  <c:v>0.003476</c:v>
                </c:pt>
                <c:pt idx="159">
                  <c:v>0.003668</c:v>
                </c:pt>
                <c:pt idx="160">
                  <c:v>0.004005</c:v>
                </c:pt>
                <c:pt idx="161">
                  <c:v>0.004382</c:v>
                </c:pt>
                <c:pt idx="162">
                  <c:v>0.00501</c:v>
                </c:pt>
                <c:pt idx="163">
                  <c:v>0.00443</c:v>
                </c:pt>
                <c:pt idx="164">
                  <c:v>0.004756</c:v>
                </c:pt>
                <c:pt idx="165">
                  <c:v>0.005231</c:v>
                </c:pt>
                <c:pt idx="166">
                  <c:v>0.005621</c:v>
                </c:pt>
                <c:pt idx="167">
                  <c:v>0.005901</c:v>
                </c:pt>
                <c:pt idx="168">
                  <c:v>0.006426</c:v>
                </c:pt>
                <c:pt idx="169">
                  <c:v>0.007029</c:v>
                </c:pt>
                <c:pt idx="170">
                  <c:v>0.006327</c:v>
                </c:pt>
                <c:pt idx="171">
                  <c:v>0.00599</c:v>
                </c:pt>
                <c:pt idx="172">
                  <c:v>0.006782</c:v>
                </c:pt>
                <c:pt idx="173">
                  <c:v>0.006424</c:v>
                </c:pt>
                <c:pt idx="174">
                  <c:v>0.00662</c:v>
                </c:pt>
                <c:pt idx="175">
                  <c:v>0.006704</c:v>
                </c:pt>
                <c:pt idx="176">
                  <c:v>0.007346</c:v>
                </c:pt>
                <c:pt idx="177">
                  <c:v>0.006873</c:v>
                </c:pt>
                <c:pt idx="178">
                  <c:v>0.006333</c:v>
                </c:pt>
                <c:pt idx="179">
                  <c:v>0.006529</c:v>
                </c:pt>
                <c:pt idx="180">
                  <c:v>0.006564</c:v>
                </c:pt>
                <c:pt idx="181">
                  <c:v>0.006735</c:v>
                </c:pt>
                <c:pt idx="182">
                  <c:v>0.006864</c:v>
                </c:pt>
                <c:pt idx="183">
                  <c:v>0.007497</c:v>
                </c:pt>
                <c:pt idx="184">
                  <c:v>0.007079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Sheet1!$AT$1</c:f>
              <c:strCache>
                <c:ptCount val="1"/>
                <c:pt idx="0">
                  <c:v>South Dakota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Sheet1!$AT$2:$AT$186</c:f>
              <c:numCache>
                <c:formatCode>General</c:formatCode>
                <c:ptCount val="185"/>
                <c:pt idx="0">
                  <c:v>0.25391</c:v>
                </c:pt>
                <c:pt idx="1">
                  <c:v>0.204392</c:v>
                </c:pt>
                <c:pt idx="2">
                  <c:v>0.204415</c:v>
                </c:pt>
                <c:pt idx="3">
                  <c:v>0.201079</c:v>
                </c:pt>
                <c:pt idx="4">
                  <c:v>0.187287</c:v>
                </c:pt>
                <c:pt idx="5">
                  <c:v>0.203674</c:v>
                </c:pt>
                <c:pt idx="6">
                  <c:v>0.20565</c:v>
                </c:pt>
                <c:pt idx="7">
                  <c:v>0.205409</c:v>
                </c:pt>
                <c:pt idx="8">
                  <c:v>0.203523</c:v>
                </c:pt>
                <c:pt idx="9">
                  <c:v>0.204001</c:v>
                </c:pt>
                <c:pt idx="10">
                  <c:v>0.163984</c:v>
                </c:pt>
                <c:pt idx="11">
                  <c:v>0.15391</c:v>
                </c:pt>
                <c:pt idx="12">
                  <c:v>0.153921</c:v>
                </c:pt>
                <c:pt idx="13">
                  <c:v>0.145474</c:v>
                </c:pt>
                <c:pt idx="14">
                  <c:v>0.133556</c:v>
                </c:pt>
                <c:pt idx="15">
                  <c:v>0.127204</c:v>
                </c:pt>
                <c:pt idx="16">
                  <c:v>0.112301</c:v>
                </c:pt>
                <c:pt idx="17">
                  <c:v>0.093515</c:v>
                </c:pt>
                <c:pt idx="18">
                  <c:v>0.08417</c:v>
                </c:pt>
                <c:pt idx="19">
                  <c:v>0.087241</c:v>
                </c:pt>
                <c:pt idx="20">
                  <c:v>0.078013</c:v>
                </c:pt>
                <c:pt idx="21">
                  <c:v>0.072845</c:v>
                </c:pt>
                <c:pt idx="22">
                  <c:v>0.068966</c:v>
                </c:pt>
                <c:pt idx="23">
                  <c:v>0.070163</c:v>
                </c:pt>
                <c:pt idx="24">
                  <c:v>0.061689</c:v>
                </c:pt>
                <c:pt idx="25">
                  <c:v>0.053466</c:v>
                </c:pt>
                <c:pt idx="26">
                  <c:v>0.05343</c:v>
                </c:pt>
                <c:pt idx="27">
                  <c:v>0.024167</c:v>
                </c:pt>
                <c:pt idx="28">
                  <c:v>0.019541</c:v>
                </c:pt>
                <c:pt idx="29">
                  <c:v>0.019477</c:v>
                </c:pt>
                <c:pt idx="30">
                  <c:v>0.019606</c:v>
                </c:pt>
                <c:pt idx="31">
                  <c:v>0.018801</c:v>
                </c:pt>
                <c:pt idx="32">
                  <c:v>0.02445</c:v>
                </c:pt>
                <c:pt idx="33">
                  <c:v>0.029059</c:v>
                </c:pt>
                <c:pt idx="34">
                  <c:v>0.034361</c:v>
                </c:pt>
                <c:pt idx="35">
                  <c:v>0.040388</c:v>
                </c:pt>
                <c:pt idx="36">
                  <c:v>0.047814</c:v>
                </c:pt>
                <c:pt idx="37">
                  <c:v>0.044649</c:v>
                </c:pt>
                <c:pt idx="38">
                  <c:v>0.048476</c:v>
                </c:pt>
                <c:pt idx="39">
                  <c:v>0.061529</c:v>
                </c:pt>
                <c:pt idx="40">
                  <c:v>0.070017</c:v>
                </c:pt>
                <c:pt idx="41">
                  <c:v>0.075621</c:v>
                </c:pt>
                <c:pt idx="42">
                  <c:v>0.084513</c:v>
                </c:pt>
                <c:pt idx="43">
                  <c:v>0.075185</c:v>
                </c:pt>
                <c:pt idx="44">
                  <c:v>0.077663</c:v>
                </c:pt>
                <c:pt idx="45">
                  <c:v>0.08182</c:v>
                </c:pt>
                <c:pt idx="46">
                  <c:v>0.101415</c:v>
                </c:pt>
                <c:pt idx="47">
                  <c:v>0.105763</c:v>
                </c:pt>
                <c:pt idx="48">
                  <c:v>0.108387</c:v>
                </c:pt>
                <c:pt idx="49">
                  <c:v>0.117932</c:v>
                </c:pt>
                <c:pt idx="50">
                  <c:v>0.134812</c:v>
                </c:pt>
                <c:pt idx="51">
                  <c:v>0.132546</c:v>
                </c:pt>
                <c:pt idx="52">
                  <c:v>0.124757</c:v>
                </c:pt>
                <c:pt idx="53">
                  <c:v>0.140011</c:v>
                </c:pt>
                <c:pt idx="54">
                  <c:v>0.145291</c:v>
                </c:pt>
                <c:pt idx="55">
                  <c:v>0.155509</c:v>
                </c:pt>
                <c:pt idx="56">
                  <c:v>0.159681</c:v>
                </c:pt>
                <c:pt idx="57">
                  <c:v>0.17778</c:v>
                </c:pt>
                <c:pt idx="58">
                  <c:v>0.042522</c:v>
                </c:pt>
                <c:pt idx="59">
                  <c:v>0.035258</c:v>
                </c:pt>
                <c:pt idx="60">
                  <c:v>0.03456</c:v>
                </c:pt>
                <c:pt idx="61">
                  <c:v>0.032879</c:v>
                </c:pt>
                <c:pt idx="62">
                  <c:v>0.03066</c:v>
                </c:pt>
                <c:pt idx="63">
                  <c:v>0.036577</c:v>
                </c:pt>
                <c:pt idx="64">
                  <c:v>0.039629</c:v>
                </c:pt>
                <c:pt idx="65">
                  <c:v>0.043278</c:v>
                </c:pt>
                <c:pt idx="66">
                  <c:v>0.04833</c:v>
                </c:pt>
                <c:pt idx="67">
                  <c:v>0.055807</c:v>
                </c:pt>
                <c:pt idx="68">
                  <c:v>0.049027</c:v>
                </c:pt>
                <c:pt idx="69">
                  <c:v>0.051664</c:v>
                </c:pt>
                <c:pt idx="70">
                  <c:v>0.060196</c:v>
                </c:pt>
                <c:pt idx="71">
                  <c:v>0.06403</c:v>
                </c:pt>
                <c:pt idx="72">
                  <c:v>0.06587</c:v>
                </c:pt>
                <c:pt idx="73">
                  <c:v>0.072244</c:v>
                </c:pt>
                <c:pt idx="74">
                  <c:v>0.067193</c:v>
                </c:pt>
                <c:pt idx="75">
                  <c:v>0.058092</c:v>
                </c:pt>
                <c:pt idx="76">
                  <c:v>0.065777</c:v>
                </c:pt>
                <c:pt idx="77">
                  <c:v>0.077833</c:v>
                </c:pt>
                <c:pt idx="78">
                  <c:v>0.077698</c:v>
                </c:pt>
                <c:pt idx="79">
                  <c:v>0.080398</c:v>
                </c:pt>
                <c:pt idx="80">
                  <c:v>0.083208</c:v>
                </c:pt>
                <c:pt idx="81">
                  <c:v>0.091933</c:v>
                </c:pt>
                <c:pt idx="82">
                  <c:v>0.085554</c:v>
                </c:pt>
                <c:pt idx="83">
                  <c:v>0.082087</c:v>
                </c:pt>
                <c:pt idx="84">
                  <c:v>0.087792</c:v>
                </c:pt>
                <c:pt idx="85">
                  <c:v>0.089517</c:v>
                </c:pt>
                <c:pt idx="86">
                  <c:v>0.093515</c:v>
                </c:pt>
                <c:pt idx="87">
                  <c:v>0.094068</c:v>
                </c:pt>
                <c:pt idx="88">
                  <c:v>0.104726</c:v>
                </c:pt>
                <c:pt idx="89">
                  <c:v>0.099958</c:v>
                </c:pt>
                <c:pt idx="90">
                  <c:v>0.03033</c:v>
                </c:pt>
                <c:pt idx="91">
                  <c:v>0.022798</c:v>
                </c:pt>
                <c:pt idx="92">
                  <c:v>0.020983</c:v>
                </c:pt>
                <c:pt idx="93">
                  <c:v>0.019511</c:v>
                </c:pt>
                <c:pt idx="94">
                  <c:v>0.01779</c:v>
                </c:pt>
                <c:pt idx="95">
                  <c:v>0.021092</c:v>
                </c:pt>
                <c:pt idx="96">
                  <c:v>0.023245</c:v>
                </c:pt>
                <c:pt idx="97">
                  <c:v>0.026036</c:v>
                </c:pt>
                <c:pt idx="98">
                  <c:v>0.029855</c:v>
                </c:pt>
                <c:pt idx="99">
                  <c:v>0.03552</c:v>
                </c:pt>
                <c:pt idx="100">
                  <c:v>0.032138</c:v>
                </c:pt>
                <c:pt idx="101">
                  <c:v>0.034829</c:v>
                </c:pt>
                <c:pt idx="102">
                  <c:v>0.041389</c:v>
                </c:pt>
                <c:pt idx="103">
                  <c:v>0.045317</c:v>
                </c:pt>
                <c:pt idx="104">
                  <c:v>0.047773</c:v>
                </c:pt>
                <c:pt idx="105">
                  <c:v>0.053206</c:v>
                </c:pt>
                <c:pt idx="106">
                  <c:v>0.049702</c:v>
                </c:pt>
                <c:pt idx="107">
                  <c:v>0.04592</c:v>
                </c:pt>
                <c:pt idx="108">
                  <c:v>0.050225</c:v>
                </c:pt>
                <c:pt idx="109">
                  <c:v>0.059784</c:v>
                </c:pt>
                <c:pt idx="110">
                  <c:v>0.059476</c:v>
                </c:pt>
                <c:pt idx="111">
                  <c:v>0.06128</c:v>
                </c:pt>
                <c:pt idx="112">
                  <c:v>0.064665</c:v>
                </c:pt>
                <c:pt idx="113">
                  <c:v>0.07267</c:v>
                </c:pt>
                <c:pt idx="114">
                  <c:v>0.069078</c:v>
                </c:pt>
                <c:pt idx="115">
                  <c:v>0.065488</c:v>
                </c:pt>
                <c:pt idx="116">
                  <c:v>0.070103</c:v>
                </c:pt>
                <c:pt idx="117">
                  <c:v>0.071446</c:v>
                </c:pt>
                <c:pt idx="118">
                  <c:v>0.075456</c:v>
                </c:pt>
                <c:pt idx="119">
                  <c:v>0.076837</c:v>
                </c:pt>
                <c:pt idx="120">
                  <c:v>0.086403</c:v>
                </c:pt>
                <c:pt idx="121">
                  <c:v>0.07512</c:v>
                </c:pt>
                <c:pt idx="122">
                  <c:v>0.06193</c:v>
                </c:pt>
                <c:pt idx="123">
                  <c:v>0.061466</c:v>
                </c:pt>
                <c:pt idx="124">
                  <c:v>0.059543</c:v>
                </c:pt>
                <c:pt idx="125">
                  <c:v>0.054224</c:v>
                </c:pt>
                <c:pt idx="126">
                  <c:v>0.060315</c:v>
                </c:pt>
                <c:pt idx="127">
                  <c:v>0.063819</c:v>
                </c:pt>
                <c:pt idx="128">
                  <c:v>0.06824</c:v>
                </c:pt>
                <c:pt idx="129">
                  <c:v>0.073823</c:v>
                </c:pt>
                <c:pt idx="130">
                  <c:v>0.082589</c:v>
                </c:pt>
                <c:pt idx="131">
                  <c:v>0.072766</c:v>
                </c:pt>
                <c:pt idx="132">
                  <c:v>0.076173</c:v>
                </c:pt>
                <c:pt idx="133">
                  <c:v>0.085845</c:v>
                </c:pt>
                <c:pt idx="134">
                  <c:v>0.091595</c:v>
                </c:pt>
                <c:pt idx="135">
                  <c:v>0.09448</c:v>
                </c:pt>
                <c:pt idx="136">
                  <c:v>0.101985</c:v>
                </c:pt>
                <c:pt idx="137">
                  <c:v>0.097731</c:v>
                </c:pt>
                <c:pt idx="138">
                  <c:v>0.090761</c:v>
                </c:pt>
                <c:pt idx="139">
                  <c:v>0.094201</c:v>
                </c:pt>
                <c:pt idx="140">
                  <c:v>0.108035</c:v>
                </c:pt>
                <c:pt idx="141">
                  <c:v>0.105975</c:v>
                </c:pt>
                <c:pt idx="142">
                  <c:v>0.107983</c:v>
                </c:pt>
                <c:pt idx="143">
                  <c:v>0.112198</c:v>
                </c:pt>
                <c:pt idx="144">
                  <c:v>0.123938</c:v>
                </c:pt>
                <c:pt idx="145">
                  <c:v>0.117406</c:v>
                </c:pt>
                <c:pt idx="146">
                  <c:v>0.109613</c:v>
                </c:pt>
                <c:pt idx="147">
                  <c:v>0.114462</c:v>
                </c:pt>
                <c:pt idx="148">
                  <c:v>0.115475</c:v>
                </c:pt>
                <c:pt idx="149">
                  <c:v>0.120348</c:v>
                </c:pt>
                <c:pt idx="150">
                  <c:v>0.12121</c:v>
                </c:pt>
                <c:pt idx="151">
                  <c:v>0.13405</c:v>
                </c:pt>
                <c:pt idx="152">
                  <c:v>0.128128</c:v>
                </c:pt>
                <c:pt idx="153">
                  <c:v>0.113005</c:v>
                </c:pt>
                <c:pt idx="154">
                  <c:v>0.086559</c:v>
                </c:pt>
                <c:pt idx="155">
                  <c:v>0.078584</c:v>
                </c:pt>
                <c:pt idx="156">
                  <c:v>0.070562</c:v>
                </c:pt>
                <c:pt idx="157">
                  <c:v>0.059447</c:v>
                </c:pt>
                <c:pt idx="158">
                  <c:v>0.059778</c:v>
                </c:pt>
                <c:pt idx="159">
                  <c:v>0.057853</c:v>
                </c:pt>
                <c:pt idx="160">
                  <c:v>0.056053</c:v>
                </c:pt>
                <c:pt idx="161">
                  <c:v>0.054804</c:v>
                </c:pt>
                <c:pt idx="162">
                  <c:v>0.055198</c:v>
                </c:pt>
                <c:pt idx="163">
                  <c:v>0.044654</c:v>
                </c:pt>
                <c:pt idx="164">
                  <c:v>0.043057</c:v>
                </c:pt>
                <c:pt idx="165">
                  <c:v>0.045389</c:v>
                </c:pt>
                <c:pt idx="166">
                  <c:v>0.046112</c:v>
                </c:pt>
                <c:pt idx="167">
                  <c:v>0.046213</c:v>
                </c:pt>
                <c:pt idx="168">
                  <c:v>0.048474</c:v>
                </c:pt>
                <c:pt idx="169">
                  <c:v>0.047</c:v>
                </c:pt>
                <c:pt idx="170">
                  <c:v>0.043754</c:v>
                </c:pt>
                <c:pt idx="171">
                  <c:v>0.043683</c:v>
                </c:pt>
                <c:pt idx="172">
                  <c:v>0.049632</c:v>
                </c:pt>
                <c:pt idx="173">
                  <c:v>0.048271</c:v>
                </c:pt>
                <c:pt idx="174">
                  <c:v>0.049268</c:v>
                </c:pt>
                <c:pt idx="175">
                  <c:v>0.050918</c:v>
                </c:pt>
                <c:pt idx="176">
                  <c:v>0.056356</c:v>
                </c:pt>
                <c:pt idx="177">
                  <c:v>0.05348</c:v>
                </c:pt>
                <c:pt idx="178">
                  <c:v>0.049669</c:v>
                </c:pt>
                <c:pt idx="179">
                  <c:v>0.051941</c:v>
                </c:pt>
                <c:pt idx="180">
                  <c:v>0.052604</c:v>
                </c:pt>
                <c:pt idx="181">
                  <c:v>0.055127</c:v>
                </c:pt>
                <c:pt idx="182">
                  <c:v>0.055878</c:v>
                </c:pt>
                <c:pt idx="183">
                  <c:v>0.062448</c:v>
                </c:pt>
                <c:pt idx="184">
                  <c:v>0.060084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Sheet1!$AU$1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Sheet1!$AU$2:$AU$186</c:f>
              <c:numCache>
                <c:formatCode>General</c:formatCode>
                <c:ptCount val="185"/>
                <c:pt idx="0">
                  <c:v>0.052243</c:v>
                </c:pt>
                <c:pt idx="1">
                  <c:v>0.04045</c:v>
                </c:pt>
                <c:pt idx="2">
                  <c:v>0.039592</c:v>
                </c:pt>
                <c:pt idx="3">
                  <c:v>0.038513</c:v>
                </c:pt>
                <c:pt idx="4">
                  <c:v>0.035593</c:v>
                </c:pt>
                <c:pt idx="5">
                  <c:v>0.040013</c:v>
                </c:pt>
                <c:pt idx="6">
                  <c:v>0.04352</c:v>
                </c:pt>
                <c:pt idx="7">
                  <c:v>0.048444</c:v>
                </c:pt>
                <c:pt idx="8">
                  <c:v>0.054435</c:v>
                </c:pt>
                <c:pt idx="9">
                  <c:v>0.063629</c:v>
                </c:pt>
                <c:pt idx="10">
                  <c:v>0.057743</c:v>
                </c:pt>
                <c:pt idx="11">
                  <c:v>0.064221</c:v>
                </c:pt>
                <c:pt idx="12">
                  <c:v>0.075625</c:v>
                </c:pt>
                <c:pt idx="13">
                  <c:v>0.08445</c:v>
                </c:pt>
                <c:pt idx="14">
                  <c:v>0.090747</c:v>
                </c:pt>
                <c:pt idx="15">
                  <c:v>0.100678</c:v>
                </c:pt>
                <c:pt idx="16">
                  <c:v>0.112067</c:v>
                </c:pt>
                <c:pt idx="17">
                  <c:v>0.104462</c:v>
                </c:pt>
                <c:pt idx="18">
                  <c:v>0.100823</c:v>
                </c:pt>
                <c:pt idx="19">
                  <c:v>0.11689</c:v>
                </c:pt>
                <c:pt idx="20">
                  <c:v>0.11678</c:v>
                </c:pt>
                <c:pt idx="21">
                  <c:v>0.122646</c:v>
                </c:pt>
                <c:pt idx="22">
                  <c:v>0.126545</c:v>
                </c:pt>
                <c:pt idx="23">
                  <c:v>0.1384</c:v>
                </c:pt>
                <c:pt idx="24">
                  <c:v>0.131821</c:v>
                </c:pt>
                <c:pt idx="25">
                  <c:v>0.123113</c:v>
                </c:pt>
                <c:pt idx="26">
                  <c:v>0.132891</c:v>
                </c:pt>
                <c:pt idx="27">
                  <c:v>0.022393</c:v>
                </c:pt>
                <c:pt idx="28">
                  <c:v>0.018498</c:v>
                </c:pt>
                <c:pt idx="29">
                  <c:v>0.017803</c:v>
                </c:pt>
                <c:pt idx="30">
                  <c:v>0.016614</c:v>
                </c:pt>
                <c:pt idx="31">
                  <c:v>0.01516</c:v>
                </c:pt>
                <c:pt idx="32">
                  <c:v>0.017981</c:v>
                </c:pt>
                <c:pt idx="33">
                  <c:v>0.019563</c:v>
                </c:pt>
                <c:pt idx="34">
                  <c:v>0.021246</c:v>
                </c:pt>
                <c:pt idx="35">
                  <c:v>0.023172</c:v>
                </c:pt>
                <c:pt idx="36">
                  <c:v>0.025683</c:v>
                </c:pt>
                <c:pt idx="37">
                  <c:v>0.021912</c:v>
                </c:pt>
                <c:pt idx="38">
                  <c:v>0.023169</c:v>
                </c:pt>
                <c:pt idx="39">
                  <c:v>0.028014</c:v>
                </c:pt>
                <c:pt idx="40">
                  <c:v>0.03035</c:v>
                </c:pt>
                <c:pt idx="41">
                  <c:v>0.031617</c:v>
                </c:pt>
                <c:pt idx="42">
                  <c:v>0.033497</c:v>
                </c:pt>
                <c:pt idx="43">
                  <c:v>0.032251</c:v>
                </c:pt>
                <c:pt idx="44">
                  <c:v>0.029812</c:v>
                </c:pt>
                <c:pt idx="45">
                  <c:v>0.029023</c:v>
                </c:pt>
                <c:pt idx="46">
                  <c:v>0.034178</c:v>
                </c:pt>
                <c:pt idx="47">
                  <c:v>0.034645</c:v>
                </c:pt>
                <c:pt idx="48">
                  <c:v>0.035185</c:v>
                </c:pt>
                <c:pt idx="49">
                  <c:v>0.035831</c:v>
                </c:pt>
                <c:pt idx="50">
                  <c:v>0.038664</c:v>
                </c:pt>
                <c:pt idx="51">
                  <c:v>0.036119</c:v>
                </c:pt>
                <c:pt idx="52">
                  <c:v>0.033138</c:v>
                </c:pt>
                <c:pt idx="53">
                  <c:v>0.036335</c:v>
                </c:pt>
                <c:pt idx="54">
                  <c:v>0.036927</c:v>
                </c:pt>
                <c:pt idx="55">
                  <c:v>0.037977</c:v>
                </c:pt>
                <c:pt idx="56">
                  <c:v>0.038272</c:v>
                </c:pt>
                <c:pt idx="57">
                  <c:v>0.041394</c:v>
                </c:pt>
                <c:pt idx="58">
                  <c:v>0.018403</c:v>
                </c:pt>
                <c:pt idx="59">
                  <c:v>0.015968</c:v>
                </c:pt>
                <c:pt idx="60">
                  <c:v>0.015892</c:v>
                </c:pt>
                <c:pt idx="61">
                  <c:v>0.01533</c:v>
                </c:pt>
                <c:pt idx="62">
                  <c:v>0.014381</c:v>
                </c:pt>
                <c:pt idx="63">
                  <c:v>0.016808</c:v>
                </c:pt>
                <c:pt idx="64">
                  <c:v>0.018262</c:v>
                </c:pt>
                <c:pt idx="65">
                  <c:v>0.019849</c:v>
                </c:pt>
                <c:pt idx="66">
                  <c:v>0.02161</c:v>
                </c:pt>
                <c:pt idx="67">
                  <c:v>0.024171</c:v>
                </c:pt>
                <c:pt idx="68">
                  <c:v>0.020687</c:v>
                </c:pt>
                <c:pt idx="69">
                  <c:v>0.021282</c:v>
                </c:pt>
                <c:pt idx="70">
                  <c:v>0.024207</c:v>
                </c:pt>
                <c:pt idx="71">
                  <c:v>0.025341</c:v>
                </c:pt>
                <c:pt idx="72">
                  <c:v>0.025571</c:v>
                </c:pt>
                <c:pt idx="73">
                  <c:v>0.026706</c:v>
                </c:pt>
                <c:pt idx="74">
                  <c:v>0.027122</c:v>
                </c:pt>
                <c:pt idx="75">
                  <c:v>0.02293</c:v>
                </c:pt>
                <c:pt idx="76">
                  <c:v>0.022263</c:v>
                </c:pt>
                <c:pt idx="77">
                  <c:v>0.025238</c:v>
                </c:pt>
                <c:pt idx="78">
                  <c:v>0.02457</c:v>
                </c:pt>
                <c:pt idx="79">
                  <c:v>0.025029</c:v>
                </c:pt>
                <c:pt idx="80">
                  <c:v>0.024737</c:v>
                </c:pt>
                <c:pt idx="81">
                  <c:v>0.02624</c:v>
                </c:pt>
                <c:pt idx="82">
                  <c:v>0.023748</c:v>
                </c:pt>
                <c:pt idx="83">
                  <c:v>0.021783</c:v>
                </c:pt>
                <c:pt idx="84">
                  <c:v>0.022907</c:v>
                </c:pt>
                <c:pt idx="85">
                  <c:v>0.023006</c:v>
                </c:pt>
                <c:pt idx="86">
                  <c:v>0.023169</c:v>
                </c:pt>
                <c:pt idx="87">
                  <c:v>0.023083</c:v>
                </c:pt>
                <c:pt idx="88">
                  <c:v>0.024661</c:v>
                </c:pt>
                <c:pt idx="89">
                  <c:v>0.022839</c:v>
                </c:pt>
                <c:pt idx="90">
                  <c:v>0.020003</c:v>
                </c:pt>
                <c:pt idx="91">
                  <c:v>0.016153</c:v>
                </c:pt>
                <c:pt idx="92">
                  <c:v>0.015257</c:v>
                </c:pt>
                <c:pt idx="93">
                  <c:v>0.014332</c:v>
                </c:pt>
                <c:pt idx="94">
                  <c:v>0.012927</c:v>
                </c:pt>
                <c:pt idx="95">
                  <c:v>0.01448</c:v>
                </c:pt>
                <c:pt idx="96">
                  <c:v>0.015458</c:v>
                </c:pt>
                <c:pt idx="97">
                  <c:v>0.016633</c:v>
                </c:pt>
                <c:pt idx="98">
                  <c:v>0.017948</c:v>
                </c:pt>
                <c:pt idx="99">
                  <c:v>0.020045</c:v>
                </c:pt>
                <c:pt idx="100">
                  <c:v>0.016921</c:v>
                </c:pt>
                <c:pt idx="101">
                  <c:v>0.017651</c:v>
                </c:pt>
                <c:pt idx="102">
                  <c:v>0.019828</c:v>
                </c:pt>
                <c:pt idx="103">
                  <c:v>0.02092</c:v>
                </c:pt>
                <c:pt idx="104">
                  <c:v>0.021204</c:v>
                </c:pt>
                <c:pt idx="105">
                  <c:v>0.022255</c:v>
                </c:pt>
                <c:pt idx="106">
                  <c:v>0.023243</c:v>
                </c:pt>
                <c:pt idx="107">
                  <c:v>0.020216</c:v>
                </c:pt>
                <c:pt idx="108">
                  <c:v>0.018534</c:v>
                </c:pt>
                <c:pt idx="109">
                  <c:v>0.020892</c:v>
                </c:pt>
                <c:pt idx="110">
                  <c:v>0.019931</c:v>
                </c:pt>
                <c:pt idx="111">
                  <c:v>0.020134</c:v>
                </c:pt>
                <c:pt idx="112">
                  <c:v>0.019988</c:v>
                </c:pt>
                <c:pt idx="113">
                  <c:v>0.021278</c:v>
                </c:pt>
                <c:pt idx="114">
                  <c:v>0.01934</c:v>
                </c:pt>
                <c:pt idx="115">
                  <c:v>0.017202</c:v>
                </c:pt>
                <c:pt idx="116">
                  <c:v>0.017995</c:v>
                </c:pt>
                <c:pt idx="117">
                  <c:v>0.017914</c:v>
                </c:pt>
                <c:pt idx="118">
                  <c:v>0.017961</c:v>
                </c:pt>
                <c:pt idx="119">
                  <c:v>0.017996</c:v>
                </c:pt>
                <c:pt idx="120">
                  <c:v>0.019289</c:v>
                </c:pt>
                <c:pt idx="121">
                  <c:v>0.022692</c:v>
                </c:pt>
                <c:pt idx="122">
                  <c:v>0.021694</c:v>
                </c:pt>
                <c:pt idx="123">
                  <c:v>0.023112</c:v>
                </c:pt>
                <c:pt idx="124">
                  <c:v>0.023961</c:v>
                </c:pt>
                <c:pt idx="125">
                  <c:v>0.023256</c:v>
                </c:pt>
                <c:pt idx="126">
                  <c:v>0.027095</c:v>
                </c:pt>
                <c:pt idx="127">
                  <c:v>0.030408</c:v>
                </c:pt>
                <c:pt idx="128">
                  <c:v>0.034249</c:v>
                </c:pt>
                <c:pt idx="129">
                  <c:v>0.038206</c:v>
                </c:pt>
                <c:pt idx="130">
                  <c:v>0.043637</c:v>
                </c:pt>
                <c:pt idx="131">
                  <c:v>0.03793</c:v>
                </c:pt>
                <c:pt idx="132">
                  <c:v>0.040404</c:v>
                </c:pt>
                <c:pt idx="133">
                  <c:v>0.045264</c:v>
                </c:pt>
                <c:pt idx="134">
                  <c:v>0.048223</c:v>
                </c:pt>
                <c:pt idx="135">
                  <c:v>0.049154</c:v>
                </c:pt>
                <c:pt idx="136">
                  <c:v>0.051991</c:v>
                </c:pt>
                <c:pt idx="137">
                  <c:v>0.055672</c:v>
                </c:pt>
                <c:pt idx="138">
                  <c:v>0.049535</c:v>
                </c:pt>
                <c:pt idx="139">
                  <c:v>0.045111</c:v>
                </c:pt>
                <c:pt idx="140">
                  <c:v>0.050863</c:v>
                </c:pt>
                <c:pt idx="141">
                  <c:v>0.049137</c:v>
                </c:pt>
                <c:pt idx="142">
                  <c:v>0.050091</c:v>
                </c:pt>
                <c:pt idx="143">
                  <c:v>0.050569</c:v>
                </c:pt>
                <c:pt idx="144">
                  <c:v>0.054419</c:v>
                </c:pt>
                <c:pt idx="145">
                  <c:v>0.05021</c:v>
                </c:pt>
                <c:pt idx="146">
                  <c:v>0.044919</c:v>
                </c:pt>
                <c:pt idx="147">
                  <c:v>0.047704</c:v>
                </c:pt>
                <c:pt idx="148">
                  <c:v>0.048153</c:v>
                </c:pt>
                <c:pt idx="149">
                  <c:v>0.048732</c:v>
                </c:pt>
                <c:pt idx="150">
                  <c:v>0.049457</c:v>
                </c:pt>
                <c:pt idx="151">
                  <c:v>0.053486</c:v>
                </c:pt>
                <c:pt idx="152">
                  <c:v>0.04981</c:v>
                </c:pt>
                <c:pt idx="153">
                  <c:v>0.017202</c:v>
                </c:pt>
                <c:pt idx="154">
                  <c:v>0.016023</c:v>
                </c:pt>
                <c:pt idx="155">
                  <c:v>0.016162</c:v>
                </c:pt>
                <c:pt idx="156">
                  <c:v>0.015882</c:v>
                </c:pt>
                <c:pt idx="157">
                  <c:v>0.014787</c:v>
                </c:pt>
                <c:pt idx="158">
                  <c:v>0.016686</c:v>
                </c:pt>
                <c:pt idx="159">
                  <c:v>0.018403</c:v>
                </c:pt>
                <c:pt idx="160">
                  <c:v>0.020527</c:v>
                </c:pt>
                <c:pt idx="161">
                  <c:v>0.022928</c:v>
                </c:pt>
                <c:pt idx="162">
                  <c:v>0.026381</c:v>
                </c:pt>
                <c:pt idx="163">
                  <c:v>0.023452</c:v>
                </c:pt>
                <c:pt idx="164">
                  <c:v>0.025352</c:v>
                </c:pt>
                <c:pt idx="165">
                  <c:v>0.029126</c:v>
                </c:pt>
                <c:pt idx="166">
                  <c:v>0.031729</c:v>
                </c:pt>
                <c:pt idx="167">
                  <c:v>0.03308</c:v>
                </c:pt>
                <c:pt idx="168">
                  <c:v>0.035526</c:v>
                </c:pt>
                <c:pt idx="169">
                  <c:v>0.03798</c:v>
                </c:pt>
                <c:pt idx="170">
                  <c:v>0.034512</c:v>
                </c:pt>
                <c:pt idx="171">
                  <c:v>0.032147</c:v>
                </c:pt>
                <c:pt idx="172">
                  <c:v>0.036477</c:v>
                </c:pt>
                <c:pt idx="173">
                  <c:v>0.035529</c:v>
                </c:pt>
                <c:pt idx="174">
                  <c:v>0.036422</c:v>
                </c:pt>
                <c:pt idx="175">
                  <c:v>0.036967</c:v>
                </c:pt>
                <c:pt idx="176">
                  <c:v>0.040079</c:v>
                </c:pt>
                <c:pt idx="177">
                  <c:v>0.037333</c:v>
                </c:pt>
                <c:pt idx="178">
                  <c:v>0.033803</c:v>
                </c:pt>
                <c:pt idx="179">
                  <c:v>0.035728</c:v>
                </c:pt>
                <c:pt idx="180">
                  <c:v>0.036229</c:v>
                </c:pt>
                <c:pt idx="181">
                  <c:v>0.037016</c:v>
                </c:pt>
                <c:pt idx="182">
                  <c:v>0.037575</c:v>
                </c:pt>
                <c:pt idx="183">
                  <c:v>0.040917</c:v>
                </c:pt>
                <c:pt idx="184">
                  <c:v>0.038483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Sheet1!$AV$1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Sheet1!$AV$2:$AV$186</c:f>
              <c:numCache>
                <c:formatCode>General</c:formatCode>
                <c:ptCount val="185"/>
                <c:pt idx="0">
                  <c:v>0.007199</c:v>
                </c:pt>
                <c:pt idx="1">
                  <c:v>0.005517</c:v>
                </c:pt>
                <c:pt idx="2">
                  <c:v>0.005478</c:v>
                </c:pt>
                <c:pt idx="3">
                  <c:v>0.005346</c:v>
                </c:pt>
                <c:pt idx="4">
                  <c:v>0.004789</c:v>
                </c:pt>
                <c:pt idx="5">
                  <c:v>0.005053</c:v>
                </c:pt>
                <c:pt idx="6">
                  <c:v>0.005299</c:v>
                </c:pt>
                <c:pt idx="7">
                  <c:v>0.005644</c:v>
                </c:pt>
                <c:pt idx="8">
                  <c:v>0.006039</c:v>
                </c:pt>
                <c:pt idx="9">
                  <c:v>0.006662</c:v>
                </c:pt>
                <c:pt idx="10">
                  <c:v>0.005812</c:v>
                </c:pt>
                <c:pt idx="11">
                  <c:v>0.006247</c:v>
                </c:pt>
                <c:pt idx="12">
                  <c:v>0.006794</c:v>
                </c:pt>
                <c:pt idx="13">
                  <c:v>0.007264</c:v>
                </c:pt>
                <c:pt idx="14">
                  <c:v>0.007505</c:v>
                </c:pt>
                <c:pt idx="15">
                  <c:v>0.007967</c:v>
                </c:pt>
                <c:pt idx="16">
                  <c:v>0.008473</c:v>
                </c:pt>
                <c:pt idx="17">
                  <c:v>0.007838</c:v>
                </c:pt>
                <c:pt idx="18">
                  <c:v>0.007235</c:v>
                </c:pt>
                <c:pt idx="19">
                  <c:v>0.007876</c:v>
                </c:pt>
                <c:pt idx="20">
                  <c:v>0.007425</c:v>
                </c:pt>
                <c:pt idx="21">
                  <c:v>0.007449</c:v>
                </c:pt>
                <c:pt idx="22">
                  <c:v>0.00747</c:v>
                </c:pt>
                <c:pt idx="23">
                  <c:v>0.008132</c:v>
                </c:pt>
                <c:pt idx="24">
                  <c:v>0.007554</c:v>
                </c:pt>
                <c:pt idx="25">
                  <c:v>0.006709</c:v>
                </c:pt>
                <c:pt idx="26">
                  <c:v>0.006735</c:v>
                </c:pt>
                <c:pt idx="27">
                  <c:v>0.002329</c:v>
                </c:pt>
                <c:pt idx="28">
                  <c:v>0.002082</c:v>
                </c:pt>
                <c:pt idx="29">
                  <c:v>0.002112</c:v>
                </c:pt>
                <c:pt idx="30">
                  <c:v>0.002079</c:v>
                </c:pt>
                <c:pt idx="31">
                  <c:v>0.00197</c:v>
                </c:pt>
                <c:pt idx="32">
                  <c:v>0.002539</c:v>
                </c:pt>
                <c:pt idx="33">
                  <c:v>0.002933</c:v>
                </c:pt>
                <c:pt idx="34">
                  <c:v>0.003351</c:v>
                </c:pt>
                <c:pt idx="35">
                  <c:v>0.003808</c:v>
                </c:pt>
                <c:pt idx="36">
                  <c:v>0.004294</c:v>
                </c:pt>
                <c:pt idx="37">
                  <c:v>0.00358</c:v>
                </c:pt>
                <c:pt idx="38">
                  <c:v>0.004008</c:v>
                </c:pt>
                <c:pt idx="39">
                  <c:v>0.00511</c:v>
                </c:pt>
                <c:pt idx="40">
                  <c:v>0.005651</c:v>
                </c:pt>
                <c:pt idx="41">
                  <c:v>0.005942</c:v>
                </c:pt>
                <c:pt idx="42">
                  <c:v>0.006354</c:v>
                </c:pt>
                <c:pt idx="43">
                  <c:v>0.0056</c:v>
                </c:pt>
                <c:pt idx="44">
                  <c:v>0.005784</c:v>
                </c:pt>
                <c:pt idx="45">
                  <c:v>0.005482</c:v>
                </c:pt>
                <c:pt idx="46">
                  <c:v>0.006634</c:v>
                </c:pt>
                <c:pt idx="47">
                  <c:v>0.006766</c:v>
                </c:pt>
                <c:pt idx="48">
                  <c:v>0.006699</c:v>
                </c:pt>
                <c:pt idx="49">
                  <c:v>0.00703</c:v>
                </c:pt>
                <c:pt idx="50">
                  <c:v>0.007697</c:v>
                </c:pt>
                <c:pt idx="51">
                  <c:v>0.007344</c:v>
                </c:pt>
                <c:pt idx="52">
                  <c:v>0.006548</c:v>
                </c:pt>
                <c:pt idx="53">
                  <c:v>0.007395</c:v>
                </c:pt>
                <c:pt idx="54">
                  <c:v>0.00746</c:v>
                </c:pt>
                <c:pt idx="55">
                  <c:v>0.007736</c:v>
                </c:pt>
                <c:pt idx="56">
                  <c:v>0.00783</c:v>
                </c:pt>
                <c:pt idx="57">
                  <c:v>0.008555</c:v>
                </c:pt>
                <c:pt idx="58">
                  <c:v>0.001061</c:v>
                </c:pt>
                <c:pt idx="59">
                  <c:v>0.000998</c:v>
                </c:pt>
                <c:pt idx="60">
                  <c:v>0.001039</c:v>
                </c:pt>
                <c:pt idx="61">
                  <c:v>0.001039</c:v>
                </c:pt>
                <c:pt idx="62">
                  <c:v>0.001001</c:v>
                </c:pt>
                <c:pt idx="63">
                  <c:v>0.001205</c:v>
                </c:pt>
                <c:pt idx="64">
                  <c:v>0.001332</c:v>
                </c:pt>
                <c:pt idx="65">
                  <c:v>0.001465</c:v>
                </c:pt>
                <c:pt idx="66">
                  <c:v>0.001612</c:v>
                </c:pt>
                <c:pt idx="67">
                  <c:v>0.001809</c:v>
                </c:pt>
                <c:pt idx="68">
                  <c:v>0.001533</c:v>
                </c:pt>
                <c:pt idx="69">
                  <c:v>0.001579</c:v>
                </c:pt>
                <c:pt idx="70">
                  <c:v>0.001777</c:v>
                </c:pt>
                <c:pt idx="71">
                  <c:v>0.001831</c:v>
                </c:pt>
                <c:pt idx="72">
                  <c:v>0.001825</c:v>
                </c:pt>
                <c:pt idx="73">
                  <c:v>0.001898</c:v>
                </c:pt>
                <c:pt idx="74">
                  <c:v>0.001836</c:v>
                </c:pt>
                <c:pt idx="75">
                  <c:v>0.001549</c:v>
                </c:pt>
                <c:pt idx="76">
                  <c:v>0.001536</c:v>
                </c:pt>
                <c:pt idx="77">
                  <c:v>0.001726</c:v>
                </c:pt>
                <c:pt idx="78">
                  <c:v>0.001657</c:v>
                </c:pt>
                <c:pt idx="79">
                  <c:v>0.001658</c:v>
                </c:pt>
                <c:pt idx="80">
                  <c:v>0.001633</c:v>
                </c:pt>
                <c:pt idx="81">
                  <c:v>0.001735</c:v>
                </c:pt>
                <c:pt idx="82">
                  <c:v>0.001557</c:v>
                </c:pt>
                <c:pt idx="83">
                  <c:v>0.001419</c:v>
                </c:pt>
                <c:pt idx="84">
                  <c:v>0.001468</c:v>
                </c:pt>
                <c:pt idx="85">
                  <c:v>0.001449</c:v>
                </c:pt>
                <c:pt idx="86">
                  <c:v>0.001451</c:v>
                </c:pt>
                <c:pt idx="87">
                  <c:v>0.001425</c:v>
                </c:pt>
                <c:pt idx="88">
                  <c:v>0.001522</c:v>
                </c:pt>
                <c:pt idx="89">
                  <c:v>0.001396</c:v>
                </c:pt>
                <c:pt idx="90">
                  <c:v>0.001519</c:v>
                </c:pt>
                <c:pt idx="91">
                  <c:v>0.001313</c:v>
                </c:pt>
                <c:pt idx="92">
                  <c:v>0.001322</c:v>
                </c:pt>
                <c:pt idx="93">
                  <c:v>0.001323</c:v>
                </c:pt>
                <c:pt idx="94">
                  <c:v>0.001238</c:v>
                </c:pt>
                <c:pt idx="95">
                  <c:v>0.001367</c:v>
                </c:pt>
                <c:pt idx="96">
                  <c:v>0.001503</c:v>
                </c:pt>
                <c:pt idx="97">
                  <c:v>0.001673</c:v>
                </c:pt>
                <c:pt idx="98">
                  <c:v>0.001858</c:v>
                </c:pt>
                <c:pt idx="99">
                  <c:v>0.002106</c:v>
                </c:pt>
                <c:pt idx="100">
                  <c:v>0.00186</c:v>
                </c:pt>
                <c:pt idx="101">
                  <c:v>0.001998</c:v>
                </c:pt>
                <c:pt idx="102">
                  <c:v>0.002149</c:v>
                </c:pt>
                <c:pt idx="103">
                  <c:v>0.002253</c:v>
                </c:pt>
                <c:pt idx="104">
                  <c:v>0.002294</c:v>
                </c:pt>
                <c:pt idx="105">
                  <c:v>0.00238</c:v>
                </c:pt>
                <c:pt idx="106">
                  <c:v>0.002422</c:v>
                </c:pt>
                <c:pt idx="107">
                  <c:v>0.002256</c:v>
                </c:pt>
                <c:pt idx="108">
                  <c:v>0.002062</c:v>
                </c:pt>
                <c:pt idx="109">
                  <c:v>0.0022</c:v>
                </c:pt>
                <c:pt idx="110">
                  <c:v>0.002017</c:v>
                </c:pt>
                <c:pt idx="111">
                  <c:v>0.001982</c:v>
                </c:pt>
                <c:pt idx="112">
                  <c:v>0.001993</c:v>
                </c:pt>
                <c:pt idx="113">
                  <c:v>0.002161</c:v>
                </c:pt>
                <c:pt idx="114">
                  <c:v>0.002007</c:v>
                </c:pt>
                <c:pt idx="115">
                  <c:v>0.001779</c:v>
                </c:pt>
                <c:pt idx="116">
                  <c:v>0.001742</c:v>
                </c:pt>
                <c:pt idx="117">
                  <c:v>0.001679</c:v>
                </c:pt>
                <c:pt idx="118">
                  <c:v>0.001694</c:v>
                </c:pt>
                <c:pt idx="119">
                  <c:v>0.001682</c:v>
                </c:pt>
                <c:pt idx="120">
                  <c:v>0.001822</c:v>
                </c:pt>
                <c:pt idx="121">
                  <c:v>0.002656</c:v>
                </c:pt>
                <c:pt idx="122">
                  <c:v>0.002887</c:v>
                </c:pt>
                <c:pt idx="123">
                  <c:v>0.003583</c:v>
                </c:pt>
                <c:pt idx="124">
                  <c:v>0.004211</c:v>
                </c:pt>
                <c:pt idx="125">
                  <c:v>0.004342</c:v>
                </c:pt>
                <c:pt idx="126">
                  <c:v>0.004841</c:v>
                </c:pt>
                <c:pt idx="127">
                  <c:v>0.005598</c:v>
                </c:pt>
                <c:pt idx="128">
                  <c:v>0.006456</c:v>
                </c:pt>
                <c:pt idx="129">
                  <c:v>0.00727</c:v>
                </c:pt>
                <c:pt idx="130">
                  <c:v>0.008221</c:v>
                </c:pt>
                <c:pt idx="131">
                  <c:v>0.007533</c:v>
                </c:pt>
                <c:pt idx="132">
                  <c:v>0.008095</c:v>
                </c:pt>
                <c:pt idx="133">
                  <c:v>0.008332</c:v>
                </c:pt>
                <c:pt idx="134">
                  <c:v>0.008809</c:v>
                </c:pt>
                <c:pt idx="135">
                  <c:v>0.008953</c:v>
                </c:pt>
                <c:pt idx="136">
                  <c:v>0.009279</c:v>
                </c:pt>
                <c:pt idx="137">
                  <c:v>0.009888</c:v>
                </c:pt>
                <c:pt idx="138">
                  <c:v>0.009431</c:v>
                </c:pt>
                <c:pt idx="139">
                  <c:v>0.008523</c:v>
                </c:pt>
                <c:pt idx="140">
                  <c:v>0.008921</c:v>
                </c:pt>
                <c:pt idx="141">
                  <c:v>0.008266</c:v>
                </c:pt>
                <c:pt idx="142">
                  <c:v>0.008191</c:v>
                </c:pt>
                <c:pt idx="143">
                  <c:v>0.008408</c:v>
                </c:pt>
                <c:pt idx="144">
                  <c:v>0.00937</c:v>
                </c:pt>
                <c:pt idx="145">
                  <c:v>0.00894</c:v>
                </c:pt>
                <c:pt idx="146">
                  <c:v>0.007945</c:v>
                </c:pt>
                <c:pt idx="147">
                  <c:v>0.007695</c:v>
                </c:pt>
                <c:pt idx="148">
                  <c:v>0.007531</c:v>
                </c:pt>
                <c:pt idx="149">
                  <c:v>0.007762</c:v>
                </c:pt>
                <c:pt idx="150">
                  <c:v>0.007832</c:v>
                </c:pt>
                <c:pt idx="151">
                  <c:v>0.008673</c:v>
                </c:pt>
                <c:pt idx="152">
                  <c:v>0.008297</c:v>
                </c:pt>
                <c:pt idx="153">
                  <c:v>0.001331</c:v>
                </c:pt>
                <c:pt idx="154">
                  <c:v>0.001405</c:v>
                </c:pt>
                <c:pt idx="155">
                  <c:v>0.001624</c:v>
                </c:pt>
                <c:pt idx="156">
                  <c:v>0.0018</c:v>
                </c:pt>
                <c:pt idx="157">
                  <c:v>0.001801</c:v>
                </c:pt>
                <c:pt idx="158">
                  <c:v>0.00201</c:v>
                </c:pt>
                <c:pt idx="159">
                  <c:v>0.002311</c:v>
                </c:pt>
                <c:pt idx="160">
                  <c:v>0.002673</c:v>
                </c:pt>
                <c:pt idx="161">
                  <c:v>0.003065</c:v>
                </c:pt>
                <c:pt idx="162">
                  <c:v>0.003558</c:v>
                </c:pt>
                <c:pt idx="163">
                  <c:v>0.003353</c:v>
                </c:pt>
                <c:pt idx="164">
                  <c:v>0.003707</c:v>
                </c:pt>
                <c:pt idx="165">
                  <c:v>0.004039</c:v>
                </c:pt>
                <c:pt idx="166">
                  <c:v>0.004419</c:v>
                </c:pt>
                <c:pt idx="167">
                  <c:v>0.004665</c:v>
                </c:pt>
                <c:pt idx="168">
                  <c:v>0.004988</c:v>
                </c:pt>
                <c:pt idx="169">
                  <c:v>0.005374</c:v>
                </c:pt>
                <c:pt idx="170">
                  <c:v>0.005247</c:v>
                </c:pt>
                <c:pt idx="171">
                  <c:v>0.004889</c:v>
                </c:pt>
                <c:pt idx="172">
                  <c:v>0.005286</c:v>
                </c:pt>
                <c:pt idx="173">
                  <c:v>0.005008</c:v>
                </c:pt>
                <c:pt idx="174">
                  <c:v>0.005076</c:v>
                </c:pt>
                <c:pt idx="175">
                  <c:v>0.005271</c:v>
                </c:pt>
                <c:pt idx="176">
                  <c:v>0.005907</c:v>
                </c:pt>
                <c:pt idx="177">
                  <c:v>0.005704</c:v>
                </c:pt>
                <c:pt idx="178">
                  <c:v>0.005179</c:v>
                </c:pt>
                <c:pt idx="179">
                  <c:v>0.005166</c:v>
                </c:pt>
                <c:pt idx="180">
                  <c:v>0.005162</c:v>
                </c:pt>
                <c:pt idx="181">
                  <c:v>0.005398</c:v>
                </c:pt>
                <c:pt idx="182">
                  <c:v>0.005499</c:v>
                </c:pt>
                <c:pt idx="183">
                  <c:v>0.006153</c:v>
                </c:pt>
                <c:pt idx="184">
                  <c:v>0.005951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Sheet1!$AW$1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Sheet1!$AW$2:$AW$186</c:f>
              <c:numCache>
                <c:formatCode>General</c:formatCode>
                <c:ptCount val="185"/>
                <c:pt idx="0">
                  <c:v>0.016946</c:v>
                </c:pt>
                <c:pt idx="1">
                  <c:v>0.01276</c:v>
                </c:pt>
                <c:pt idx="2">
                  <c:v>0.012924</c:v>
                </c:pt>
                <c:pt idx="3">
                  <c:v>0.013217</c:v>
                </c:pt>
                <c:pt idx="4">
                  <c:v>0.012635</c:v>
                </c:pt>
                <c:pt idx="5">
                  <c:v>0.013849</c:v>
                </c:pt>
                <c:pt idx="6">
                  <c:v>0.015192</c:v>
                </c:pt>
                <c:pt idx="7">
                  <c:v>0.017019</c:v>
                </c:pt>
                <c:pt idx="8">
                  <c:v>0.019121</c:v>
                </c:pt>
                <c:pt idx="9">
                  <c:v>0.022318</c:v>
                </c:pt>
                <c:pt idx="10">
                  <c:v>0.02104</c:v>
                </c:pt>
                <c:pt idx="11">
                  <c:v>0.022802</c:v>
                </c:pt>
                <c:pt idx="12">
                  <c:v>0.025532</c:v>
                </c:pt>
                <c:pt idx="13">
                  <c:v>0.02819</c:v>
                </c:pt>
                <c:pt idx="14">
                  <c:v>0.0304</c:v>
                </c:pt>
                <c:pt idx="15">
                  <c:v>0.032901</c:v>
                </c:pt>
                <c:pt idx="16">
                  <c:v>0.035945</c:v>
                </c:pt>
                <c:pt idx="17">
                  <c:v>0.034796</c:v>
                </c:pt>
                <c:pt idx="18">
                  <c:v>0.033734</c:v>
                </c:pt>
                <c:pt idx="19">
                  <c:v>0.037795</c:v>
                </c:pt>
                <c:pt idx="20">
                  <c:v>0.036458</c:v>
                </c:pt>
                <c:pt idx="21">
                  <c:v>0.038453</c:v>
                </c:pt>
                <c:pt idx="22">
                  <c:v>0.03984</c:v>
                </c:pt>
                <c:pt idx="23">
                  <c:v>0.044428</c:v>
                </c:pt>
                <c:pt idx="24">
                  <c:v>0.043063</c:v>
                </c:pt>
                <c:pt idx="25">
                  <c:v>0.040408</c:v>
                </c:pt>
                <c:pt idx="26">
                  <c:v>0.041246</c:v>
                </c:pt>
                <c:pt idx="27">
                  <c:v>0.005109</c:v>
                </c:pt>
                <c:pt idx="28">
                  <c:v>0.004125</c:v>
                </c:pt>
                <c:pt idx="29">
                  <c:v>0.003969</c:v>
                </c:pt>
                <c:pt idx="30">
                  <c:v>0.003826</c:v>
                </c:pt>
                <c:pt idx="31">
                  <c:v>0.003501</c:v>
                </c:pt>
                <c:pt idx="32">
                  <c:v>0.004237</c:v>
                </c:pt>
                <c:pt idx="33">
                  <c:v>0.00479</c:v>
                </c:pt>
                <c:pt idx="34">
                  <c:v>0.005382</c:v>
                </c:pt>
                <c:pt idx="35">
                  <c:v>0.006064</c:v>
                </c:pt>
                <c:pt idx="36">
                  <c:v>0.006863</c:v>
                </c:pt>
                <c:pt idx="37">
                  <c:v>0.006107</c:v>
                </c:pt>
                <c:pt idx="38">
                  <c:v>0.006541</c:v>
                </c:pt>
                <c:pt idx="39">
                  <c:v>0.00814</c:v>
                </c:pt>
                <c:pt idx="40">
                  <c:v>0.00906</c:v>
                </c:pt>
                <c:pt idx="41">
                  <c:v>0.009697</c:v>
                </c:pt>
                <c:pt idx="42">
                  <c:v>0.010587</c:v>
                </c:pt>
                <c:pt idx="43">
                  <c:v>0.009685</c:v>
                </c:pt>
                <c:pt idx="44">
                  <c:v>0.009831</c:v>
                </c:pt>
                <c:pt idx="45">
                  <c:v>0.009793</c:v>
                </c:pt>
                <c:pt idx="46">
                  <c:v>0.011846</c:v>
                </c:pt>
                <c:pt idx="47">
                  <c:v>0.012118</c:v>
                </c:pt>
                <c:pt idx="48">
                  <c:v>0.01227</c:v>
                </c:pt>
                <c:pt idx="49">
                  <c:v>0.013036</c:v>
                </c:pt>
                <c:pt idx="50">
                  <c:v>0.014591</c:v>
                </c:pt>
                <c:pt idx="51">
                  <c:v>0.014057</c:v>
                </c:pt>
                <c:pt idx="52">
                  <c:v>0.012853</c:v>
                </c:pt>
                <c:pt idx="53">
                  <c:v>0.014366</c:v>
                </c:pt>
                <c:pt idx="54">
                  <c:v>0.014702</c:v>
                </c:pt>
                <c:pt idx="55">
                  <c:v>0.015495</c:v>
                </c:pt>
                <c:pt idx="56">
                  <c:v>0.015757</c:v>
                </c:pt>
                <c:pt idx="57">
                  <c:v>0.017498</c:v>
                </c:pt>
                <c:pt idx="58">
                  <c:v>0.007547</c:v>
                </c:pt>
                <c:pt idx="59">
                  <c:v>0.006297</c:v>
                </c:pt>
                <c:pt idx="60">
                  <c:v>0.006163</c:v>
                </c:pt>
                <c:pt idx="61">
                  <c:v>0.005919</c:v>
                </c:pt>
                <c:pt idx="62">
                  <c:v>0.005496</c:v>
                </c:pt>
                <c:pt idx="63">
                  <c:v>0.006365</c:v>
                </c:pt>
                <c:pt idx="64">
                  <c:v>0.006859</c:v>
                </c:pt>
                <c:pt idx="65">
                  <c:v>0.007376</c:v>
                </c:pt>
                <c:pt idx="66">
                  <c:v>0.007991</c:v>
                </c:pt>
                <c:pt idx="67">
                  <c:v>0.008841</c:v>
                </c:pt>
                <c:pt idx="68">
                  <c:v>0.007595</c:v>
                </c:pt>
                <c:pt idx="69">
                  <c:v>0.007588</c:v>
                </c:pt>
                <c:pt idx="70">
                  <c:v>0.008405</c:v>
                </c:pt>
                <c:pt idx="71">
                  <c:v>0.008556</c:v>
                </c:pt>
                <c:pt idx="72">
                  <c:v>0.008519</c:v>
                </c:pt>
                <c:pt idx="73">
                  <c:v>0.008821</c:v>
                </c:pt>
                <c:pt idx="74">
                  <c:v>0.008369</c:v>
                </c:pt>
                <c:pt idx="75">
                  <c:v>0.007101</c:v>
                </c:pt>
                <c:pt idx="76">
                  <c:v>0.007168</c:v>
                </c:pt>
                <c:pt idx="77">
                  <c:v>0.007966</c:v>
                </c:pt>
                <c:pt idx="78">
                  <c:v>0.007557</c:v>
                </c:pt>
                <c:pt idx="79">
                  <c:v>0.007543</c:v>
                </c:pt>
                <c:pt idx="80">
                  <c:v>0.007431</c:v>
                </c:pt>
                <c:pt idx="81">
                  <c:v>0.007874</c:v>
                </c:pt>
                <c:pt idx="82">
                  <c:v>0.007067</c:v>
                </c:pt>
                <c:pt idx="83">
                  <c:v>0.006458</c:v>
                </c:pt>
                <c:pt idx="84">
                  <c:v>0.006582</c:v>
                </c:pt>
                <c:pt idx="85">
                  <c:v>0.006454</c:v>
                </c:pt>
                <c:pt idx="86">
                  <c:v>0.006471</c:v>
                </c:pt>
                <c:pt idx="87">
                  <c:v>0.006292</c:v>
                </c:pt>
                <c:pt idx="88">
                  <c:v>0.006736</c:v>
                </c:pt>
                <c:pt idx="89">
                  <c:v>0.006195</c:v>
                </c:pt>
                <c:pt idx="90">
                  <c:v>0.005315</c:v>
                </c:pt>
                <c:pt idx="91">
                  <c:v>0.003786</c:v>
                </c:pt>
                <c:pt idx="92">
                  <c:v>0.003448</c:v>
                </c:pt>
                <c:pt idx="93">
                  <c:v>0.003321</c:v>
                </c:pt>
                <c:pt idx="94">
                  <c:v>0.003165</c:v>
                </c:pt>
                <c:pt idx="95">
                  <c:v>0.003053</c:v>
                </c:pt>
                <c:pt idx="96">
                  <c:v>0.003162</c:v>
                </c:pt>
                <c:pt idx="97">
                  <c:v>0.003445</c:v>
                </c:pt>
                <c:pt idx="98">
                  <c:v>0.003884</c:v>
                </c:pt>
                <c:pt idx="99">
                  <c:v>0.004702</c:v>
                </c:pt>
                <c:pt idx="100">
                  <c:v>0.004587</c:v>
                </c:pt>
                <c:pt idx="101">
                  <c:v>0.00511</c:v>
                </c:pt>
                <c:pt idx="102">
                  <c:v>0.005035</c:v>
                </c:pt>
                <c:pt idx="103">
                  <c:v>0.00531</c:v>
                </c:pt>
                <c:pt idx="104">
                  <c:v>0.005835</c:v>
                </c:pt>
                <c:pt idx="105">
                  <c:v>0.006255</c:v>
                </c:pt>
                <c:pt idx="106">
                  <c:v>0.007173</c:v>
                </c:pt>
                <c:pt idx="107">
                  <c:v>0.00726</c:v>
                </c:pt>
                <c:pt idx="108">
                  <c:v>0.007216</c:v>
                </c:pt>
                <c:pt idx="109">
                  <c:v>0.007514</c:v>
                </c:pt>
                <c:pt idx="110">
                  <c:v>0.006307</c:v>
                </c:pt>
                <c:pt idx="111">
                  <c:v>0.006571</c:v>
                </c:pt>
                <c:pt idx="112">
                  <c:v>0.007095</c:v>
                </c:pt>
                <c:pt idx="113">
                  <c:v>0.008102</c:v>
                </c:pt>
                <c:pt idx="114">
                  <c:v>0.007949</c:v>
                </c:pt>
                <c:pt idx="115">
                  <c:v>0.007958</c:v>
                </c:pt>
                <c:pt idx="116">
                  <c:v>0.007252</c:v>
                </c:pt>
                <c:pt idx="117">
                  <c:v>0.006909</c:v>
                </c:pt>
                <c:pt idx="118">
                  <c:v>0.007258</c:v>
                </c:pt>
                <c:pt idx="119">
                  <c:v>0.007585</c:v>
                </c:pt>
                <c:pt idx="120">
                  <c:v>0.008609</c:v>
                </c:pt>
                <c:pt idx="121">
                  <c:v>0.006962</c:v>
                </c:pt>
                <c:pt idx="122">
                  <c:v>0.005793</c:v>
                </c:pt>
                <c:pt idx="123">
                  <c:v>0.006032</c:v>
                </c:pt>
                <c:pt idx="124">
                  <c:v>0.006373</c:v>
                </c:pt>
                <c:pt idx="125">
                  <c:v>0.006142</c:v>
                </c:pt>
                <c:pt idx="126">
                  <c:v>0.006398</c:v>
                </c:pt>
                <c:pt idx="127">
                  <c:v>0.007116</c:v>
                </c:pt>
                <c:pt idx="128">
                  <c:v>0.008174</c:v>
                </c:pt>
                <c:pt idx="129">
                  <c:v>0.009221</c:v>
                </c:pt>
                <c:pt idx="130">
                  <c:v>0.010892</c:v>
                </c:pt>
                <c:pt idx="131">
                  <c:v>0.010796</c:v>
                </c:pt>
                <c:pt idx="132">
                  <c:v>0.011367</c:v>
                </c:pt>
                <c:pt idx="133">
                  <c:v>0.01204</c:v>
                </c:pt>
                <c:pt idx="134">
                  <c:v>0.013187</c:v>
                </c:pt>
                <c:pt idx="135">
                  <c:v>0.014023</c:v>
                </c:pt>
                <c:pt idx="136">
                  <c:v>0.014657</c:v>
                </c:pt>
                <c:pt idx="137">
                  <c:v>0.016129</c:v>
                </c:pt>
                <c:pt idx="138">
                  <c:v>0.015957</c:v>
                </c:pt>
                <c:pt idx="139">
                  <c:v>0.015063</c:v>
                </c:pt>
                <c:pt idx="140">
                  <c:v>0.016227</c:v>
                </c:pt>
                <c:pt idx="141">
                  <c:v>0.015057</c:v>
                </c:pt>
                <c:pt idx="142">
                  <c:v>0.015843</c:v>
                </c:pt>
                <c:pt idx="143">
                  <c:v>0.016409</c:v>
                </c:pt>
                <c:pt idx="144">
                  <c:v>0.018377</c:v>
                </c:pt>
                <c:pt idx="145">
                  <c:v>0.017964</c:v>
                </c:pt>
                <c:pt idx="146">
                  <c:v>0.016797</c:v>
                </c:pt>
                <c:pt idx="147">
                  <c:v>0.016371</c:v>
                </c:pt>
                <c:pt idx="148">
                  <c:v>0.016499</c:v>
                </c:pt>
                <c:pt idx="149">
                  <c:v>0.017426</c:v>
                </c:pt>
                <c:pt idx="150">
                  <c:v>0.017744</c:v>
                </c:pt>
                <c:pt idx="151">
                  <c:v>0.019921</c:v>
                </c:pt>
                <c:pt idx="152">
                  <c:v>0.019454</c:v>
                </c:pt>
                <c:pt idx="153">
                  <c:v>0.02696</c:v>
                </c:pt>
                <c:pt idx="154">
                  <c:v>0.021887</c:v>
                </c:pt>
                <c:pt idx="155">
                  <c:v>0.020689</c:v>
                </c:pt>
                <c:pt idx="156">
                  <c:v>0.020102</c:v>
                </c:pt>
                <c:pt idx="157">
                  <c:v>0.018153</c:v>
                </c:pt>
                <c:pt idx="158">
                  <c:v>0.0186</c:v>
                </c:pt>
                <c:pt idx="159">
                  <c:v>0.019867</c:v>
                </c:pt>
                <c:pt idx="160">
                  <c:v>0.021303</c:v>
                </c:pt>
                <c:pt idx="161">
                  <c:v>0.023186</c:v>
                </c:pt>
                <c:pt idx="162">
                  <c:v>0.025592</c:v>
                </c:pt>
                <c:pt idx="163">
                  <c:v>0.024211</c:v>
                </c:pt>
                <c:pt idx="164">
                  <c:v>0.024358</c:v>
                </c:pt>
                <c:pt idx="165">
                  <c:v>0.026035</c:v>
                </c:pt>
                <c:pt idx="166">
                  <c:v>0.027371</c:v>
                </c:pt>
                <c:pt idx="167">
                  <c:v>0.029111</c:v>
                </c:pt>
                <c:pt idx="168">
                  <c:v>0.030321</c:v>
                </c:pt>
                <c:pt idx="169">
                  <c:v>0.032684</c:v>
                </c:pt>
                <c:pt idx="170">
                  <c:v>0.031625</c:v>
                </c:pt>
                <c:pt idx="171">
                  <c:v>0.029359</c:v>
                </c:pt>
                <c:pt idx="172">
                  <c:v>0.031461</c:v>
                </c:pt>
                <c:pt idx="173">
                  <c:v>0.028875</c:v>
                </c:pt>
                <c:pt idx="174">
                  <c:v>0.029543</c:v>
                </c:pt>
                <c:pt idx="175">
                  <c:v>0.029661</c:v>
                </c:pt>
                <c:pt idx="176">
                  <c:v>0.032301</c:v>
                </c:pt>
                <c:pt idx="177">
                  <c:v>0.030595</c:v>
                </c:pt>
                <c:pt idx="178">
                  <c:v>0.027789</c:v>
                </c:pt>
                <c:pt idx="179">
                  <c:v>0.027253</c:v>
                </c:pt>
                <c:pt idx="180">
                  <c:v>0.026696</c:v>
                </c:pt>
                <c:pt idx="181">
                  <c:v>0.027393</c:v>
                </c:pt>
                <c:pt idx="182">
                  <c:v>0.027137</c:v>
                </c:pt>
                <c:pt idx="183">
                  <c:v>0.029664</c:v>
                </c:pt>
                <c:pt idx="184">
                  <c:v>0.028181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Sheet1!$AX$1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Sheet1!$AX$2:$AX$186</c:f>
              <c:numCache>
                <c:formatCode>General</c:formatCode>
                <c:ptCount val="185"/>
                <c:pt idx="0">
                  <c:v>0.210647</c:v>
                </c:pt>
                <c:pt idx="1">
                  <c:v>0.164758</c:v>
                </c:pt>
                <c:pt idx="2">
                  <c:v>0.15479</c:v>
                </c:pt>
                <c:pt idx="3">
                  <c:v>0.148253</c:v>
                </c:pt>
                <c:pt idx="4">
                  <c:v>0.142104</c:v>
                </c:pt>
                <c:pt idx="5">
                  <c:v>0.16191</c:v>
                </c:pt>
                <c:pt idx="6">
                  <c:v>0.175657</c:v>
                </c:pt>
                <c:pt idx="7">
                  <c:v>0.195249</c:v>
                </c:pt>
                <c:pt idx="8">
                  <c:v>0.219185</c:v>
                </c:pt>
                <c:pt idx="9">
                  <c:v>0.251201</c:v>
                </c:pt>
                <c:pt idx="10">
                  <c:v>0.251852</c:v>
                </c:pt>
                <c:pt idx="11">
                  <c:v>0.264677</c:v>
                </c:pt>
                <c:pt idx="12">
                  <c:v>0.300769</c:v>
                </c:pt>
                <c:pt idx="13">
                  <c:v>0.326882</c:v>
                </c:pt>
                <c:pt idx="14">
                  <c:v>0.348396</c:v>
                </c:pt>
                <c:pt idx="15">
                  <c:v>0.370356</c:v>
                </c:pt>
                <c:pt idx="16">
                  <c:v>0.400202</c:v>
                </c:pt>
                <c:pt idx="17">
                  <c:v>0.369728</c:v>
                </c:pt>
                <c:pt idx="18">
                  <c:v>0.377858</c:v>
                </c:pt>
                <c:pt idx="19">
                  <c:v>0.414467</c:v>
                </c:pt>
                <c:pt idx="20">
                  <c:v>0.418687</c:v>
                </c:pt>
                <c:pt idx="21">
                  <c:v>0.432244</c:v>
                </c:pt>
                <c:pt idx="22">
                  <c:v>0.440289</c:v>
                </c:pt>
                <c:pt idx="23">
                  <c:v>0.462787</c:v>
                </c:pt>
                <c:pt idx="24">
                  <c:v>0.444296</c:v>
                </c:pt>
                <c:pt idx="25">
                  <c:v>0.43657</c:v>
                </c:pt>
                <c:pt idx="26">
                  <c:v>0.454422</c:v>
                </c:pt>
                <c:pt idx="27">
                  <c:v>0.16916</c:v>
                </c:pt>
                <c:pt idx="28">
                  <c:v>0.143443</c:v>
                </c:pt>
                <c:pt idx="29">
                  <c:v>0.135332</c:v>
                </c:pt>
                <c:pt idx="30">
                  <c:v>0.127974</c:v>
                </c:pt>
                <c:pt idx="31">
                  <c:v>0.126333</c:v>
                </c:pt>
                <c:pt idx="32">
                  <c:v>0.149529</c:v>
                </c:pt>
                <c:pt idx="33">
                  <c:v>0.16146</c:v>
                </c:pt>
                <c:pt idx="34">
                  <c:v>0.18032</c:v>
                </c:pt>
                <c:pt idx="35">
                  <c:v>0.203389</c:v>
                </c:pt>
                <c:pt idx="36">
                  <c:v>0.230617</c:v>
                </c:pt>
                <c:pt idx="37">
                  <c:v>0.238948</c:v>
                </c:pt>
                <c:pt idx="38">
                  <c:v>0.257237</c:v>
                </c:pt>
                <c:pt idx="39">
                  <c:v>0.30804</c:v>
                </c:pt>
                <c:pt idx="40">
                  <c:v>0.34273</c:v>
                </c:pt>
                <c:pt idx="41">
                  <c:v>0.379559</c:v>
                </c:pt>
                <c:pt idx="42">
                  <c:v>0.413835</c:v>
                </c:pt>
                <c:pt idx="43">
                  <c:v>0.453199</c:v>
                </c:pt>
                <c:pt idx="44">
                  <c:v>0.425681</c:v>
                </c:pt>
                <c:pt idx="45">
                  <c:v>0.472956</c:v>
                </c:pt>
                <c:pt idx="46">
                  <c:v>0.520677</c:v>
                </c:pt>
                <c:pt idx="47">
                  <c:v>0.547344</c:v>
                </c:pt>
                <c:pt idx="48">
                  <c:v>0.568283</c:v>
                </c:pt>
                <c:pt idx="49">
                  <c:v>0.587078</c:v>
                </c:pt>
                <c:pt idx="50">
                  <c:v>0.610533</c:v>
                </c:pt>
                <c:pt idx="51">
                  <c:v>0.593857</c:v>
                </c:pt>
                <c:pt idx="52">
                  <c:v>0.605076</c:v>
                </c:pt>
                <c:pt idx="53">
                  <c:v>0.63477</c:v>
                </c:pt>
                <c:pt idx="54">
                  <c:v>0.643348</c:v>
                </c:pt>
                <c:pt idx="55">
                  <c:v>0.654915</c:v>
                </c:pt>
                <c:pt idx="56">
                  <c:v>0.660019</c:v>
                </c:pt>
                <c:pt idx="57">
                  <c:v>0.676664</c:v>
                </c:pt>
                <c:pt idx="58">
                  <c:v>0.544616</c:v>
                </c:pt>
                <c:pt idx="59">
                  <c:v>0.472993</c:v>
                </c:pt>
                <c:pt idx="60">
                  <c:v>0.437235</c:v>
                </c:pt>
                <c:pt idx="61">
                  <c:v>0.402901</c:v>
                </c:pt>
                <c:pt idx="62">
                  <c:v>0.378306</c:v>
                </c:pt>
                <c:pt idx="63">
                  <c:v>0.400279</c:v>
                </c:pt>
                <c:pt idx="64">
                  <c:v>0.397245</c:v>
                </c:pt>
                <c:pt idx="65">
                  <c:v>0.400812</c:v>
                </c:pt>
                <c:pt idx="66">
                  <c:v>0.406914</c:v>
                </c:pt>
                <c:pt idx="67">
                  <c:v>0.417269</c:v>
                </c:pt>
                <c:pt idx="68">
                  <c:v>0.392279</c:v>
                </c:pt>
                <c:pt idx="69">
                  <c:v>0.387268</c:v>
                </c:pt>
                <c:pt idx="70">
                  <c:v>0.415148</c:v>
                </c:pt>
                <c:pt idx="71">
                  <c:v>0.421949</c:v>
                </c:pt>
                <c:pt idx="72">
                  <c:v>0.427806</c:v>
                </c:pt>
                <c:pt idx="73">
                  <c:v>0.435025</c:v>
                </c:pt>
                <c:pt idx="74">
                  <c:v>0.443617</c:v>
                </c:pt>
                <c:pt idx="75">
                  <c:v>0.393529</c:v>
                </c:pt>
                <c:pt idx="76">
                  <c:v>0.412049</c:v>
                </c:pt>
                <c:pt idx="77">
                  <c:v>0.438447</c:v>
                </c:pt>
                <c:pt idx="78">
                  <c:v>0.441199</c:v>
                </c:pt>
                <c:pt idx="79">
                  <c:v>0.445518</c:v>
                </c:pt>
                <c:pt idx="80">
                  <c:v>0.446736</c:v>
                </c:pt>
                <c:pt idx="81">
                  <c:v>0.457732</c:v>
                </c:pt>
                <c:pt idx="82">
                  <c:v>0.429728</c:v>
                </c:pt>
                <c:pt idx="83">
                  <c:v>0.426288</c:v>
                </c:pt>
                <c:pt idx="84">
                  <c:v>0.443867</c:v>
                </c:pt>
                <c:pt idx="85">
                  <c:v>0.444153</c:v>
                </c:pt>
                <c:pt idx="86">
                  <c:v>0.447999</c:v>
                </c:pt>
                <c:pt idx="87">
                  <c:v>0.446295</c:v>
                </c:pt>
                <c:pt idx="88">
                  <c:v>0.45914</c:v>
                </c:pt>
                <c:pt idx="89">
                  <c:v>0.440998</c:v>
                </c:pt>
                <c:pt idx="90">
                  <c:v>0.12093</c:v>
                </c:pt>
                <c:pt idx="91">
                  <c:v>0.091126</c:v>
                </c:pt>
                <c:pt idx="92">
                  <c:v>0.079726</c:v>
                </c:pt>
                <c:pt idx="93">
                  <c:v>0.070455</c:v>
                </c:pt>
                <c:pt idx="94">
                  <c:v>0.062983</c:v>
                </c:pt>
                <c:pt idx="95">
                  <c:v>0.068547</c:v>
                </c:pt>
                <c:pt idx="96">
                  <c:v>0.069584</c:v>
                </c:pt>
                <c:pt idx="97">
                  <c:v>0.072982</c:v>
                </c:pt>
                <c:pt idx="98">
                  <c:v>0.078223</c:v>
                </c:pt>
                <c:pt idx="99">
                  <c:v>0.086786</c:v>
                </c:pt>
                <c:pt idx="100">
                  <c:v>0.083258</c:v>
                </c:pt>
                <c:pt idx="101">
                  <c:v>0.084566</c:v>
                </c:pt>
                <c:pt idx="102">
                  <c:v>0.097406</c:v>
                </c:pt>
                <c:pt idx="103">
                  <c:v>0.106664</c:v>
                </c:pt>
                <c:pt idx="104">
                  <c:v>0.115426</c:v>
                </c:pt>
                <c:pt idx="105">
                  <c:v>0.125265</c:v>
                </c:pt>
                <c:pt idx="106">
                  <c:v>0.139591</c:v>
                </c:pt>
                <c:pt idx="107">
                  <c:v>0.123295</c:v>
                </c:pt>
                <c:pt idx="108">
                  <c:v>0.130648</c:v>
                </c:pt>
                <c:pt idx="109">
                  <c:v>0.150849</c:v>
                </c:pt>
                <c:pt idx="110">
                  <c:v>0.154983</c:v>
                </c:pt>
                <c:pt idx="111">
                  <c:v>0.163742</c:v>
                </c:pt>
                <c:pt idx="112">
                  <c:v>0.170316</c:v>
                </c:pt>
                <c:pt idx="113">
                  <c:v>0.184997</c:v>
                </c:pt>
                <c:pt idx="114">
                  <c:v>0.174047</c:v>
                </c:pt>
                <c:pt idx="115">
                  <c:v>0.172861</c:v>
                </c:pt>
                <c:pt idx="116">
                  <c:v>0.185348</c:v>
                </c:pt>
                <c:pt idx="117">
                  <c:v>0.190256</c:v>
                </c:pt>
                <c:pt idx="118">
                  <c:v>0.198741</c:v>
                </c:pt>
                <c:pt idx="119">
                  <c:v>0.202623</c:v>
                </c:pt>
                <c:pt idx="120">
                  <c:v>0.219303</c:v>
                </c:pt>
                <c:pt idx="121">
                  <c:v>0.188139</c:v>
                </c:pt>
                <c:pt idx="122">
                  <c:v>0.154343</c:v>
                </c:pt>
                <c:pt idx="123">
                  <c:v>0.144734</c:v>
                </c:pt>
                <c:pt idx="124">
                  <c:v>0.133489</c:v>
                </c:pt>
                <c:pt idx="125">
                  <c:v>0.120116</c:v>
                </c:pt>
                <c:pt idx="126">
                  <c:v>0.126051</c:v>
                </c:pt>
                <c:pt idx="127">
                  <c:v>0.124123</c:v>
                </c:pt>
                <c:pt idx="128">
                  <c:v>0.124795</c:v>
                </c:pt>
                <c:pt idx="129">
                  <c:v>0.126815</c:v>
                </c:pt>
                <c:pt idx="130">
                  <c:v>0.133459</c:v>
                </c:pt>
                <c:pt idx="131">
                  <c:v>0.119518</c:v>
                </c:pt>
                <c:pt idx="132">
                  <c:v>0.122305</c:v>
                </c:pt>
                <c:pt idx="133">
                  <c:v>0.139753</c:v>
                </c:pt>
                <c:pt idx="134">
                  <c:v>0.154085</c:v>
                </c:pt>
                <c:pt idx="135">
                  <c:v>0.170438</c:v>
                </c:pt>
                <c:pt idx="136">
                  <c:v>0.19286</c:v>
                </c:pt>
                <c:pt idx="137">
                  <c:v>0.22102</c:v>
                </c:pt>
                <c:pt idx="138">
                  <c:v>0.210493</c:v>
                </c:pt>
                <c:pt idx="139">
                  <c:v>0.233682</c:v>
                </c:pt>
                <c:pt idx="140">
                  <c:v>0.277746</c:v>
                </c:pt>
                <c:pt idx="141">
                  <c:v>0.298096</c:v>
                </c:pt>
                <c:pt idx="142">
                  <c:v>0.324233</c:v>
                </c:pt>
                <c:pt idx="143">
                  <c:v>0.347482</c:v>
                </c:pt>
                <c:pt idx="144">
                  <c:v>0.38143</c:v>
                </c:pt>
                <c:pt idx="145">
                  <c:v>0.375786</c:v>
                </c:pt>
                <c:pt idx="146">
                  <c:v>0.381415</c:v>
                </c:pt>
                <c:pt idx="147">
                  <c:v>0.412339</c:v>
                </c:pt>
                <c:pt idx="148">
                  <c:v>0.428406</c:v>
                </c:pt>
                <c:pt idx="149">
                  <c:v>0.44767</c:v>
                </c:pt>
                <c:pt idx="150">
                  <c:v>0.461161</c:v>
                </c:pt>
                <c:pt idx="151">
                  <c:v>0.490338</c:v>
                </c:pt>
                <c:pt idx="152">
                  <c:v>0.483567</c:v>
                </c:pt>
                <c:pt idx="153">
                  <c:v>0.34016</c:v>
                </c:pt>
                <c:pt idx="154">
                  <c:v>0.270671</c:v>
                </c:pt>
                <c:pt idx="155">
                  <c:v>0.245098</c:v>
                </c:pt>
                <c:pt idx="156">
                  <c:v>0.220949</c:v>
                </c:pt>
                <c:pt idx="157">
                  <c:v>0.193691</c:v>
                </c:pt>
                <c:pt idx="158">
                  <c:v>0.19546</c:v>
                </c:pt>
                <c:pt idx="159">
                  <c:v>0.188579</c:v>
                </c:pt>
                <c:pt idx="160">
                  <c:v>0.183112</c:v>
                </c:pt>
                <c:pt idx="161">
                  <c:v>0.178029</c:v>
                </c:pt>
                <c:pt idx="162">
                  <c:v>0.177075</c:v>
                </c:pt>
                <c:pt idx="163">
                  <c:v>0.147311</c:v>
                </c:pt>
                <c:pt idx="164">
                  <c:v>0.140158</c:v>
                </c:pt>
                <c:pt idx="165">
                  <c:v>0.146374</c:v>
                </c:pt>
                <c:pt idx="166">
                  <c:v>0.148315</c:v>
                </c:pt>
                <c:pt idx="167">
                  <c:v>0.150584</c:v>
                </c:pt>
                <c:pt idx="168">
                  <c:v>0.158601</c:v>
                </c:pt>
                <c:pt idx="169">
                  <c:v>0.169126</c:v>
                </c:pt>
                <c:pt idx="170">
                  <c:v>0.155613</c:v>
                </c:pt>
                <c:pt idx="171">
                  <c:v>0.162361</c:v>
                </c:pt>
                <c:pt idx="172">
                  <c:v>0.18958</c:v>
                </c:pt>
                <c:pt idx="173">
                  <c:v>0.197728</c:v>
                </c:pt>
                <c:pt idx="174">
                  <c:v>0.213812</c:v>
                </c:pt>
                <c:pt idx="175">
                  <c:v>0.228195</c:v>
                </c:pt>
                <c:pt idx="176">
                  <c:v>0.254309</c:v>
                </c:pt>
                <c:pt idx="177">
                  <c:v>0.249891</c:v>
                </c:pt>
                <c:pt idx="178">
                  <c:v>0.249108</c:v>
                </c:pt>
                <c:pt idx="179">
                  <c:v>0.270045</c:v>
                </c:pt>
                <c:pt idx="180">
                  <c:v>0.282186</c:v>
                </c:pt>
                <c:pt idx="181">
                  <c:v>0.297645</c:v>
                </c:pt>
                <c:pt idx="182">
                  <c:v>0.307933</c:v>
                </c:pt>
                <c:pt idx="183">
                  <c:v>0.334819</c:v>
                </c:pt>
                <c:pt idx="184">
                  <c:v>0.328828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Sheet1!$AY$1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Sheet1!$AY$2:$AY$186</c:f>
              <c:numCache>
                <c:formatCode>General</c:formatCode>
                <c:ptCount val="185"/>
                <c:pt idx="0">
                  <c:v>0.065053</c:v>
                </c:pt>
                <c:pt idx="1">
                  <c:v>0.048897</c:v>
                </c:pt>
                <c:pt idx="2">
                  <c:v>0.04537</c:v>
                </c:pt>
                <c:pt idx="3">
                  <c:v>0.042168</c:v>
                </c:pt>
                <c:pt idx="4">
                  <c:v>0.038418</c:v>
                </c:pt>
                <c:pt idx="5">
                  <c:v>0.041645</c:v>
                </c:pt>
                <c:pt idx="6">
                  <c:v>0.04312</c:v>
                </c:pt>
                <c:pt idx="7">
                  <c:v>0.046029</c:v>
                </c:pt>
                <c:pt idx="8">
                  <c:v>0.049384</c:v>
                </c:pt>
                <c:pt idx="9">
                  <c:v>0.054847</c:v>
                </c:pt>
                <c:pt idx="10">
                  <c:v>0.049325</c:v>
                </c:pt>
                <c:pt idx="11">
                  <c:v>0.049713</c:v>
                </c:pt>
                <c:pt idx="12">
                  <c:v>0.054511</c:v>
                </c:pt>
                <c:pt idx="13">
                  <c:v>0.056992</c:v>
                </c:pt>
                <c:pt idx="14">
                  <c:v>0.05819</c:v>
                </c:pt>
                <c:pt idx="15">
                  <c:v>0.0606</c:v>
                </c:pt>
                <c:pt idx="16">
                  <c:v>0.063972</c:v>
                </c:pt>
                <c:pt idx="17">
                  <c:v>0.053521</c:v>
                </c:pt>
                <c:pt idx="18">
                  <c:v>0.050831</c:v>
                </c:pt>
                <c:pt idx="19">
                  <c:v>0.055421</c:v>
                </c:pt>
                <c:pt idx="20">
                  <c:v>0.052824</c:v>
                </c:pt>
                <c:pt idx="21">
                  <c:v>0.052977</c:v>
                </c:pt>
                <c:pt idx="22">
                  <c:v>0.051856</c:v>
                </c:pt>
                <c:pt idx="23">
                  <c:v>0.053883</c:v>
                </c:pt>
                <c:pt idx="24">
                  <c:v>0.04803</c:v>
                </c:pt>
                <c:pt idx="25">
                  <c:v>0.043691</c:v>
                </c:pt>
                <c:pt idx="26">
                  <c:v>0.044946</c:v>
                </c:pt>
                <c:pt idx="27">
                  <c:v>0.032932</c:v>
                </c:pt>
                <c:pt idx="28">
                  <c:v>0.027781</c:v>
                </c:pt>
                <c:pt idx="29">
                  <c:v>0.025638</c:v>
                </c:pt>
                <c:pt idx="30">
                  <c:v>0.023176</c:v>
                </c:pt>
                <c:pt idx="31">
                  <c:v>0.021706</c:v>
                </c:pt>
                <c:pt idx="32">
                  <c:v>0.025112</c:v>
                </c:pt>
                <c:pt idx="33">
                  <c:v>0.025983</c:v>
                </c:pt>
                <c:pt idx="34">
                  <c:v>0.027479</c:v>
                </c:pt>
                <c:pt idx="35">
                  <c:v>0.029085</c:v>
                </c:pt>
                <c:pt idx="36">
                  <c:v>0.030863</c:v>
                </c:pt>
                <c:pt idx="37">
                  <c:v>0.028286</c:v>
                </c:pt>
                <c:pt idx="38">
                  <c:v>0.027484</c:v>
                </c:pt>
                <c:pt idx="39">
                  <c:v>0.030901</c:v>
                </c:pt>
                <c:pt idx="40">
                  <c:v>0.031501</c:v>
                </c:pt>
                <c:pt idx="41">
                  <c:v>0.031839</c:v>
                </c:pt>
                <c:pt idx="42">
                  <c:v>0.032052</c:v>
                </c:pt>
                <c:pt idx="43">
                  <c:v>0.032314</c:v>
                </c:pt>
                <c:pt idx="44">
                  <c:v>0.026128</c:v>
                </c:pt>
                <c:pt idx="45">
                  <c:v>0.027172</c:v>
                </c:pt>
                <c:pt idx="46">
                  <c:v>0.029679</c:v>
                </c:pt>
                <c:pt idx="47">
                  <c:v>0.029754</c:v>
                </c:pt>
                <c:pt idx="48">
                  <c:v>0.029586</c:v>
                </c:pt>
                <c:pt idx="49">
                  <c:v>0.029311</c:v>
                </c:pt>
                <c:pt idx="50">
                  <c:v>0.030019</c:v>
                </c:pt>
                <c:pt idx="51">
                  <c:v>0.02643</c:v>
                </c:pt>
                <c:pt idx="52">
                  <c:v>0.025331</c:v>
                </c:pt>
                <c:pt idx="53">
                  <c:v>0.027096</c:v>
                </c:pt>
                <c:pt idx="54">
                  <c:v>0.026685</c:v>
                </c:pt>
                <c:pt idx="55">
                  <c:v>0.026624</c:v>
                </c:pt>
                <c:pt idx="56">
                  <c:v>0.02599</c:v>
                </c:pt>
                <c:pt idx="57">
                  <c:v>0.026782</c:v>
                </c:pt>
                <c:pt idx="58">
                  <c:v>0.015232</c:v>
                </c:pt>
                <c:pt idx="59">
                  <c:v>0.013506</c:v>
                </c:pt>
                <c:pt idx="60">
                  <c:v>0.012895</c:v>
                </c:pt>
                <c:pt idx="61">
                  <c:v>0.012006</c:v>
                </c:pt>
                <c:pt idx="62">
                  <c:v>0.011404</c:v>
                </c:pt>
                <c:pt idx="63">
                  <c:v>0.01327</c:v>
                </c:pt>
                <c:pt idx="64">
                  <c:v>0.014025</c:v>
                </c:pt>
                <c:pt idx="65">
                  <c:v>0.015096</c:v>
                </c:pt>
                <c:pt idx="66">
                  <c:v>0.016269</c:v>
                </c:pt>
                <c:pt idx="67">
                  <c:v>0.017796</c:v>
                </c:pt>
                <c:pt idx="68">
                  <c:v>0.016212</c:v>
                </c:pt>
                <c:pt idx="69">
                  <c:v>0.016171</c:v>
                </c:pt>
                <c:pt idx="70">
                  <c:v>0.018222</c:v>
                </c:pt>
                <c:pt idx="71">
                  <c:v>0.01886</c:v>
                </c:pt>
                <c:pt idx="72">
                  <c:v>0.019235</c:v>
                </c:pt>
                <c:pt idx="73">
                  <c:v>0.019877</c:v>
                </c:pt>
                <c:pt idx="74">
                  <c:v>0.02054</c:v>
                </c:pt>
                <c:pt idx="75">
                  <c:v>0.016861</c:v>
                </c:pt>
                <c:pt idx="76">
                  <c:v>0.017428</c:v>
                </c:pt>
                <c:pt idx="77">
                  <c:v>0.019401</c:v>
                </c:pt>
                <c:pt idx="78">
                  <c:v>0.019209</c:v>
                </c:pt>
                <c:pt idx="79">
                  <c:v>0.0195</c:v>
                </c:pt>
                <c:pt idx="80">
                  <c:v>0.019419</c:v>
                </c:pt>
                <c:pt idx="81">
                  <c:v>0.020289</c:v>
                </c:pt>
                <c:pt idx="82">
                  <c:v>0.018216</c:v>
                </c:pt>
                <c:pt idx="83">
                  <c:v>0.017489</c:v>
                </c:pt>
                <c:pt idx="84">
                  <c:v>0.018532</c:v>
                </c:pt>
                <c:pt idx="85">
                  <c:v>0.018511</c:v>
                </c:pt>
                <c:pt idx="86">
                  <c:v>0.018662</c:v>
                </c:pt>
                <c:pt idx="87">
                  <c:v>0.018516</c:v>
                </c:pt>
                <c:pt idx="88">
                  <c:v>0.01943</c:v>
                </c:pt>
                <c:pt idx="89">
                  <c:v>0.018018</c:v>
                </c:pt>
                <c:pt idx="90">
                  <c:v>0.014908</c:v>
                </c:pt>
                <c:pt idx="91">
                  <c:v>0.01263</c:v>
                </c:pt>
                <c:pt idx="92">
                  <c:v>0.011907</c:v>
                </c:pt>
                <c:pt idx="93">
                  <c:v>0.011148</c:v>
                </c:pt>
                <c:pt idx="94">
                  <c:v>0.010415</c:v>
                </c:pt>
                <c:pt idx="95">
                  <c:v>0.011776</c:v>
                </c:pt>
                <c:pt idx="96">
                  <c:v>0.01255</c:v>
                </c:pt>
                <c:pt idx="97">
                  <c:v>0.013769</c:v>
                </c:pt>
                <c:pt idx="98">
                  <c:v>0.015204</c:v>
                </c:pt>
                <c:pt idx="99">
                  <c:v>0.017369</c:v>
                </c:pt>
                <c:pt idx="100">
                  <c:v>0.015986</c:v>
                </c:pt>
                <c:pt idx="101">
                  <c:v>0.01651</c:v>
                </c:pt>
                <c:pt idx="102">
                  <c:v>0.018824</c:v>
                </c:pt>
                <c:pt idx="103">
                  <c:v>0.020319</c:v>
                </c:pt>
                <c:pt idx="104">
                  <c:v>0.021504</c:v>
                </c:pt>
                <c:pt idx="105">
                  <c:v>0.023225</c:v>
                </c:pt>
                <c:pt idx="106">
                  <c:v>0.025347</c:v>
                </c:pt>
                <c:pt idx="107">
                  <c:v>0.021652</c:v>
                </c:pt>
                <c:pt idx="108">
                  <c:v>0.021687</c:v>
                </c:pt>
                <c:pt idx="109">
                  <c:v>0.025033</c:v>
                </c:pt>
                <c:pt idx="110">
                  <c:v>0.024546</c:v>
                </c:pt>
                <c:pt idx="111">
                  <c:v>0.025557</c:v>
                </c:pt>
                <c:pt idx="112">
                  <c:v>0.026059</c:v>
                </c:pt>
                <c:pt idx="113">
                  <c:v>0.028081</c:v>
                </c:pt>
                <c:pt idx="114">
                  <c:v>0.025981</c:v>
                </c:pt>
                <c:pt idx="115">
                  <c:v>0.024613</c:v>
                </c:pt>
                <c:pt idx="116">
                  <c:v>0.026195</c:v>
                </c:pt>
                <c:pt idx="117">
                  <c:v>0.026675</c:v>
                </c:pt>
                <c:pt idx="118">
                  <c:v>0.027458</c:v>
                </c:pt>
                <c:pt idx="119">
                  <c:v>0.027945</c:v>
                </c:pt>
                <c:pt idx="120">
                  <c:v>0.030222</c:v>
                </c:pt>
                <c:pt idx="121">
                  <c:v>0.027884</c:v>
                </c:pt>
                <c:pt idx="122">
                  <c:v>0.02589</c:v>
                </c:pt>
                <c:pt idx="123">
                  <c:v>0.025995</c:v>
                </c:pt>
                <c:pt idx="124">
                  <c:v>0.025488</c:v>
                </c:pt>
                <c:pt idx="125">
                  <c:v>0.02402</c:v>
                </c:pt>
                <c:pt idx="126">
                  <c:v>0.026377</c:v>
                </c:pt>
                <c:pt idx="127">
                  <c:v>0.02803</c:v>
                </c:pt>
                <c:pt idx="128">
                  <c:v>0.030607</c:v>
                </c:pt>
                <c:pt idx="129">
                  <c:v>0.033339</c:v>
                </c:pt>
                <c:pt idx="130">
                  <c:v>0.037599</c:v>
                </c:pt>
                <c:pt idx="131">
                  <c:v>0.033784</c:v>
                </c:pt>
                <c:pt idx="132">
                  <c:v>0.034708</c:v>
                </c:pt>
                <c:pt idx="133">
                  <c:v>0.038151</c:v>
                </c:pt>
                <c:pt idx="134">
                  <c:v>0.040472</c:v>
                </c:pt>
                <c:pt idx="135">
                  <c:v>0.041915</c:v>
                </c:pt>
                <c:pt idx="136">
                  <c:v>0.044653</c:v>
                </c:pt>
                <c:pt idx="137">
                  <c:v>0.048212</c:v>
                </c:pt>
                <c:pt idx="138">
                  <c:v>0.041593</c:v>
                </c:pt>
                <c:pt idx="139">
                  <c:v>0.04001</c:v>
                </c:pt>
                <c:pt idx="140">
                  <c:v>0.04528</c:v>
                </c:pt>
                <c:pt idx="141">
                  <c:v>0.04352</c:v>
                </c:pt>
                <c:pt idx="142">
                  <c:v>0.044727</c:v>
                </c:pt>
                <c:pt idx="143">
                  <c:v>0.045122</c:v>
                </c:pt>
                <c:pt idx="144">
                  <c:v>0.048187</c:v>
                </c:pt>
                <c:pt idx="145">
                  <c:v>0.044479</c:v>
                </c:pt>
                <c:pt idx="146">
                  <c:v>0.04135</c:v>
                </c:pt>
                <c:pt idx="147">
                  <c:v>0.0434</c:v>
                </c:pt>
                <c:pt idx="148">
                  <c:v>0.043756</c:v>
                </c:pt>
                <c:pt idx="149">
                  <c:v>0.044525</c:v>
                </c:pt>
                <c:pt idx="150">
                  <c:v>0.044931</c:v>
                </c:pt>
                <c:pt idx="151">
                  <c:v>0.048054</c:v>
                </c:pt>
                <c:pt idx="152">
                  <c:v>0.044983</c:v>
                </c:pt>
                <c:pt idx="153">
                  <c:v>0.015463</c:v>
                </c:pt>
                <c:pt idx="154">
                  <c:v>0.014031</c:v>
                </c:pt>
                <c:pt idx="155">
                  <c:v>0.013707</c:v>
                </c:pt>
                <c:pt idx="156">
                  <c:v>0.013078</c:v>
                </c:pt>
                <c:pt idx="157">
                  <c:v>0.01201</c:v>
                </c:pt>
                <c:pt idx="158">
                  <c:v>0.013109</c:v>
                </c:pt>
                <c:pt idx="159">
                  <c:v>0.013915</c:v>
                </c:pt>
                <c:pt idx="160">
                  <c:v>0.015092</c:v>
                </c:pt>
                <c:pt idx="161">
                  <c:v>0.016415</c:v>
                </c:pt>
                <c:pt idx="162">
                  <c:v>0.018484</c:v>
                </c:pt>
                <c:pt idx="163">
                  <c:v>0.016478</c:v>
                </c:pt>
                <c:pt idx="164">
                  <c:v>0.017102</c:v>
                </c:pt>
                <c:pt idx="165">
                  <c:v>0.019099</c:v>
                </c:pt>
                <c:pt idx="166">
                  <c:v>0.020432</c:v>
                </c:pt>
                <c:pt idx="167">
                  <c:v>0.021253</c:v>
                </c:pt>
                <c:pt idx="168">
                  <c:v>0.022698</c:v>
                </c:pt>
                <c:pt idx="169">
                  <c:v>0.024259</c:v>
                </c:pt>
                <c:pt idx="170">
                  <c:v>0.021212</c:v>
                </c:pt>
                <c:pt idx="171">
                  <c:v>0.020359</c:v>
                </c:pt>
                <c:pt idx="172">
                  <c:v>0.023011</c:v>
                </c:pt>
                <c:pt idx="173">
                  <c:v>0.022134</c:v>
                </c:pt>
                <c:pt idx="174">
                  <c:v>0.022678</c:v>
                </c:pt>
                <c:pt idx="175">
                  <c:v>0.022796</c:v>
                </c:pt>
                <c:pt idx="176">
                  <c:v>0.024448</c:v>
                </c:pt>
                <c:pt idx="177">
                  <c:v>0.022507</c:v>
                </c:pt>
                <c:pt idx="178">
                  <c:v>0.020731</c:v>
                </c:pt>
                <c:pt idx="179">
                  <c:v>0.0216</c:v>
                </c:pt>
                <c:pt idx="180">
                  <c:v>0.021726</c:v>
                </c:pt>
                <c:pt idx="181">
                  <c:v>0.022098</c:v>
                </c:pt>
                <c:pt idx="182">
                  <c:v>0.022175</c:v>
                </c:pt>
                <c:pt idx="183">
                  <c:v>0.023833</c:v>
                </c:pt>
                <c:pt idx="184">
                  <c:v>0.022237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Sheet1!$AZ$1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Sheet1!$AZ$2:$AZ$186</c:f>
              <c:numCache>
                <c:formatCode>General</c:formatCode>
                <c:ptCount val="185"/>
                <c:pt idx="0">
                  <c:v>0.000632</c:v>
                </c:pt>
                <c:pt idx="1">
                  <c:v>0.000512</c:v>
                </c:pt>
                <c:pt idx="2">
                  <c:v>0.000527</c:v>
                </c:pt>
                <c:pt idx="3">
                  <c:v>0.000548</c:v>
                </c:pt>
                <c:pt idx="4">
                  <c:v>0.000542</c:v>
                </c:pt>
                <c:pt idx="5">
                  <c:v>0.00064</c:v>
                </c:pt>
                <c:pt idx="6">
                  <c:v>0.000743</c:v>
                </c:pt>
                <c:pt idx="7">
                  <c:v>0.000879</c:v>
                </c:pt>
                <c:pt idx="8">
                  <c:v>0.001045</c:v>
                </c:pt>
                <c:pt idx="9">
                  <c:v>0.001278</c:v>
                </c:pt>
                <c:pt idx="10">
                  <c:v>0.001244</c:v>
                </c:pt>
                <c:pt idx="11">
                  <c:v>0.001392</c:v>
                </c:pt>
                <c:pt idx="12">
                  <c:v>0.001642</c:v>
                </c:pt>
                <c:pt idx="13">
                  <c:v>0.001857</c:v>
                </c:pt>
                <c:pt idx="14">
                  <c:v>0.002041</c:v>
                </c:pt>
                <c:pt idx="15">
                  <c:v>0.002278</c:v>
                </c:pt>
                <c:pt idx="16">
                  <c:v>0.002515</c:v>
                </c:pt>
                <c:pt idx="17">
                  <c:v>0.002416</c:v>
                </c:pt>
                <c:pt idx="18">
                  <c:v>0.002402</c:v>
                </c:pt>
                <c:pt idx="19">
                  <c:v>0.00278</c:v>
                </c:pt>
                <c:pt idx="20">
                  <c:v>0.002753</c:v>
                </c:pt>
                <c:pt idx="21">
                  <c:v>0.002931</c:v>
                </c:pt>
                <c:pt idx="22">
                  <c:v>0.003073</c:v>
                </c:pt>
                <c:pt idx="23">
                  <c:v>0.003476</c:v>
                </c:pt>
                <c:pt idx="24">
                  <c:v>0.003371</c:v>
                </c:pt>
                <c:pt idx="25">
                  <c:v>0.003202</c:v>
                </c:pt>
                <c:pt idx="26">
                  <c:v>0.003388</c:v>
                </c:pt>
                <c:pt idx="27">
                  <c:v>0.0014</c:v>
                </c:pt>
                <c:pt idx="28">
                  <c:v>0.001173</c:v>
                </c:pt>
                <c:pt idx="29">
                  <c:v>0.001152</c:v>
                </c:pt>
                <c:pt idx="30">
                  <c:v>0.001146</c:v>
                </c:pt>
                <c:pt idx="31">
                  <c:v>0.001082</c:v>
                </c:pt>
                <c:pt idx="32">
                  <c:v>0.001309</c:v>
                </c:pt>
                <c:pt idx="33">
                  <c:v>0.001494</c:v>
                </c:pt>
                <c:pt idx="34">
                  <c:v>0.001706</c:v>
                </c:pt>
                <c:pt idx="35">
                  <c:v>0.001939</c:v>
                </c:pt>
                <c:pt idx="36">
                  <c:v>0.002203</c:v>
                </c:pt>
                <c:pt idx="37">
                  <c:v>0.002086</c:v>
                </c:pt>
                <c:pt idx="38">
                  <c:v>0.002133</c:v>
                </c:pt>
                <c:pt idx="39">
                  <c:v>0.002585</c:v>
                </c:pt>
                <c:pt idx="40">
                  <c:v>0.00285</c:v>
                </c:pt>
                <c:pt idx="41">
                  <c:v>0.00303</c:v>
                </c:pt>
                <c:pt idx="42">
                  <c:v>0.003321</c:v>
                </c:pt>
                <c:pt idx="43">
                  <c:v>0.003297</c:v>
                </c:pt>
                <c:pt idx="44">
                  <c:v>0.003248</c:v>
                </c:pt>
                <c:pt idx="45">
                  <c:v>0.003207</c:v>
                </c:pt>
                <c:pt idx="46">
                  <c:v>0.003801</c:v>
                </c:pt>
                <c:pt idx="47">
                  <c:v>0.003855</c:v>
                </c:pt>
                <c:pt idx="48">
                  <c:v>0.003956</c:v>
                </c:pt>
                <c:pt idx="49">
                  <c:v>0.004134</c:v>
                </c:pt>
                <c:pt idx="50">
                  <c:v>0.004598</c:v>
                </c:pt>
                <c:pt idx="51">
                  <c:v>0.004395</c:v>
                </c:pt>
                <c:pt idx="52">
                  <c:v>0.004077</c:v>
                </c:pt>
                <c:pt idx="53">
                  <c:v>0.004503</c:v>
                </c:pt>
                <c:pt idx="54">
                  <c:v>0.004579</c:v>
                </c:pt>
                <c:pt idx="55">
                  <c:v>0.004805</c:v>
                </c:pt>
                <c:pt idx="56">
                  <c:v>0.004871</c:v>
                </c:pt>
                <c:pt idx="57">
                  <c:v>0.005408</c:v>
                </c:pt>
                <c:pt idx="58">
                  <c:v>0.000661</c:v>
                </c:pt>
                <c:pt idx="59">
                  <c:v>0.000568</c:v>
                </c:pt>
                <c:pt idx="60">
                  <c:v>0.000562</c:v>
                </c:pt>
                <c:pt idx="61">
                  <c:v>0.000548</c:v>
                </c:pt>
                <c:pt idx="62">
                  <c:v>0.000515</c:v>
                </c:pt>
                <c:pt idx="63">
                  <c:v>0.000607</c:v>
                </c:pt>
                <c:pt idx="64">
                  <c:v>0.000668</c:v>
                </c:pt>
                <c:pt idx="65">
                  <c:v>0.000737</c:v>
                </c:pt>
                <c:pt idx="66">
                  <c:v>0.000818</c:v>
                </c:pt>
                <c:pt idx="67">
                  <c:v>0.000923</c:v>
                </c:pt>
                <c:pt idx="68">
                  <c:v>0.000836</c:v>
                </c:pt>
                <c:pt idx="69">
                  <c:v>0.000842</c:v>
                </c:pt>
                <c:pt idx="70">
                  <c:v>0.000964</c:v>
                </c:pt>
                <c:pt idx="71">
                  <c:v>0.001014</c:v>
                </c:pt>
                <c:pt idx="72">
                  <c:v>0.00104</c:v>
                </c:pt>
                <c:pt idx="73">
                  <c:v>0.001112</c:v>
                </c:pt>
                <c:pt idx="74">
                  <c:v>0.001116</c:v>
                </c:pt>
                <c:pt idx="75">
                  <c:v>0.000992</c:v>
                </c:pt>
                <c:pt idx="76">
                  <c:v>0.001003</c:v>
                </c:pt>
                <c:pt idx="77">
                  <c:v>0.001141</c:v>
                </c:pt>
                <c:pt idx="78">
                  <c:v>0.001113</c:v>
                </c:pt>
                <c:pt idx="79">
                  <c:v>0.001137</c:v>
                </c:pt>
                <c:pt idx="80">
                  <c:v>0.001142</c:v>
                </c:pt>
                <c:pt idx="81">
                  <c:v>0.001233</c:v>
                </c:pt>
                <c:pt idx="82">
                  <c:v>0.001133</c:v>
                </c:pt>
                <c:pt idx="83">
                  <c:v>0.001056</c:v>
                </c:pt>
                <c:pt idx="84">
                  <c:v>0.001105</c:v>
                </c:pt>
                <c:pt idx="85">
                  <c:v>0.001098</c:v>
                </c:pt>
                <c:pt idx="86">
                  <c:v>0.00112</c:v>
                </c:pt>
                <c:pt idx="87">
                  <c:v>0.001108</c:v>
                </c:pt>
                <c:pt idx="88">
                  <c:v>0.001202</c:v>
                </c:pt>
                <c:pt idx="89">
                  <c:v>0.00113</c:v>
                </c:pt>
                <c:pt idx="90">
                  <c:v>0.001135</c:v>
                </c:pt>
                <c:pt idx="91">
                  <c:v>0.00087</c:v>
                </c:pt>
                <c:pt idx="92">
                  <c:v>0.000808</c:v>
                </c:pt>
                <c:pt idx="93">
                  <c:v>0.000771</c:v>
                </c:pt>
                <c:pt idx="94">
                  <c:v>0.000714</c:v>
                </c:pt>
                <c:pt idx="95">
                  <c:v>0.000726</c:v>
                </c:pt>
                <c:pt idx="96">
                  <c:v>0.000747</c:v>
                </c:pt>
                <c:pt idx="97">
                  <c:v>0.000786</c:v>
                </c:pt>
                <c:pt idx="98">
                  <c:v>0.00085</c:v>
                </c:pt>
                <c:pt idx="99">
                  <c:v>0.000966</c:v>
                </c:pt>
                <c:pt idx="100">
                  <c:v>0.000884</c:v>
                </c:pt>
                <c:pt idx="101">
                  <c:v>0.000933</c:v>
                </c:pt>
                <c:pt idx="102">
                  <c:v>0.000962</c:v>
                </c:pt>
                <c:pt idx="103">
                  <c:v>0.001004</c:v>
                </c:pt>
                <c:pt idx="104">
                  <c:v>0.001065</c:v>
                </c:pt>
                <c:pt idx="105">
                  <c:v>0.001138</c:v>
                </c:pt>
                <c:pt idx="106">
                  <c:v>0.001228</c:v>
                </c:pt>
                <c:pt idx="107">
                  <c:v>0.001186</c:v>
                </c:pt>
                <c:pt idx="108">
                  <c:v>0.001184</c:v>
                </c:pt>
                <c:pt idx="109">
                  <c:v>0.001273</c:v>
                </c:pt>
                <c:pt idx="110">
                  <c:v>0.001136</c:v>
                </c:pt>
                <c:pt idx="111">
                  <c:v>0.001171</c:v>
                </c:pt>
                <c:pt idx="112">
                  <c:v>0.001216</c:v>
                </c:pt>
                <c:pt idx="113">
                  <c:v>0.001356</c:v>
                </c:pt>
                <c:pt idx="114">
                  <c:v>0.001293</c:v>
                </c:pt>
                <c:pt idx="115">
                  <c:v>0.001247</c:v>
                </c:pt>
                <c:pt idx="116">
                  <c:v>0.001193</c:v>
                </c:pt>
                <c:pt idx="117">
                  <c:v>0.001154</c:v>
                </c:pt>
                <c:pt idx="118">
                  <c:v>0.001195</c:v>
                </c:pt>
                <c:pt idx="119">
                  <c:v>0.001207</c:v>
                </c:pt>
                <c:pt idx="120">
                  <c:v>0.001335</c:v>
                </c:pt>
                <c:pt idx="121">
                  <c:v>0.000922</c:v>
                </c:pt>
                <c:pt idx="122">
                  <c:v>0.00081</c:v>
                </c:pt>
                <c:pt idx="123">
                  <c:v>0.000837</c:v>
                </c:pt>
                <c:pt idx="124">
                  <c:v>0.00086</c:v>
                </c:pt>
                <c:pt idx="125">
                  <c:v>0.000816</c:v>
                </c:pt>
                <c:pt idx="126">
                  <c:v>0.000881</c:v>
                </c:pt>
                <c:pt idx="127">
                  <c:v>0.000972</c:v>
                </c:pt>
                <c:pt idx="128">
                  <c:v>0.001093</c:v>
                </c:pt>
                <c:pt idx="129">
                  <c:v>0.001221</c:v>
                </c:pt>
                <c:pt idx="130">
                  <c:v>0.001411</c:v>
                </c:pt>
                <c:pt idx="131">
                  <c:v>0.001326</c:v>
                </c:pt>
                <c:pt idx="132">
                  <c:v>0.001393</c:v>
                </c:pt>
                <c:pt idx="133">
                  <c:v>0.00151</c:v>
                </c:pt>
                <c:pt idx="134">
                  <c:v>0.001625</c:v>
                </c:pt>
                <c:pt idx="135">
                  <c:v>0.0017</c:v>
                </c:pt>
                <c:pt idx="136">
                  <c:v>0.0018</c:v>
                </c:pt>
                <c:pt idx="137">
                  <c:v>0.001909</c:v>
                </c:pt>
                <c:pt idx="138">
                  <c:v>0.001814</c:v>
                </c:pt>
                <c:pt idx="139">
                  <c:v>0.00174</c:v>
                </c:pt>
                <c:pt idx="140">
                  <c:v>0.001909</c:v>
                </c:pt>
                <c:pt idx="141">
                  <c:v>0.001798</c:v>
                </c:pt>
                <c:pt idx="142">
                  <c:v>0.001857</c:v>
                </c:pt>
                <c:pt idx="143">
                  <c:v>0.0019</c:v>
                </c:pt>
                <c:pt idx="144">
                  <c:v>0.002104</c:v>
                </c:pt>
                <c:pt idx="145">
                  <c:v>0.002007</c:v>
                </c:pt>
                <c:pt idx="146">
                  <c:v>0.001859</c:v>
                </c:pt>
                <c:pt idx="147">
                  <c:v>0.001855</c:v>
                </c:pt>
                <c:pt idx="148">
                  <c:v>0.001854</c:v>
                </c:pt>
                <c:pt idx="149">
                  <c:v>0.001933</c:v>
                </c:pt>
                <c:pt idx="150">
                  <c:v>0.001942</c:v>
                </c:pt>
                <c:pt idx="151">
                  <c:v>0.002149</c:v>
                </c:pt>
                <c:pt idx="152">
                  <c:v>0.002071</c:v>
                </c:pt>
                <c:pt idx="153">
                  <c:v>0.001901</c:v>
                </c:pt>
                <c:pt idx="154">
                  <c:v>0.001627</c:v>
                </c:pt>
                <c:pt idx="155">
                  <c:v>0.001556</c:v>
                </c:pt>
                <c:pt idx="156">
                  <c:v>0.001528</c:v>
                </c:pt>
                <c:pt idx="157">
                  <c:v>0.001399</c:v>
                </c:pt>
                <c:pt idx="158">
                  <c:v>0.001546</c:v>
                </c:pt>
                <c:pt idx="159">
                  <c:v>0.001709</c:v>
                </c:pt>
                <c:pt idx="160">
                  <c:v>0.001891</c:v>
                </c:pt>
                <c:pt idx="161">
                  <c:v>0.002095</c:v>
                </c:pt>
                <c:pt idx="162">
                  <c:v>0.002318</c:v>
                </c:pt>
                <c:pt idx="163">
                  <c:v>0.002268</c:v>
                </c:pt>
                <c:pt idx="164">
                  <c:v>0.002213</c:v>
                </c:pt>
                <c:pt idx="165">
                  <c:v>0.002486</c:v>
                </c:pt>
                <c:pt idx="166">
                  <c:v>0.002654</c:v>
                </c:pt>
                <c:pt idx="167">
                  <c:v>0.002796</c:v>
                </c:pt>
                <c:pt idx="168">
                  <c:v>0.002987</c:v>
                </c:pt>
                <c:pt idx="169">
                  <c:v>0.003243</c:v>
                </c:pt>
                <c:pt idx="170">
                  <c:v>0.003147</c:v>
                </c:pt>
                <c:pt idx="171">
                  <c:v>0.00294</c:v>
                </c:pt>
                <c:pt idx="172">
                  <c:v>0.003237</c:v>
                </c:pt>
                <c:pt idx="173">
                  <c:v>0.003086</c:v>
                </c:pt>
                <c:pt idx="174">
                  <c:v>0.00316</c:v>
                </c:pt>
                <c:pt idx="175">
                  <c:v>0.003153</c:v>
                </c:pt>
                <c:pt idx="176">
                  <c:v>0.003409</c:v>
                </c:pt>
                <c:pt idx="177">
                  <c:v>0.003207</c:v>
                </c:pt>
                <c:pt idx="178">
                  <c:v>0.002926</c:v>
                </c:pt>
                <c:pt idx="179">
                  <c:v>0.002993</c:v>
                </c:pt>
                <c:pt idx="180">
                  <c:v>0.002936</c:v>
                </c:pt>
                <c:pt idx="181">
                  <c:v>0.002997</c:v>
                </c:pt>
                <c:pt idx="182">
                  <c:v>0.002953</c:v>
                </c:pt>
                <c:pt idx="183">
                  <c:v>0.0032</c:v>
                </c:pt>
                <c:pt idx="184">
                  <c:v>0.003047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Sheet1!$BA$1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Sheet1!$BA$2:$BA$186</c:f>
              <c:numCache>
                <c:formatCode>General</c:formatCode>
                <c:ptCount val="185"/>
                <c:pt idx="0">
                  <c:v>0.503366</c:v>
                </c:pt>
                <c:pt idx="1">
                  <c:v>0.340801</c:v>
                </c:pt>
                <c:pt idx="2">
                  <c:v>0.262559</c:v>
                </c:pt>
                <c:pt idx="3">
                  <c:v>0.208754</c:v>
                </c:pt>
                <c:pt idx="4">
                  <c:v>0.168965</c:v>
                </c:pt>
                <c:pt idx="5">
                  <c:v>0.164666</c:v>
                </c:pt>
                <c:pt idx="6">
                  <c:v>0.158329</c:v>
                </c:pt>
                <c:pt idx="7">
                  <c:v>0.158682</c:v>
                </c:pt>
                <c:pt idx="8">
                  <c:v>0.162494</c:v>
                </c:pt>
                <c:pt idx="9">
                  <c:v>0.17382</c:v>
                </c:pt>
                <c:pt idx="10">
                  <c:v>0.155164</c:v>
                </c:pt>
                <c:pt idx="11">
                  <c:v>0.15871</c:v>
                </c:pt>
                <c:pt idx="12">
                  <c:v>0.176675</c:v>
                </c:pt>
                <c:pt idx="13">
                  <c:v>0.188415</c:v>
                </c:pt>
                <c:pt idx="14">
                  <c:v>0.196177</c:v>
                </c:pt>
                <c:pt idx="15">
                  <c:v>0.208622</c:v>
                </c:pt>
                <c:pt idx="16">
                  <c:v>0.223436</c:v>
                </c:pt>
                <c:pt idx="17">
                  <c:v>0.198854</c:v>
                </c:pt>
                <c:pt idx="18">
                  <c:v>0.193889</c:v>
                </c:pt>
                <c:pt idx="19">
                  <c:v>0.217475</c:v>
                </c:pt>
                <c:pt idx="20">
                  <c:v>0.214432</c:v>
                </c:pt>
                <c:pt idx="21">
                  <c:v>0.22064</c:v>
                </c:pt>
                <c:pt idx="22">
                  <c:v>0.222589</c:v>
                </c:pt>
                <c:pt idx="23">
                  <c:v>0.234613</c:v>
                </c:pt>
                <c:pt idx="24">
                  <c:v>0.219585</c:v>
                </c:pt>
                <c:pt idx="25">
                  <c:v>0.206324</c:v>
                </c:pt>
                <c:pt idx="26">
                  <c:v>0.217568</c:v>
                </c:pt>
                <c:pt idx="27">
                  <c:v>0.055648</c:v>
                </c:pt>
                <c:pt idx="28">
                  <c:v>0.04578</c:v>
                </c:pt>
                <c:pt idx="29">
                  <c:v>0.043539</c:v>
                </c:pt>
                <c:pt idx="30">
                  <c:v>0.040506</c:v>
                </c:pt>
                <c:pt idx="31">
                  <c:v>0.03838</c:v>
                </c:pt>
                <c:pt idx="32">
                  <c:v>0.045548</c:v>
                </c:pt>
                <c:pt idx="33">
                  <c:v>0.049426</c:v>
                </c:pt>
                <c:pt idx="34">
                  <c:v>0.054578</c:v>
                </c:pt>
                <c:pt idx="35">
                  <c:v>0.0607</c:v>
                </c:pt>
                <c:pt idx="36">
                  <c:v>0.068435</c:v>
                </c:pt>
                <c:pt idx="37">
                  <c:v>0.064304</c:v>
                </c:pt>
                <c:pt idx="38">
                  <c:v>0.066863</c:v>
                </c:pt>
                <c:pt idx="39">
                  <c:v>0.080192</c:v>
                </c:pt>
                <c:pt idx="40">
                  <c:v>0.088486</c:v>
                </c:pt>
                <c:pt idx="41">
                  <c:v>0.095131</c:v>
                </c:pt>
                <c:pt idx="42">
                  <c:v>0.102728</c:v>
                </c:pt>
                <c:pt idx="43">
                  <c:v>0.109958</c:v>
                </c:pt>
                <c:pt idx="44">
                  <c:v>0.095839</c:v>
                </c:pt>
                <c:pt idx="45">
                  <c:v>0.10016</c:v>
                </c:pt>
                <c:pt idx="46">
                  <c:v>0.117796</c:v>
                </c:pt>
                <c:pt idx="47">
                  <c:v>0.122723</c:v>
                </c:pt>
                <c:pt idx="48">
                  <c:v>0.128782</c:v>
                </c:pt>
                <c:pt idx="49">
                  <c:v>0.133783</c:v>
                </c:pt>
                <c:pt idx="50">
                  <c:v>0.14364</c:v>
                </c:pt>
                <c:pt idx="51">
                  <c:v>0.135352</c:v>
                </c:pt>
                <c:pt idx="52">
                  <c:v>0.131222</c:v>
                </c:pt>
                <c:pt idx="53">
                  <c:v>0.145269</c:v>
                </c:pt>
                <c:pt idx="54">
                  <c:v>0.15071</c:v>
                </c:pt>
                <c:pt idx="55">
                  <c:v>0.157012</c:v>
                </c:pt>
                <c:pt idx="56">
                  <c:v>0.160561</c:v>
                </c:pt>
                <c:pt idx="57">
                  <c:v>0.173484</c:v>
                </c:pt>
                <c:pt idx="58">
                  <c:v>0.091747</c:v>
                </c:pt>
                <c:pt idx="59">
                  <c:v>0.073714</c:v>
                </c:pt>
                <c:pt idx="60">
                  <c:v>0.067645</c:v>
                </c:pt>
                <c:pt idx="61">
                  <c:v>0.060663</c:v>
                </c:pt>
                <c:pt idx="62">
                  <c:v>0.05487</c:v>
                </c:pt>
                <c:pt idx="63">
                  <c:v>0.061274</c:v>
                </c:pt>
                <c:pt idx="64">
                  <c:v>0.06357</c:v>
                </c:pt>
                <c:pt idx="65">
                  <c:v>0.067176</c:v>
                </c:pt>
                <c:pt idx="66">
                  <c:v>0.071729</c:v>
                </c:pt>
                <c:pt idx="67">
                  <c:v>0.078618</c:v>
                </c:pt>
                <c:pt idx="68">
                  <c:v>0.070781</c:v>
                </c:pt>
                <c:pt idx="69">
                  <c:v>0.071899</c:v>
                </c:pt>
                <c:pt idx="70">
                  <c:v>0.08251</c:v>
                </c:pt>
                <c:pt idx="71">
                  <c:v>0.088006</c:v>
                </c:pt>
                <c:pt idx="72">
                  <c:v>0.091553</c:v>
                </c:pt>
                <c:pt idx="73">
                  <c:v>0.097012</c:v>
                </c:pt>
                <c:pt idx="74">
                  <c:v>0.102364</c:v>
                </c:pt>
                <c:pt idx="75">
                  <c:v>0.086844</c:v>
                </c:pt>
                <c:pt idx="76">
                  <c:v>0.088718</c:v>
                </c:pt>
                <c:pt idx="77">
                  <c:v>0.101762</c:v>
                </c:pt>
                <c:pt idx="78">
                  <c:v>0.102306</c:v>
                </c:pt>
                <c:pt idx="79">
                  <c:v>0.106027</c:v>
                </c:pt>
                <c:pt idx="80">
                  <c:v>0.107367</c:v>
                </c:pt>
                <c:pt idx="81">
                  <c:v>0.113769</c:v>
                </c:pt>
                <c:pt idx="82">
                  <c:v>0.105144</c:v>
                </c:pt>
                <c:pt idx="83">
                  <c:v>0.100393</c:v>
                </c:pt>
                <c:pt idx="84">
                  <c:v>0.107795</c:v>
                </c:pt>
                <c:pt idx="85">
                  <c:v>0.110123</c:v>
                </c:pt>
                <c:pt idx="86">
                  <c:v>0.112825</c:v>
                </c:pt>
                <c:pt idx="87">
                  <c:v>0.113877</c:v>
                </c:pt>
                <c:pt idx="88">
                  <c:v>0.121852</c:v>
                </c:pt>
                <c:pt idx="89">
                  <c:v>0.114763</c:v>
                </c:pt>
                <c:pt idx="90">
                  <c:v>0.061644</c:v>
                </c:pt>
                <c:pt idx="91">
                  <c:v>0.047403</c:v>
                </c:pt>
                <c:pt idx="92">
                  <c:v>0.043445</c:v>
                </c:pt>
                <c:pt idx="93">
                  <c:v>0.039392</c:v>
                </c:pt>
                <c:pt idx="94">
                  <c:v>0.035559</c:v>
                </c:pt>
                <c:pt idx="95">
                  <c:v>0.039621</c:v>
                </c:pt>
                <c:pt idx="96">
                  <c:v>0.041367</c:v>
                </c:pt>
                <c:pt idx="97">
                  <c:v>0.043721</c:v>
                </c:pt>
                <c:pt idx="98">
                  <c:v>0.046258</c:v>
                </c:pt>
                <c:pt idx="99">
                  <c:v>0.050174</c:v>
                </c:pt>
                <c:pt idx="100">
                  <c:v>0.043378</c:v>
                </c:pt>
                <c:pt idx="101">
                  <c:v>0.042449</c:v>
                </c:pt>
                <c:pt idx="102">
                  <c:v>0.046758</c:v>
                </c:pt>
                <c:pt idx="103">
                  <c:v>0.048562</c:v>
                </c:pt>
                <c:pt idx="104">
                  <c:v>0.04878</c:v>
                </c:pt>
                <c:pt idx="105">
                  <c:v>0.050094</c:v>
                </c:pt>
                <c:pt idx="106">
                  <c:v>0.052174</c:v>
                </c:pt>
                <c:pt idx="107">
                  <c:v>0.042304</c:v>
                </c:pt>
                <c:pt idx="108">
                  <c:v>0.039878</c:v>
                </c:pt>
                <c:pt idx="109">
                  <c:v>0.045118</c:v>
                </c:pt>
                <c:pt idx="110">
                  <c:v>0.043358</c:v>
                </c:pt>
                <c:pt idx="111">
                  <c:v>0.04379</c:v>
                </c:pt>
                <c:pt idx="112">
                  <c:v>0.043359</c:v>
                </c:pt>
                <c:pt idx="113">
                  <c:v>0.044933</c:v>
                </c:pt>
                <c:pt idx="114">
                  <c:v>0.040415</c:v>
                </c:pt>
                <c:pt idx="115">
                  <c:v>0.036433</c:v>
                </c:pt>
                <c:pt idx="116">
                  <c:v>0.038489</c:v>
                </c:pt>
                <c:pt idx="117">
                  <c:v>0.038658</c:v>
                </c:pt>
                <c:pt idx="118">
                  <c:v>0.038911</c:v>
                </c:pt>
                <c:pt idx="119">
                  <c:v>0.038721</c:v>
                </c:pt>
                <c:pt idx="120">
                  <c:v>0.041211</c:v>
                </c:pt>
                <c:pt idx="121">
                  <c:v>0.052617</c:v>
                </c:pt>
                <c:pt idx="122">
                  <c:v>0.04389</c:v>
                </c:pt>
                <c:pt idx="123">
                  <c:v>0.042384</c:v>
                </c:pt>
                <c:pt idx="124">
                  <c:v>0.039973</c:v>
                </c:pt>
                <c:pt idx="125">
                  <c:v>0.037056</c:v>
                </c:pt>
                <c:pt idx="126">
                  <c:v>0.041865</c:v>
                </c:pt>
                <c:pt idx="127">
                  <c:v>0.04519</c:v>
                </c:pt>
                <c:pt idx="128">
                  <c:v>0.049631</c:v>
                </c:pt>
                <c:pt idx="129">
                  <c:v>0.054409</c:v>
                </c:pt>
                <c:pt idx="130">
                  <c:v>0.061232</c:v>
                </c:pt>
                <c:pt idx="131">
                  <c:v>0.054944</c:v>
                </c:pt>
                <c:pt idx="132">
                  <c:v>0.056195</c:v>
                </c:pt>
                <c:pt idx="133">
                  <c:v>0.063585</c:v>
                </c:pt>
                <c:pt idx="134">
                  <c:v>0.068361</c:v>
                </c:pt>
                <c:pt idx="135">
                  <c:v>0.070804</c:v>
                </c:pt>
                <c:pt idx="136">
                  <c:v>0.075167</c:v>
                </c:pt>
                <c:pt idx="137">
                  <c:v>0.081071</c:v>
                </c:pt>
                <c:pt idx="138">
                  <c:v>0.069292</c:v>
                </c:pt>
                <c:pt idx="139">
                  <c:v>0.066247</c:v>
                </c:pt>
                <c:pt idx="140">
                  <c:v>0.076466</c:v>
                </c:pt>
                <c:pt idx="141">
                  <c:v>0.075397</c:v>
                </c:pt>
                <c:pt idx="142">
                  <c:v>0.078143</c:v>
                </c:pt>
                <c:pt idx="143">
                  <c:v>0.079528</c:v>
                </c:pt>
                <c:pt idx="144">
                  <c:v>0.084627</c:v>
                </c:pt>
                <c:pt idx="145">
                  <c:v>0.078625</c:v>
                </c:pt>
                <c:pt idx="146">
                  <c:v>0.07251</c:v>
                </c:pt>
                <c:pt idx="147">
                  <c:v>0.078214</c:v>
                </c:pt>
                <c:pt idx="148">
                  <c:v>0.080335</c:v>
                </c:pt>
                <c:pt idx="149">
                  <c:v>0.082494</c:v>
                </c:pt>
                <c:pt idx="150">
                  <c:v>0.083948</c:v>
                </c:pt>
                <c:pt idx="151">
                  <c:v>0.090816</c:v>
                </c:pt>
                <c:pt idx="152">
                  <c:v>0.085055</c:v>
                </c:pt>
                <c:pt idx="153">
                  <c:v>0.061732</c:v>
                </c:pt>
                <c:pt idx="154">
                  <c:v>0.04819</c:v>
                </c:pt>
                <c:pt idx="155">
                  <c:v>0.043975</c:v>
                </c:pt>
                <c:pt idx="156">
                  <c:v>0.039627</c:v>
                </c:pt>
                <c:pt idx="157">
                  <c:v>0.034951</c:v>
                </c:pt>
                <c:pt idx="158">
                  <c:v>0.037611</c:v>
                </c:pt>
                <c:pt idx="159">
                  <c:v>0.039119</c:v>
                </c:pt>
                <c:pt idx="160">
                  <c:v>0.041438</c:v>
                </c:pt>
                <c:pt idx="161">
                  <c:v>0.044154</c:v>
                </c:pt>
                <c:pt idx="162">
                  <c:v>0.048645</c:v>
                </c:pt>
                <c:pt idx="163">
                  <c:v>0.04264</c:v>
                </c:pt>
                <c:pt idx="164">
                  <c:v>0.043511</c:v>
                </c:pt>
                <c:pt idx="165">
                  <c:v>0.048878</c:v>
                </c:pt>
                <c:pt idx="166">
                  <c:v>0.052148</c:v>
                </c:pt>
                <c:pt idx="167">
                  <c:v>0.053723</c:v>
                </c:pt>
                <c:pt idx="168">
                  <c:v>0.056768</c:v>
                </c:pt>
                <c:pt idx="169">
                  <c:v>0.060146</c:v>
                </c:pt>
                <c:pt idx="170">
                  <c:v>0.051985</c:v>
                </c:pt>
                <c:pt idx="171">
                  <c:v>0.049415</c:v>
                </c:pt>
                <c:pt idx="172">
                  <c:v>0.056197</c:v>
                </c:pt>
                <c:pt idx="173">
                  <c:v>0.054701</c:v>
                </c:pt>
                <c:pt idx="174">
                  <c:v>0.056081</c:v>
                </c:pt>
                <c:pt idx="175">
                  <c:v>0.056375</c:v>
                </c:pt>
                <c:pt idx="176">
                  <c:v>0.05993</c:v>
                </c:pt>
                <c:pt idx="177">
                  <c:v>0.055217</c:v>
                </c:pt>
                <c:pt idx="178">
                  <c:v>0.050485</c:v>
                </c:pt>
                <c:pt idx="179">
                  <c:v>0.053364</c:v>
                </c:pt>
                <c:pt idx="180">
                  <c:v>0.054137</c:v>
                </c:pt>
                <c:pt idx="181">
                  <c:v>0.055171</c:v>
                </c:pt>
                <c:pt idx="182">
                  <c:v>0.055509</c:v>
                </c:pt>
                <c:pt idx="183">
                  <c:v>0.05983</c:v>
                </c:pt>
                <c:pt idx="184">
                  <c:v>0.055753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Sheet1!$BB$1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Sheet1!$BB$2:$BB$186</c:f>
              <c:numCache>
                <c:formatCode>General</c:formatCode>
                <c:ptCount val="185"/>
                <c:pt idx="0">
                  <c:v>0.101405</c:v>
                </c:pt>
                <c:pt idx="1">
                  <c:v>0.077878</c:v>
                </c:pt>
                <c:pt idx="2">
                  <c:v>0.073889</c:v>
                </c:pt>
                <c:pt idx="3">
                  <c:v>0.069189</c:v>
                </c:pt>
                <c:pt idx="4">
                  <c:v>0.063603</c:v>
                </c:pt>
                <c:pt idx="5">
                  <c:v>0.072845</c:v>
                </c:pt>
                <c:pt idx="6">
                  <c:v>0.07977</c:v>
                </c:pt>
                <c:pt idx="7">
                  <c:v>0.089133</c:v>
                </c:pt>
                <c:pt idx="8">
                  <c:v>0.101669</c:v>
                </c:pt>
                <c:pt idx="9">
                  <c:v>0.120081</c:v>
                </c:pt>
                <c:pt idx="10">
                  <c:v>0.110348</c:v>
                </c:pt>
                <c:pt idx="11">
                  <c:v>0.123149</c:v>
                </c:pt>
                <c:pt idx="12">
                  <c:v>0.147694</c:v>
                </c:pt>
                <c:pt idx="13">
                  <c:v>0.164577</c:v>
                </c:pt>
                <c:pt idx="14">
                  <c:v>0.177136</c:v>
                </c:pt>
                <c:pt idx="15">
                  <c:v>0.195786</c:v>
                </c:pt>
                <c:pt idx="16">
                  <c:v>0.204739</c:v>
                </c:pt>
                <c:pt idx="17">
                  <c:v>0.191408</c:v>
                </c:pt>
                <c:pt idx="18">
                  <c:v>0.194191</c:v>
                </c:pt>
                <c:pt idx="19">
                  <c:v>0.224156</c:v>
                </c:pt>
                <c:pt idx="20">
                  <c:v>0.226814</c:v>
                </c:pt>
                <c:pt idx="21">
                  <c:v>0.237059</c:v>
                </c:pt>
                <c:pt idx="22">
                  <c:v>0.242698</c:v>
                </c:pt>
                <c:pt idx="23">
                  <c:v>0.262642</c:v>
                </c:pt>
                <c:pt idx="24">
                  <c:v>0.251982</c:v>
                </c:pt>
                <c:pt idx="25">
                  <c:v>0.241005</c:v>
                </c:pt>
                <c:pt idx="26">
                  <c:v>0.255522</c:v>
                </c:pt>
                <c:pt idx="27">
                  <c:v>0.074161</c:v>
                </c:pt>
                <c:pt idx="28">
                  <c:v>0.060096</c:v>
                </c:pt>
                <c:pt idx="29">
                  <c:v>0.057613</c:v>
                </c:pt>
                <c:pt idx="30">
                  <c:v>0.053927</c:v>
                </c:pt>
                <c:pt idx="31">
                  <c:v>0.049115</c:v>
                </c:pt>
                <c:pt idx="32">
                  <c:v>0.057276</c:v>
                </c:pt>
                <c:pt idx="33">
                  <c:v>0.061903</c:v>
                </c:pt>
                <c:pt idx="34">
                  <c:v>0.066893</c:v>
                </c:pt>
                <c:pt idx="35">
                  <c:v>0.073308</c:v>
                </c:pt>
                <c:pt idx="36">
                  <c:v>0.082144</c:v>
                </c:pt>
                <c:pt idx="37">
                  <c:v>0.070334</c:v>
                </c:pt>
                <c:pt idx="38">
                  <c:v>0.074961</c:v>
                </c:pt>
                <c:pt idx="39">
                  <c:v>0.089527</c:v>
                </c:pt>
                <c:pt idx="40">
                  <c:v>0.096647</c:v>
                </c:pt>
                <c:pt idx="41">
                  <c:v>0.100014</c:v>
                </c:pt>
                <c:pt idx="42">
                  <c:v>0.107907</c:v>
                </c:pt>
                <c:pt idx="43">
                  <c:v>0.099894</c:v>
                </c:pt>
                <c:pt idx="44">
                  <c:v>0.092554</c:v>
                </c:pt>
                <c:pt idx="45">
                  <c:v>0.095304</c:v>
                </c:pt>
                <c:pt idx="46">
                  <c:v>0.11275</c:v>
                </c:pt>
                <c:pt idx="47">
                  <c:v>0.114129</c:v>
                </c:pt>
                <c:pt idx="48">
                  <c:v>0.116017</c:v>
                </c:pt>
                <c:pt idx="49">
                  <c:v>0.11925</c:v>
                </c:pt>
                <c:pt idx="50">
                  <c:v>0.130074</c:v>
                </c:pt>
                <c:pt idx="51">
                  <c:v>0.122708</c:v>
                </c:pt>
                <c:pt idx="52">
                  <c:v>0.114711</c:v>
                </c:pt>
                <c:pt idx="53">
                  <c:v>0.123693</c:v>
                </c:pt>
                <c:pt idx="54">
                  <c:v>0.125773</c:v>
                </c:pt>
                <c:pt idx="55">
                  <c:v>0.129483</c:v>
                </c:pt>
                <c:pt idx="56">
                  <c:v>0.12987</c:v>
                </c:pt>
                <c:pt idx="57">
                  <c:v>0.141435</c:v>
                </c:pt>
                <c:pt idx="58">
                  <c:v>0.064578</c:v>
                </c:pt>
                <c:pt idx="59">
                  <c:v>0.055561</c:v>
                </c:pt>
                <c:pt idx="60">
                  <c:v>0.053971</c:v>
                </c:pt>
                <c:pt idx="61">
                  <c:v>0.050075</c:v>
                </c:pt>
                <c:pt idx="62">
                  <c:v>0.04559</c:v>
                </c:pt>
                <c:pt idx="63">
                  <c:v>0.051796</c:v>
                </c:pt>
                <c:pt idx="64">
                  <c:v>0.054543</c:v>
                </c:pt>
                <c:pt idx="65">
                  <c:v>0.057521</c:v>
                </c:pt>
                <c:pt idx="66">
                  <c:v>0.061723</c:v>
                </c:pt>
                <c:pt idx="67">
                  <c:v>0.068111</c:v>
                </c:pt>
                <c:pt idx="68">
                  <c:v>0.056983</c:v>
                </c:pt>
                <c:pt idx="69">
                  <c:v>0.058439</c:v>
                </c:pt>
                <c:pt idx="70">
                  <c:v>0.065863</c:v>
                </c:pt>
                <c:pt idx="71">
                  <c:v>0.067715</c:v>
                </c:pt>
                <c:pt idx="72">
                  <c:v>0.067336</c:v>
                </c:pt>
                <c:pt idx="73">
                  <c:v>0.070425</c:v>
                </c:pt>
                <c:pt idx="74">
                  <c:v>0.065968</c:v>
                </c:pt>
                <c:pt idx="75">
                  <c:v>0.055441</c:v>
                </c:pt>
                <c:pt idx="76">
                  <c:v>0.056984</c:v>
                </c:pt>
                <c:pt idx="77">
                  <c:v>0.064778</c:v>
                </c:pt>
                <c:pt idx="78">
                  <c:v>0.063017</c:v>
                </c:pt>
                <c:pt idx="79">
                  <c:v>0.063851</c:v>
                </c:pt>
                <c:pt idx="80">
                  <c:v>0.062904</c:v>
                </c:pt>
                <c:pt idx="81">
                  <c:v>0.066658</c:v>
                </c:pt>
                <c:pt idx="82">
                  <c:v>0.060155</c:v>
                </c:pt>
                <c:pt idx="83">
                  <c:v>0.055815</c:v>
                </c:pt>
                <c:pt idx="84">
                  <c:v>0.058064</c:v>
                </c:pt>
                <c:pt idx="85">
                  <c:v>0.057957</c:v>
                </c:pt>
                <c:pt idx="86">
                  <c:v>0.058224</c:v>
                </c:pt>
                <c:pt idx="87">
                  <c:v>0.057347</c:v>
                </c:pt>
                <c:pt idx="88">
                  <c:v>0.061595</c:v>
                </c:pt>
                <c:pt idx="89">
                  <c:v>0.056556</c:v>
                </c:pt>
                <c:pt idx="90">
                  <c:v>0.038471</c:v>
                </c:pt>
                <c:pt idx="91">
                  <c:v>0.030799</c:v>
                </c:pt>
                <c:pt idx="92">
                  <c:v>0.028373</c:v>
                </c:pt>
                <c:pt idx="93">
                  <c:v>0.025593</c:v>
                </c:pt>
                <c:pt idx="94">
                  <c:v>0.022808</c:v>
                </c:pt>
                <c:pt idx="95">
                  <c:v>0.026018</c:v>
                </c:pt>
                <c:pt idx="96">
                  <c:v>0.027735</c:v>
                </c:pt>
                <c:pt idx="97">
                  <c:v>0.02984</c:v>
                </c:pt>
                <c:pt idx="98">
                  <c:v>0.032913</c:v>
                </c:pt>
                <c:pt idx="99">
                  <c:v>0.037582</c:v>
                </c:pt>
                <c:pt idx="100">
                  <c:v>0.032048</c:v>
                </c:pt>
                <c:pt idx="101">
                  <c:v>0.033929</c:v>
                </c:pt>
                <c:pt idx="102">
                  <c:v>0.039539</c:v>
                </c:pt>
                <c:pt idx="103">
                  <c:v>0.042095</c:v>
                </c:pt>
                <c:pt idx="104">
                  <c:v>0.043126</c:v>
                </c:pt>
                <c:pt idx="105">
                  <c:v>0.046433</c:v>
                </c:pt>
                <c:pt idx="106">
                  <c:v>0.044294</c:v>
                </c:pt>
                <c:pt idx="107">
                  <c:v>0.038559</c:v>
                </c:pt>
                <c:pt idx="108">
                  <c:v>0.039514</c:v>
                </c:pt>
                <c:pt idx="109">
                  <c:v>0.045973</c:v>
                </c:pt>
                <c:pt idx="110">
                  <c:v>0.045185</c:v>
                </c:pt>
                <c:pt idx="111">
                  <c:v>0.046232</c:v>
                </c:pt>
                <c:pt idx="112">
                  <c:v>0.046444</c:v>
                </c:pt>
                <c:pt idx="113">
                  <c:v>0.050224</c:v>
                </c:pt>
                <c:pt idx="114">
                  <c:v>0.046168</c:v>
                </c:pt>
                <c:pt idx="115">
                  <c:v>0.042704</c:v>
                </c:pt>
                <c:pt idx="116">
                  <c:v>0.044999</c:v>
                </c:pt>
                <c:pt idx="117">
                  <c:v>0.045416</c:v>
                </c:pt>
                <c:pt idx="118">
                  <c:v>0.046296</c:v>
                </c:pt>
                <c:pt idx="119">
                  <c:v>0.046295</c:v>
                </c:pt>
                <c:pt idx="120">
                  <c:v>0.050586</c:v>
                </c:pt>
                <c:pt idx="121">
                  <c:v>0.04228</c:v>
                </c:pt>
                <c:pt idx="122">
                  <c:v>0.037612</c:v>
                </c:pt>
                <c:pt idx="123">
                  <c:v>0.037308</c:v>
                </c:pt>
                <c:pt idx="124">
                  <c:v>0.035557</c:v>
                </c:pt>
                <c:pt idx="125">
                  <c:v>0.032755</c:v>
                </c:pt>
                <c:pt idx="126">
                  <c:v>0.037783</c:v>
                </c:pt>
                <c:pt idx="127">
                  <c:v>0.041178</c:v>
                </c:pt>
                <c:pt idx="128">
                  <c:v>0.045216</c:v>
                </c:pt>
                <c:pt idx="129">
                  <c:v>0.050366</c:v>
                </c:pt>
                <c:pt idx="130">
                  <c:v>0.057811</c:v>
                </c:pt>
                <c:pt idx="131">
                  <c:v>0.050223</c:v>
                </c:pt>
                <c:pt idx="132">
                  <c:v>0.053214</c:v>
                </c:pt>
                <c:pt idx="133">
                  <c:v>0.061401</c:v>
                </c:pt>
                <c:pt idx="134">
                  <c:v>0.065562</c:v>
                </c:pt>
                <c:pt idx="135">
                  <c:v>0.067373</c:v>
                </c:pt>
                <c:pt idx="136">
                  <c:v>0.072307</c:v>
                </c:pt>
                <c:pt idx="137">
                  <c:v>0.071063</c:v>
                </c:pt>
                <c:pt idx="138">
                  <c:v>0.062655</c:v>
                </c:pt>
                <c:pt idx="139">
                  <c:v>0.062858</c:v>
                </c:pt>
                <c:pt idx="140">
                  <c:v>0.07253</c:v>
                </c:pt>
                <c:pt idx="141">
                  <c:v>0.071406</c:v>
                </c:pt>
                <c:pt idx="142">
                  <c:v>0.073349</c:v>
                </c:pt>
                <c:pt idx="143">
                  <c:v>0.074121</c:v>
                </c:pt>
                <c:pt idx="144">
                  <c:v>0.080467</c:v>
                </c:pt>
                <c:pt idx="145">
                  <c:v>0.074678</c:v>
                </c:pt>
                <c:pt idx="146">
                  <c:v>0.069085</c:v>
                </c:pt>
                <c:pt idx="147">
                  <c:v>0.072803</c:v>
                </c:pt>
                <c:pt idx="148">
                  <c:v>0.07382</c:v>
                </c:pt>
                <c:pt idx="149">
                  <c:v>0.07559</c:v>
                </c:pt>
                <c:pt idx="150">
                  <c:v>0.076011</c:v>
                </c:pt>
                <c:pt idx="151">
                  <c:v>0.083163</c:v>
                </c:pt>
                <c:pt idx="152">
                  <c:v>0.077976</c:v>
                </c:pt>
                <c:pt idx="153">
                  <c:v>0.05426</c:v>
                </c:pt>
                <c:pt idx="154">
                  <c:v>0.047869</c:v>
                </c:pt>
                <c:pt idx="155">
                  <c:v>0.046305</c:v>
                </c:pt>
                <c:pt idx="156">
                  <c:v>0.043289</c:v>
                </c:pt>
                <c:pt idx="157">
                  <c:v>0.039065</c:v>
                </c:pt>
                <c:pt idx="158">
                  <c:v>0.043533</c:v>
                </c:pt>
                <c:pt idx="159">
                  <c:v>0.046615</c:v>
                </c:pt>
                <c:pt idx="160">
                  <c:v>0.050296</c:v>
                </c:pt>
                <c:pt idx="161">
                  <c:v>0.055072</c:v>
                </c:pt>
                <c:pt idx="162">
                  <c:v>0.062077</c:v>
                </c:pt>
                <c:pt idx="163">
                  <c:v>0.054011</c:v>
                </c:pt>
                <c:pt idx="164">
                  <c:v>0.057196</c:v>
                </c:pt>
                <c:pt idx="165">
                  <c:v>0.065641</c:v>
                </c:pt>
                <c:pt idx="166">
                  <c:v>0.070119</c:v>
                </c:pt>
                <c:pt idx="167">
                  <c:v>0.072242</c:v>
                </c:pt>
                <c:pt idx="168">
                  <c:v>0.077052</c:v>
                </c:pt>
                <c:pt idx="169">
                  <c:v>0.076306</c:v>
                </c:pt>
                <c:pt idx="170">
                  <c:v>0.068596</c:v>
                </c:pt>
                <c:pt idx="171">
                  <c:v>0.067351</c:v>
                </c:pt>
                <c:pt idx="172">
                  <c:v>0.07654</c:v>
                </c:pt>
                <c:pt idx="173">
                  <c:v>0.074772</c:v>
                </c:pt>
                <c:pt idx="174">
                  <c:v>0.076279</c:v>
                </c:pt>
                <c:pt idx="175">
                  <c:v>0.076453</c:v>
                </c:pt>
                <c:pt idx="176">
                  <c:v>0.082285</c:v>
                </c:pt>
                <c:pt idx="177">
                  <c:v>0.076335</c:v>
                </c:pt>
                <c:pt idx="178">
                  <c:v>0.07026</c:v>
                </c:pt>
                <c:pt idx="179">
                  <c:v>0.073215</c:v>
                </c:pt>
                <c:pt idx="180">
                  <c:v>0.073731</c:v>
                </c:pt>
                <c:pt idx="181">
                  <c:v>0.075001</c:v>
                </c:pt>
                <c:pt idx="182">
                  <c:v>0.074985</c:v>
                </c:pt>
                <c:pt idx="183">
                  <c:v>0.081339</c:v>
                </c:pt>
                <c:pt idx="184">
                  <c:v>0.075983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Sheet1!$BC$1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Sheet1!$A$2:$A$186</c:f>
              <c:strCache>
                <c:ptCount val="185"/>
                <c:pt idx="0">
                  <c:v>March 20th</c:v>
                </c:pt>
                <c:pt idx="1">
                  <c:v>March 21st</c:v>
                </c:pt>
                <c:pt idx="2">
                  <c:v>March 22nd</c:v>
                </c:pt>
                <c:pt idx="3">
                  <c:v>March 23rd</c:v>
                </c:pt>
                <c:pt idx="4">
                  <c:v>March 24th</c:v>
                </c:pt>
                <c:pt idx="5">
                  <c:v>March 25th</c:v>
                </c:pt>
                <c:pt idx="6">
                  <c:v>March 26th</c:v>
                </c:pt>
                <c:pt idx="7">
                  <c:v>March 27th</c:v>
                </c:pt>
                <c:pt idx="8">
                  <c:v>March 28th</c:v>
                </c:pt>
                <c:pt idx="9">
                  <c:v>March 29th</c:v>
                </c:pt>
                <c:pt idx="10">
                  <c:v>March 30th</c:v>
                </c:pt>
                <c:pt idx="11">
                  <c:v>March 31st</c:v>
                </c:pt>
                <c:pt idx="12">
                  <c:v>April 1st</c:v>
                </c:pt>
                <c:pt idx="13">
                  <c:v>April 2nd</c:v>
                </c:pt>
                <c:pt idx="14">
                  <c:v>April 3rd</c:v>
                </c:pt>
                <c:pt idx="15">
                  <c:v>April 4th</c:v>
                </c:pt>
                <c:pt idx="16">
                  <c:v>April 5th</c:v>
                </c:pt>
                <c:pt idx="17">
                  <c:v>April 6th</c:v>
                </c:pt>
                <c:pt idx="18">
                  <c:v>April 7th</c:v>
                </c:pt>
                <c:pt idx="19">
                  <c:v>April 8th</c:v>
                </c:pt>
                <c:pt idx="20">
                  <c:v>April 9th</c:v>
                </c:pt>
                <c:pt idx="21">
                  <c:v>April 10th</c:v>
                </c:pt>
                <c:pt idx="22">
                  <c:v>April 11th</c:v>
                </c:pt>
                <c:pt idx="23">
                  <c:v>April 12th</c:v>
                </c:pt>
                <c:pt idx="24">
                  <c:v>April 13th</c:v>
                </c:pt>
                <c:pt idx="25">
                  <c:v>April 14th</c:v>
                </c:pt>
                <c:pt idx="26">
                  <c:v>April 15th</c:v>
                </c:pt>
                <c:pt idx="27">
                  <c:v>April 16th</c:v>
                </c:pt>
                <c:pt idx="28">
                  <c:v>April 17th</c:v>
                </c:pt>
                <c:pt idx="29">
                  <c:v>April 18th</c:v>
                </c:pt>
                <c:pt idx="30">
                  <c:v>April 19th</c:v>
                </c:pt>
                <c:pt idx="31">
                  <c:v>April 20th</c:v>
                </c:pt>
                <c:pt idx="32">
                  <c:v>April 21st</c:v>
                </c:pt>
                <c:pt idx="33">
                  <c:v>April 22nd</c:v>
                </c:pt>
                <c:pt idx="34">
                  <c:v>April 23rd</c:v>
                </c:pt>
                <c:pt idx="35">
                  <c:v>April 24th</c:v>
                </c:pt>
                <c:pt idx="36">
                  <c:v>April 25th</c:v>
                </c:pt>
                <c:pt idx="37">
                  <c:v>April 26th</c:v>
                </c:pt>
                <c:pt idx="38">
                  <c:v>April 27th</c:v>
                </c:pt>
                <c:pt idx="39">
                  <c:v>April 28th</c:v>
                </c:pt>
                <c:pt idx="40">
                  <c:v>April 29th</c:v>
                </c:pt>
                <c:pt idx="41">
                  <c:v>April 30th</c:v>
                </c:pt>
                <c:pt idx="42">
                  <c:v>May 1st</c:v>
                </c:pt>
                <c:pt idx="43">
                  <c:v>May 2nd</c:v>
                </c:pt>
                <c:pt idx="44">
                  <c:v>May 3rd</c:v>
                </c:pt>
                <c:pt idx="45">
                  <c:v>May 4th</c:v>
                </c:pt>
                <c:pt idx="46">
                  <c:v>May 5th</c:v>
                </c:pt>
                <c:pt idx="47">
                  <c:v>May 6th</c:v>
                </c:pt>
                <c:pt idx="48">
                  <c:v>May 7th</c:v>
                </c:pt>
                <c:pt idx="49">
                  <c:v>May 8th</c:v>
                </c:pt>
                <c:pt idx="50">
                  <c:v>May 9th</c:v>
                </c:pt>
                <c:pt idx="51">
                  <c:v>May 10th</c:v>
                </c:pt>
                <c:pt idx="52">
                  <c:v>May 11th</c:v>
                </c:pt>
                <c:pt idx="53">
                  <c:v>May 12th</c:v>
                </c:pt>
                <c:pt idx="54">
                  <c:v>May 13th</c:v>
                </c:pt>
                <c:pt idx="55">
                  <c:v>May 14th</c:v>
                </c:pt>
                <c:pt idx="56">
                  <c:v>May 15th</c:v>
                </c:pt>
                <c:pt idx="57">
                  <c:v>May 16th</c:v>
                </c:pt>
                <c:pt idx="58">
                  <c:v>May 17th</c:v>
                </c:pt>
                <c:pt idx="59">
                  <c:v>May 18th</c:v>
                </c:pt>
                <c:pt idx="60">
                  <c:v>May 19th</c:v>
                </c:pt>
                <c:pt idx="61">
                  <c:v>May 20th</c:v>
                </c:pt>
                <c:pt idx="62">
                  <c:v>May 21st</c:v>
                </c:pt>
                <c:pt idx="63">
                  <c:v>May 22nd</c:v>
                </c:pt>
                <c:pt idx="64">
                  <c:v>May 23rd</c:v>
                </c:pt>
                <c:pt idx="65">
                  <c:v>May 24th</c:v>
                </c:pt>
                <c:pt idx="66">
                  <c:v>May 25th</c:v>
                </c:pt>
                <c:pt idx="67">
                  <c:v>May 26th</c:v>
                </c:pt>
                <c:pt idx="68">
                  <c:v>May 27th</c:v>
                </c:pt>
                <c:pt idx="69">
                  <c:v>May 28th</c:v>
                </c:pt>
                <c:pt idx="70">
                  <c:v>May 29th</c:v>
                </c:pt>
                <c:pt idx="71">
                  <c:v>May 30th</c:v>
                </c:pt>
                <c:pt idx="72">
                  <c:v>May 31st</c:v>
                </c:pt>
                <c:pt idx="73">
                  <c:v>June 1st</c:v>
                </c:pt>
                <c:pt idx="74">
                  <c:v>June 2nd</c:v>
                </c:pt>
                <c:pt idx="75">
                  <c:v>June 3rd</c:v>
                </c:pt>
                <c:pt idx="76">
                  <c:v>June 4th</c:v>
                </c:pt>
                <c:pt idx="77">
                  <c:v>June 5th</c:v>
                </c:pt>
                <c:pt idx="78">
                  <c:v>June 6th</c:v>
                </c:pt>
                <c:pt idx="79">
                  <c:v>June 7th</c:v>
                </c:pt>
                <c:pt idx="80">
                  <c:v>June 8th</c:v>
                </c:pt>
                <c:pt idx="81">
                  <c:v>June 9th</c:v>
                </c:pt>
                <c:pt idx="82">
                  <c:v>June 10th</c:v>
                </c:pt>
                <c:pt idx="83">
                  <c:v>June 11th</c:v>
                </c:pt>
                <c:pt idx="84">
                  <c:v>June 12th</c:v>
                </c:pt>
                <c:pt idx="85">
                  <c:v>June 13th</c:v>
                </c:pt>
                <c:pt idx="86">
                  <c:v>June 14th</c:v>
                </c:pt>
                <c:pt idx="87">
                  <c:v>June 15th</c:v>
                </c:pt>
                <c:pt idx="88">
                  <c:v>June 16th</c:v>
                </c:pt>
                <c:pt idx="89">
                  <c:v>June 17th</c:v>
                </c:pt>
                <c:pt idx="90">
                  <c:v>June 18th</c:v>
                </c:pt>
                <c:pt idx="91">
                  <c:v>June 19th</c:v>
                </c:pt>
                <c:pt idx="92">
                  <c:v>June 20th</c:v>
                </c:pt>
                <c:pt idx="93">
                  <c:v>June 21st</c:v>
                </c:pt>
                <c:pt idx="94">
                  <c:v>June 22nd</c:v>
                </c:pt>
                <c:pt idx="95">
                  <c:v>June 23rd</c:v>
                </c:pt>
                <c:pt idx="96">
                  <c:v>June 24th</c:v>
                </c:pt>
                <c:pt idx="97">
                  <c:v>June 25th</c:v>
                </c:pt>
                <c:pt idx="98">
                  <c:v>June 26th</c:v>
                </c:pt>
                <c:pt idx="99">
                  <c:v>June 27th</c:v>
                </c:pt>
                <c:pt idx="100">
                  <c:v>June 28th</c:v>
                </c:pt>
                <c:pt idx="101">
                  <c:v>June 29th</c:v>
                </c:pt>
                <c:pt idx="102">
                  <c:v>June 30th</c:v>
                </c:pt>
                <c:pt idx="103">
                  <c:v>July 1st</c:v>
                </c:pt>
                <c:pt idx="104">
                  <c:v>July 2nd</c:v>
                </c:pt>
                <c:pt idx="105">
                  <c:v>July 3rd</c:v>
                </c:pt>
                <c:pt idx="106">
                  <c:v>July 4th</c:v>
                </c:pt>
                <c:pt idx="107">
                  <c:v>July 5th</c:v>
                </c:pt>
                <c:pt idx="108">
                  <c:v>July 6th</c:v>
                </c:pt>
                <c:pt idx="109">
                  <c:v>July 7th</c:v>
                </c:pt>
                <c:pt idx="110">
                  <c:v>July 8th</c:v>
                </c:pt>
                <c:pt idx="111">
                  <c:v>July 9th</c:v>
                </c:pt>
                <c:pt idx="112">
                  <c:v>July 10th</c:v>
                </c:pt>
                <c:pt idx="113">
                  <c:v>July 11th</c:v>
                </c:pt>
                <c:pt idx="114">
                  <c:v>July 12th</c:v>
                </c:pt>
                <c:pt idx="115">
                  <c:v>July 13th</c:v>
                </c:pt>
                <c:pt idx="116">
                  <c:v>July 14th</c:v>
                </c:pt>
                <c:pt idx="117">
                  <c:v>July 15th</c:v>
                </c:pt>
                <c:pt idx="118">
                  <c:v>July 16th</c:v>
                </c:pt>
                <c:pt idx="119">
                  <c:v>July 17th</c:v>
                </c:pt>
                <c:pt idx="120">
                  <c:v>July 18th</c:v>
                </c:pt>
                <c:pt idx="121">
                  <c:v>July 19th</c:v>
                </c:pt>
                <c:pt idx="122">
                  <c:v>July 20th</c:v>
                </c:pt>
                <c:pt idx="123">
                  <c:v>July 21st</c:v>
                </c:pt>
                <c:pt idx="124">
                  <c:v>July 22nd</c:v>
                </c:pt>
                <c:pt idx="125">
                  <c:v>July 23rd</c:v>
                </c:pt>
                <c:pt idx="126">
                  <c:v>July 24th</c:v>
                </c:pt>
                <c:pt idx="127">
                  <c:v>July 25th</c:v>
                </c:pt>
                <c:pt idx="128">
                  <c:v>July 26th</c:v>
                </c:pt>
                <c:pt idx="129">
                  <c:v>July 27th</c:v>
                </c:pt>
                <c:pt idx="130">
                  <c:v>July 28th</c:v>
                </c:pt>
                <c:pt idx="131">
                  <c:v>July 29th</c:v>
                </c:pt>
                <c:pt idx="132">
                  <c:v>July 30th</c:v>
                </c:pt>
                <c:pt idx="133">
                  <c:v>July 31st</c:v>
                </c:pt>
                <c:pt idx="134">
                  <c:v>August 1st</c:v>
                </c:pt>
                <c:pt idx="135">
                  <c:v>August 2nd</c:v>
                </c:pt>
                <c:pt idx="136">
                  <c:v>August 3rd</c:v>
                </c:pt>
                <c:pt idx="137">
                  <c:v>August 4th</c:v>
                </c:pt>
                <c:pt idx="138">
                  <c:v>August 5th</c:v>
                </c:pt>
                <c:pt idx="139">
                  <c:v>August 6th</c:v>
                </c:pt>
                <c:pt idx="140">
                  <c:v>August 7th</c:v>
                </c:pt>
                <c:pt idx="141">
                  <c:v>August 8th</c:v>
                </c:pt>
                <c:pt idx="142">
                  <c:v>August 9th</c:v>
                </c:pt>
                <c:pt idx="143">
                  <c:v>August 10th</c:v>
                </c:pt>
                <c:pt idx="144">
                  <c:v>August 11th</c:v>
                </c:pt>
                <c:pt idx="145">
                  <c:v>August 12th</c:v>
                </c:pt>
                <c:pt idx="146">
                  <c:v>August 13th</c:v>
                </c:pt>
                <c:pt idx="147">
                  <c:v>August 14th</c:v>
                </c:pt>
                <c:pt idx="148">
                  <c:v>August 15th</c:v>
                </c:pt>
                <c:pt idx="149">
                  <c:v>August 16th</c:v>
                </c:pt>
                <c:pt idx="150">
                  <c:v>August 17th</c:v>
                </c:pt>
                <c:pt idx="151">
                  <c:v>August 18th</c:v>
                </c:pt>
                <c:pt idx="152">
                  <c:v>August 19th</c:v>
                </c:pt>
                <c:pt idx="153">
                  <c:v>August 20th</c:v>
                </c:pt>
                <c:pt idx="154">
                  <c:v>August 21st</c:v>
                </c:pt>
                <c:pt idx="155">
                  <c:v>August 22nd</c:v>
                </c:pt>
                <c:pt idx="156">
                  <c:v>August 23rd</c:v>
                </c:pt>
                <c:pt idx="157">
                  <c:v>August 24th</c:v>
                </c:pt>
                <c:pt idx="158">
                  <c:v>August 25th</c:v>
                </c:pt>
                <c:pt idx="159">
                  <c:v>August 26th</c:v>
                </c:pt>
                <c:pt idx="160">
                  <c:v>August 27th</c:v>
                </c:pt>
                <c:pt idx="161">
                  <c:v>August 28th</c:v>
                </c:pt>
                <c:pt idx="162">
                  <c:v>August 29th</c:v>
                </c:pt>
                <c:pt idx="163">
                  <c:v>August 30th</c:v>
                </c:pt>
                <c:pt idx="164">
                  <c:v>August 31st</c:v>
                </c:pt>
                <c:pt idx="165">
                  <c:v>September 1st</c:v>
                </c:pt>
                <c:pt idx="166">
                  <c:v>September 2nd</c:v>
                </c:pt>
                <c:pt idx="167">
                  <c:v>September 3rd</c:v>
                </c:pt>
                <c:pt idx="168">
                  <c:v>September 4th</c:v>
                </c:pt>
                <c:pt idx="169">
                  <c:v>September 5th</c:v>
                </c:pt>
                <c:pt idx="170">
                  <c:v>September 6th</c:v>
                </c:pt>
                <c:pt idx="171">
                  <c:v>September 7th</c:v>
                </c:pt>
                <c:pt idx="172">
                  <c:v>September 8th</c:v>
                </c:pt>
                <c:pt idx="173">
                  <c:v>September 9th</c:v>
                </c:pt>
                <c:pt idx="174">
                  <c:v>September 10th</c:v>
                </c:pt>
                <c:pt idx="175">
                  <c:v>September 11th</c:v>
                </c:pt>
                <c:pt idx="176">
                  <c:v>September 12th</c:v>
                </c:pt>
                <c:pt idx="177">
                  <c:v>September 13th</c:v>
                </c:pt>
                <c:pt idx="178">
                  <c:v>September 14th</c:v>
                </c:pt>
                <c:pt idx="179">
                  <c:v>September 15th</c:v>
                </c:pt>
                <c:pt idx="180">
                  <c:v>September 16th</c:v>
                </c:pt>
                <c:pt idx="181">
                  <c:v>September 17th</c:v>
                </c:pt>
                <c:pt idx="182">
                  <c:v>September 18th</c:v>
                </c:pt>
                <c:pt idx="183">
                  <c:v>September 19th</c:v>
                </c:pt>
                <c:pt idx="184">
                  <c:v>September 20th</c:v>
                </c:pt>
              </c:strCache>
            </c:strRef>
          </c:cat>
          <c:val>
            <c:numRef>
              <c:f>Sheet1!$BC$2:$BC$186</c:f>
              <c:numCache>
                <c:formatCode>General</c:formatCode>
                <c:ptCount val="185"/>
                <c:pt idx="0">
                  <c:v>0.03836</c:v>
                </c:pt>
                <c:pt idx="1">
                  <c:v>0.026598</c:v>
                </c:pt>
                <c:pt idx="2">
                  <c:v>0.023995</c:v>
                </c:pt>
                <c:pt idx="3">
                  <c:v>0.021774</c:v>
                </c:pt>
                <c:pt idx="4">
                  <c:v>0.018815</c:v>
                </c:pt>
                <c:pt idx="5">
                  <c:v>0.019673</c:v>
                </c:pt>
                <c:pt idx="6">
                  <c:v>0.020371</c:v>
                </c:pt>
                <c:pt idx="7">
                  <c:v>0.021719</c:v>
                </c:pt>
                <c:pt idx="8">
                  <c:v>0.023463</c:v>
                </c:pt>
                <c:pt idx="9">
                  <c:v>0.026411</c:v>
                </c:pt>
                <c:pt idx="10">
                  <c:v>0.023736</c:v>
                </c:pt>
                <c:pt idx="11">
                  <c:v>0.02523</c:v>
                </c:pt>
                <c:pt idx="12">
                  <c:v>0.028353</c:v>
                </c:pt>
                <c:pt idx="13">
                  <c:v>0.030766</c:v>
                </c:pt>
                <c:pt idx="14">
                  <c:v>0.032413</c:v>
                </c:pt>
                <c:pt idx="15">
                  <c:v>0.034759</c:v>
                </c:pt>
                <c:pt idx="16">
                  <c:v>0.036464</c:v>
                </c:pt>
                <c:pt idx="17">
                  <c:v>0.034484</c:v>
                </c:pt>
                <c:pt idx="18">
                  <c:v>0.033367</c:v>
                </c:pt>
                <c:pt idx="19">
                  <c:v>0.037712</c:v>
                </c:pt>
                <c:pt idx="20">
                  <c:v>0.036727</c:v>
                </c:pt>
                <c:pt idx="21">
                  <c:v>0.038268</c:v>
                </c:pt>
                <c:pt idx="22">
                  <c:v>0.039554</c:v>
                </c:pt>
                <c:pt idx="23">
                  <c:v>0.043994</c:v>
                </c:pt>
                <c:pt idx="24">
                  <c:v>0.04241</c:v>
                </c:pt>
                <c:pt idx="25">
                  <c:v>0.0397</c:v>
                </c:pt>
                <c:pt idx="26">
                  <c:v>0.041582</c:v>
                </c:pt>
                <c:pt idx="27">
                  <c:v>0.007473</c:v>
                </c:pt>
                <c:pt idx="28">
                  <c:v>0.005949</c:v>
                </c:pt>
                <c:pt idx="29">
                  <c:v>0.00577</c:v>
                </c:pt>
                <c:pt idx="30">
                  <c:v>0.005606</c:v>
                </c:pt>
                <c:pt idx="31">
                  <c:v>0.005223</c:v>
                </c:pt>
                <c:pt idx="32">
                  <c:v>0.006555</c:v>
                </c:pt>
                <c:pt idx="33">
                  <c:v>0.007566</c:v>
                </c:pt>
                <c:pt idx="34">
                  <c:v>0.008724</c:v>
                </c:pt>
                <c:pt idx="35">
                  <c:v>0.010098</c:v>
                </c:pt>
                <c:pt idx="36">
                  <c:v>0.011759</c:v>
                </c:pt>
                <c:pt idx="37">
                  <c:v>0.010597</c:v>
                </c:pt>
                <c:pt idx="38">
                  <c:v>0.011759</c:v>
                </c:pt>
                <c:pt idx="39">
                  <c:v>0.015161</c:v>
                </c:pt>
                <c:pt idx="40">
                  <c:v>0.017363</c:v>
                </c:pt>
                <c:pt idx="41">
                  <c:v>0.018986</c:v>
                </c:pt>
                <c:pt idx="42">
                  <c:v>0.02133</c:v>
                </c:pt>
                <c:pt idx="43">
                  <c:v>0.019507</c:v>
                </c:pt>
                <c:pt idx="44">
                  <c:v>0.020507</c:v>
                </c:pt>
                <c:pt idx="45">
                  <c:v>0.021176</c:v>
                </c:pt>
                <c:pt idx="46">
                  <c:v>0.026656</c:v>
                </c:pt>
                <c:pt idx="47">
                  <c:v>0.028201</c:v>
                </c:pt>
                <c:pt idx="48">
                  <c:v>0.029309</c:v>
                </c:pt>
                <c:pt idx="49">
                  <c:v>0.032281</c:v>
                </c:pt>
                <c:pt idx="50">
                  <c:v>0.037426</c:v>
                </c:pt>
                <c:pt idx="51">
                  <c:v>0.037281</c:v>
                </c:pt>
                <c:pt idx="52">
                  <c:v>0.035274</c:v>
                </c:pt>
                <c:pt idx="53">
                  <c:v>0.040877</c:v>
                </c:pt>
                <c:pt idx="54">
                  <c:v>0.043193</c:v>
                </c:pt>
                <c:pt idx="55">
                  <c:v>0.047141</c:v>
                </c:pt>
                <c:pt idx="56">
                  <c:v>0.049597</c:v>
                </c:pt>
                <c:pt idx="57">
                  <c:v>0.056823</c:v>
                </c:pt>
                <c:pt idx="58">
                  <c:v>0.011771</c:v>
                </c:pt>
                <c:pt idx="59">
                  <c:v>0.009457</c:v>
                </c:pt>
                <c:pt idx="60">
                  <c:v>0.009047</c:v>
                </c:pt>
                <c:pt idx="61">
                  <c:v>0.008435</c:v>
                </c:pt>
                <c:pt idx="62">
                  <c:v>0.007655</c:v>
                </c:pt>
                <c:pt idx="63">
                  <c:v>0.008791</c:v>
                </c:pt>
                <c:pt idx="64">
                  <c:v>0.009333</c:v>
                </c:pt>
                <c:pt idx="65">
                  <c:v>0.010008</c:v>
                </c:pt>
                <c:pt idx="66">
                  <c:v>0.010964</c:v>
                </c:pt>
                <c:pt idx="67">
                  <c:v>0.012437</c:v>
                </c:pt>
                <c:pt idx="68">
                  <c:v>0.010851</c:v>
                </c:pt>
                <c:pt idx="69">
                  <c:v>0.011355</c:v>
                </c:pt>
                <c:pt idx="70">
                  <c:v>0.013237</c:v>
                </c:pt>
                <c:pt idx="71">
                  <c:v>0.014142</c:v>
                </c:pt>
                <c:pt idx="72">
                  <c:v>0.014726</c:v>
                </c:pt>
                <c:pt idx="73">
                  <c:v>0.016134</c:v>
                </c:pt>
                <c:pt idx="74">
                  <c:v>0.015777</c:v>
                </c:pt>
                <c:pt idx="75">
                  <c:v>0.013915</c:v>
                </c:pt>
                <c:pt idx="76">
                  <c:v>0.01517</c:v>
                </c:pt>
                <c:pt idx="77">
                  <c:v>0.018006</c:v>
                </c:pt>
                <c:pt idx="78">
                  <c:v>0.018147</c:v>
                </c:pt>
                <c:pt idx="79">
                  <c:v>0.019098</c:v>
                </c:pt>
                <c:pt idx="80">
                  <c:v>0.019926</c:v>
                </c:pt>
                <c:pt idx="81">
                  <c:v>0.022347</c:v>
                </c:pt>
                <c:pt idx="82">
                  <c:v>0.021128</c:v>
                </c:pt>
                <c:pt idx="83">
                  <c:v>0.020523</c:v>
                </c:pt>
                <c:pt idx="84">
                  <c:v>0.022288</c:v>
                </c:pt>
                <c:pt idx="85">
                  <c:v>0.023137</c:v>
                </c:pt>
                <c:pt idx="86">
                  <c:v>0.024598</c:v>
                </c:pt>
                <c:pt idx="87">
                  <c:v>0.025337</c:v>
                </c:pt>
                <c:pt idx="88">
                  <c:v>0.028764</c:v>
                </c:pt>
                <c:pt idx="89">
                  <c:v>0.027973</c:v>
                </c:pt>
                <c:pt idx="90">
                  <c:v>0.009369</c:v>
                </c:pt>
                <c:pt idx="91">
                  <c:v>0.006677</c:v>
                </c:pt>
                <c:pt idx="92">
                  <c:v>0.006062</c:v>
                </c:pt>
                <c:pt idx="93">
                  <c:v>0.005624</c:v>
                </c:pt>
                <c:pt idx="94">
                  <c:v>0.005004</c:v>
                </c:pt>
                <c:pt idx="95">
                  <c:v>0.005165</c:v>
                </c:pt>
                <c:pt idx="96">
                  <c:v>0.005241</c:v>
                </c:pt>
                <c:pt idx="97">
                  <c:v>0.005431</c:v>
                </c:pt>
                <c:pt idx="98">
                  <c:v>0.005704</c:v>
                </c:pt>
                <c:pt idx="99">
                  <c:v>0.006278</c:v>
                </c:pt>
                <c:pt idx="100">
                  <c:v>0.005438</c:v>
                </c:pt>
                <c:pt idx="101">
                  <c:v>0.005576</c:v>
                </c:pt>
                <c:pt idx="102">
                  <c:v>0.00583</c:v>
                </c:pt>
                <c:pt idx="103">
                  <c:v>0.006023</c:v>
                </c:pt>
                <c:pt idx="104">
                  <c:v>0.006224</c:v>
                </c:pt>
                <c:pt idx="105">
                  <c:v>0.00659</c:v>
                </c:pt>
                <c:pt idx="106">
                  <c:v>0.006739</c:v>
                </c:pt>
                <c:pt idx="107">
                  <c:v>0.006508</c:v>
                </c:pt>
                <c:pt idx="108">
                  <c:v>0.006598</c:v>
                </c:pt>
                <c:pt idx="109">
                  <c:v>0.007465</c:v>
                </c:pt>
                <c:pt idx="110">
                  <c:v>0.007115</c:v>
                </c:pt>
                <c:pt idx="111">
                  <c:v>0.007609</c:v>
                </c:pt>
                <c:pt idx="112">
                  <c:v>0.008334</c:v>
                </c:pt>
                <c:pt idx="113">
                  <c:v>0.009814</c:v>
                </c:pt>
                <c:pt idx="114">
                  <c:v>0.009953</c:v>
                </c:pt>
                <c:pt idx="115">
                  <c:v>0.010095</c:v>
                </c:pt>
                <c:pt idx="116">
                  <c:v>0.010734</c:v>
                </c:pt>
                <c:pt idx="117">
                  <c:v>0.011398</c:v>
                </c:pt>
                <c:pt idx="118">
                  <c:v>0.012855</c:v>
                </c:pt>
                <c:pt idx="119">
                  <c:v>0.014197</c:v>
                </c:pt>
                <c:pt idx="120">
                  <c:v>0.017219</c:v>
                </c:pt>
                <c:pt idx="121">
                  <c:v>0.012985</c:v>
                </c:pt>
                <c:pt idx="122">
                  <c:v>0.009958</c:v>
                </c:pt>
                <c:pt idx="123">
                  <c:v>0.009775</c:v>
                </c:pt>
                <c:pt idx="124">
                  <c:v>0.009572</c:v>
                </c:pt>
                <c:pt idx="125">
                  <c:v>0.008527</c:v>
                </c:pt>
                <c:pt idx="126">
                  <c:v>0.008655</c:v>
                </c:pt>
                <c:pt idx="127">
                  <c:v>0.009011</c:v>
                </c:pt>
                <c:pt idx="128">
                  <c:v>0.009607</c:v>
                </c:pt>
                <c:pt idx="129">
                  <c:v>0.010142</c:v>
                </c:pt>
                <c:pt idx="130">
                  <c:v>0.011158</c:v>
                </c:pt>
                <c:pt idx="131">
                  <c:v>0.010089</c:v>
                </c:pt>
                <c:pt idx="132">
                  <c:v>0.010238</c:v>
                </c:pt>
                <c:pt idx="133">
                  <c:v>0.010881</c:v>
                </c:pt>
                <c:pt idx="134">
                  <c:v>0.011621</c:v>
                </c:pt>
                <c:pt idx="135">
                  <c:v>0.012077</c:v>
                </c:pt>
                <c:pt idx="136">
                  <c:v>0.012747</c:v>
                </c:pt>
                <c:pt idx="137">
                  <c:v>0.013501</c:v>
                </c:pt>
                <c:pt idx="138">
                  <c:v>0.013315</c:v>
                </c:pt>
                <c:pt idx="139">
                  <c:v>0.013085</c:v>
                </c:pt>
                <c:pt idx="140">
                  <c:v>0.014963</c:v>
                </c:pt>
                <c:pt idx="141">
                  <c:v>0.014883</c:v>
                </c:pt>
                <c:pt idx="142">
                  <c:v>0.016195</c:v>
                </c:pt>
                <c:pt idx="143">
                  <c:v>0.017671</c:v>
                </c:pt>
                <c:pt idx="144">
                  <c:v>0.020884</c:v>
                </c:pt>
                <c:pt idx="145">
                  <c:v>0.021436</c:v>
                </c:pt>
                <c:pt idx="146">
                  <c:v>0.021131</c:v>
                </c:pt>
                <c:pt idx="147">
                  <c:v>0.02275</c:v>
                </c:pt>
                <c:pt idx="148">
                  <c:v>0.024675</c:v>
                </c:pt>
                <c:pt idx="149">
                  <c:v>0.027868</c:v>
                </c:pt>
                <c:pt idx="150">
                  <c:v>0.030413</c:v>
                </c:pt>
                <c:pt idx="151">
                  <c:v>0.036573</c:v>
                </c:pt>
                <c:pt idx="152">
                  <c:v>0.038</c:v>
                </c:pt>
                <c:pt idx="153">
                  <c:v>0.030105</c:v>
                </c:pt>
                <c:pt idx="154">
                  <c:v>0.022061</c:v>
                </c:pt>
                <c:pt idx="155">
                  <c:v>0.020046</c:v>
                </c:pt>
                <c:pt idx="156">
                  <c:v>0.018536</c:v>
                </c:pt>
                <c:pt idx="157">
                  <c:v>0.015789</c:v>
                </c:pt>
                <c:pt idx="158">
                  <c:v>0.015588</c:v>
                </c:pt>
                <c:pt idx="159">
                  <c:v>0.015508</c:v>
                </c:pt>
                <c:pt idx="160">
                  <c:v>0.015432</c:v>
                </c:pt>
                <c:pt idx="161">
                  <c:v>0.015471</c:v>
                </c:pt>
                <c:pt idx="162">
                  <c:v>0.015836</c:v>
                </c:pt>
                <c:pt idx="163">
                  <c:v>0.013695</c:v>
                </c:pt>
                <c:pt idx="164">
                  <c:v>0.01322</c:v>
                </c:pt>
                <c:pt idx="165">
                  <c:v>0.013958</c:v>
                </c:pt>
                <c:pt idx="166">
                  <c:v>0.014528</c:v>
                </c:pt>
                <c:pt idx="167">
                  <c:v>0.015249</c:v>
                </c:pt>
                <c:pt idx="168">
                  <c:v>0.016217</c:v>
                </c:pt>
                <c:pt idx="169">
                  <c:v>0.017412</c:v>
                </c:pt>
                <c:pt idx="170">
                  <c:v>0.017304</c:v>
                </c:pt>
                <c:pt idx="171">
                  <c:v>0.017011</c:v>
                </c:pt>
                <c:pt idx="172">
                  <c:v>0.019567</c:v>
                </c:pt>
                <c:pt idx="173">
                  <c:v>0.019464</c:v>
                </c:pt>
                <c:pt idx="174">
                  <c:v>0.021112</c:v>
                </c:pt>
                <c:pt idx="175">
                  <c:v>0.022735</c:v>
                </c:pt>
                <c:pt idx="176">
                  <c:v>0.026539</c:v>
                </c:pt>
                <c:pt idx="177">
                  <c:v>0.026919</c:v>
                </c:pt>
                <c:pt idx="178">
                  <c:v>0.026249</c:v>
                </c:pt>
                <c:pt idx="179">
                  <c:v>0.028318</c:v>
                </c:pt>
                <c:pt idx="180">
                  <c:v>0.030227</c:v>
                </c:pt>
                <c:pt idx="181">
                  <c:v>0.033586</c:v>
                </c:pt>
                <c:pt idx="182">
                  <c:v>0.036057</c:v>
                </c:pt>
                <c:pt idx="183">
                  <c:v>0.042655</c:v>
                </c:pt>
                <c:pt idx="184">
                  <c:v>0.043702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8249028"/>
        <c:axId val="32346173"/>
      </c:lineChart>
      <c:catAx>
        <c:axId val="5582490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46173"/>
        <c:crosses val="autoZero"/>
        <c:auto val="1"/>
        <c:lblAlgn val="ctr"/>
        <c:lblOffset val="100"/>
        <c:noMultiLvlLbl val="0"/>
      </c:catAx>
      <c:valAx>
        <c:axId val="323461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2490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26</xdr:row>
      <xdr:rowOff>37465</xdr:rowOff>
    </xdr:from>
    <xdr:to>
      <xdr:col>15</xdr:col>
      <xdr:colOff>254635</xdr:colOff>
      <xdr:row>37</xdr:row>
      <xdr:rowOff>73660</xdr:rowOff>
    </xdr:to>
    <xdr:graphicFrame>
      <xdr:nvGraphicFramePr>
        <xdr:cNvPr id="6" name="图表 5"/>
        <xdr:cNvGraphicFramePr/>
      </xdr:nvGraphicFramePr>
      <xdr:xfrm>
        <a:off x="8462010" y="7337425"/>
        <a:ext cx="6908165" cy="3312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20320</xdr:colOff>
      <xdr:row>37</xdr:row>
      <xdr:rowOff>48260</xdr:rowOff>
    </xdr:from>
    <xdr:to>
      <xdr:col>15</xdr:col>
      <xdr:colOff>594995</xdr:colOff>
      <xdr:row>46</xdr:row>
      <xdr:rowOff>252095</xdr:rowOff>
    </xdr:to>
    <xdr:graphicFrame>
      <xdr:nvGraphicFramePr>
        <xdr:cNvPr id="7" name="图表 6"/>
        <xdr:cNvGraphicFramePr/>
      </xdr:nvGraphicFramePr>
      <xdr:xfrm>
        <a:off x="8482330" y="10624820"/>
        <a:ext cx="7228205" cy="3114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581025</xdr:colOff>
      <xdr:row>18</xdr:row>
      <xdr:rowOff>127000</xdr:rowOff>
    </xdr:from>
    <xdr:to>
      <xdr:col>24</xdr:col>
      <xdr:colOff>471805</xdr:colOff>
      <xdr:row>31</xdr:row>
      <xdr:rowOff>12065</xdr:rowOff>
    </xdr:to>
    <xdr:graphicFrame>
      <xdr:nvGraphicFramePr>
        <xdr:cNvPr id="2" name="图表 1"/>
        <xdr:cNvGraphicFramePr/>
      </xdr:nvGraphicFramePr>
      <xdr:xfrm>
        <a:off x="11600180" y="4287520"/>
        <a:ext cx="6966585" cy="2460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242570</xdr:colOff>
      <xdr:row>33</xdr:row>
      <xdr:rowOff>80645</xdr:rowOff>
    </xdr:from>
    <xdr:to>
      <xdr:col>13</xdr:col>
      <xdr:colOff>478155</xdr:colOff>
      <xdr:row>56</xdr:row>
      <xdr:rowOff>49530</xdr:rowOff>
    </xdr:to>
    <xdr:graphicFrame>
      <xdr:nvGraphicFramePr>
        <xdr:cNvPr id="4" name="图表 3"/>
        <xdr:cNvGraphicFramePr/>
      </xdr:nvGraphicFramePr>
      <xdr:xfrm>
        <a:off x="4563745" y="7212965"/>
        <a:ext cx="6933565" cy="4525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139700</xdr:colOff>
      <xdr:row>1</xdr:row>
      <xdr:rowOff>127000</xdr:rowOff>
    </xdr:from>
    <xdr:to>
      <xdr:col>13</xdr:col>
      <xdr:colOff>259715</xdr:colOff>
      <xdr:row>30</xdr:row>
      <xdr:rowOff>49530</xdr:rowOff>
    </xdr:to>
    <xdr:graphicFrame>
      <xdr:nvGraphicFramePr>
        <xdr:cNvPr id="5" name="图表 4"/>
        <xdr:cNvGraphicFramePr/>
      </xdr:nvGraphicFramePr>
      <xdr:xfrm>
        <a:off x="4460875" y="919480"/>
        <a:ext cx="6817995" cy="5668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4"/>
  <sheetViews>
    <sheetView tabSelected="1" topLeftCell="A24" workbookViewId="0">
      <selection activeCell="Q29" sqref="Q29"/>
    </sheetView>
  </sheetViews>
  <sheetFormatPr defaultColWidth="9" defaultRowHeight="14.4"/>
  <cols>
    <col min="1" max="1" width="8.62962962962963" style="40" customWidth="1"/>
    <col min="2" max="2" width="33.75" style="40" customWidth="1"/>
    <col min="3" max="3" width="19.3796296296296" style="40" customWidth="1"/>
    <col min="4" max="4" width="24" style="40" customWidth="1"/>
    <col min="5" max="5" width="28.6296296296296" style="40" customWidth="1"/>
    <col min="6" max="11" width="9" style="40"/>
    <col min="12" max="14" width="12.6296296296296" style="40"/>
    <col min="15" max="15" width="14.1296296296296" style="40"/>
    <col min="16" max="17" width="12.6296296296296" style="40"/>
    <col min="18" max="16384" width="9" style="40"/>
  </cols>
  <sheetData>
    <row r="1" spans="1:5">
      <c r="A1" s="41"/>
      <c r="B1" s="41" t="s">
        <v>0</v>
      </c>
      <c r="C1" s="41" t="s">
        <v>1</v>
      </c>
      <c r="D1" s="41" t="s">
        <v>2</v>
      </c>
      <c r="E1" s="41" t="s">
        <v>3</v>
      </c>
    </row>
    <row r="2" ht="31.2" spans="1:5">
      <c r="A2" s="42" t="s">
        <v>4</v>
      </c>
      <c r="B2" s="41" t="s">
        <v>5</v>
      </c>
      <c r="C2" s="41" t="s">
        <v>5</v>
      </c>
      <c r="D2" s="41" t="s">
        <v>5</v>
      </c>
      <c r="E2" s="41" t="s">
        <v>5</v>
      </c>
    </row>
    <row r="3" ht="31.2" spans="1:5">
      <c r="A3" s="43" t="s">
        <v>6</v>
      </c>
      <c r="B3" s="41" t="s">
        <v>7</v>
      </c>
      <c r="C3" s="41" t="s">
        <v>8</v>
      </c>
      <c r="D3" s="41" t="s">
        <v>9</v>
      </c>
      <c r="E3" s="41" t="s">
        <v>9</v>
      </c>
    </row>
    <row r="4" ht="31.2" spans="1:14">
      <c r="A4" s="43" t="s">
        <v>10</v>
      </c>
      <c r="B4" s="44" t="s">
        <v>11</v>
      </c>
      <c r="C4" s="41" t="s">
        <v>12</v>
      </c>
      <c r="D4" s="41" t="s">
        <v>13</v>
      </c>
      <c r="E4" s="41" t="s">
        <v>14</v>
      </c>
      <c r="I4" s="34" t="s">
        <v>15</v>
      </c>
      <c r="J4" s="34" t="s">
        <v>16</v>
      </c>
      <c r="K4" s="34" t="s">
        <v>8</v>
      </c>
      <c r="L4" s="34" t="s">
        <v>17</v>
      </c>
      <c r="M4" s="34" t="s">
        <v>18</v>
      </c>
      <c r="N4" t="s">
        <v>19</v>
      </c>
    </row>
    <row r="5" ht="31.2" spans="1:14">
      <c r="A5" s="43" t="s">
        <v>20</v>
      </c>
      <c r="B5" s="44" t="s">
        <v>21</v>
      </c>
      <c r="C5" s="41" t="s">
        <v>22</v>
      </c>
      <c r="D5" s="41" t="s">
        <v>23</v>
      </c>
      <c r="E5" s="41" t="s">
        <v>23</v>
      </c>
      <c r="H5" s="40" t="s">
        <v>24</v>
      </c>
      <c r="I5" s="34">
        <v>0.129746851851852</v>
      </c>
      <c r="J5" s="34">
        <v>0.278963444444444</v>
      </c>
      <c r="K5" s="34">
        <v>0.0382427777777778</v>
      </c>
      <c r="L5" s="34">
        <v>0.084202941902687</v>
      </c>
      <c r="M5" s="34">
        <v>0.112223555555556</v>
      </c>
      <c r="N5">
        <v>0.00672262962962963</v>
      </c>
    </row>
    <row r="6" ht="31.2" spans="1:14">
      <c r="A6" s="43" t="s">
        <v>25</v>
      </c>
      <c r="B6" s="41" t="s">
        <v>26</v>
      </c>
      <c r="C6" s="41" t="s">
        <v>15</v>
      </c>
      <c r="D6" s="41" t="s">
        <v>27</v>
      </c>
      <c r="E6" s="41" t="s">
        <v>22</v>
      </c>
      <c r="H6" s="40" t="s">
        <v>28</v>
      </c>
      <c r="I6" s="34">
        <v>0.0127010967741935</v>
      </c>
      <c r="J6" s="34">
        <v>0.136898774193548</v>
      </c>
      <c r="K6" s="34">
        <v>0.137065096774194</v>
      </c>
      <c r="L6" s="34">
        <v>0.0544975313092979</v>
      </c>
      <c r="M6" s="34">
        <v>0.021685</v>
      </c>
      <c r="N6">
        <v>0.00524845161290323</v>
      </c>
    </row>
    <row r="7" spans="8:14">
      <c r="H7" s="40" t="s">
        <v>29</v>
      </c>
      <c r="I7" s="34">
        <v>0.03422721875</v>
      </c>
      <c r="J7" s="34">
        <v>0.16317734375</v>
      </c>
      <c r="K7" s="34">
        <v>0.06261225</v>
      </c>
      <c r="L7" s="34">
        <v>0.0456886348039216</v>
      </c>
      <c r="M7" s="34">
        <v>0.0391969375</v>
      </c>
      <c r="N7">
        <v>0.00150065625</v>
      </c>
    </row>
    <row r="8" spans="2:14">
      <c r="B8" s="40" t="s">
        <v>30</v>
      </c>
      <c r="C8" s="45" t="s">
        <v>12</v>
      </c>
      <c r="D8" s="45" t="s">
        <v>9</v>
      </c>
      <c r="E8" s="45" t="s">
        <v>12</v>
      </c>
      <c r="H8" s="40" t="s">
        <v>31</v>
      </c>
      <c r="I8" s="34">
        <v>0.0206771612903226</v>
      </c>
      <c r="J8" s="34">
        <v>0.18690035483871</v>
      </c>
      <c r="K8" s="34">
        <v>0.09884</v>
      </c>
      <c r="L8" s="34">
        <v>0.0334370075901328</v>
      </c>
      <c r="M8" s="34">
        <v>0.00576264516129032</v>
      </c>
      <c r="N8">
        <v>0.0018598064516129</v>
      </c>
    </row>
    <row r="9" spans="2:14">
      <c r="B9" s="45" t="s">
        <v>32</v>
      </c>
      <c r="C9" s="45" t="s">
        <v>33</v>
      </c>
      <c r="D9" s="45" t="s">
        <v>33</v>
      </c>
      <c r="E9" s="45" t="s">
        <v>33</v>
      </c>
      <c r="H9" s="40" t="s">
        <v>34</v>
      </c>
      <c r="I9" s="34">
        <v>0.0207445</v>
      </c>
      <c r="J9" s="34">
        <v>0.37098328125</v>
      </c>
      <c r="K9" s="34">
        <v>0.16174603125</v>
      </c>
      <c r="L9" s="34">
        <v>0.0636037971813725</v>
      </c>
      <c r="M9" s="34">
        <v>0.0194811875</v>
      </c>
      <c r="N9">
        <v>0.00739809375</v>
      </c>
    </row>
    <row r="10" ht="28.8" spans="2:14">
      <c r="B10" s="45" t="s">
        <v>12</v>
      </c>
      <c r="C10" s="45" t="s">
        <v>9</v>
      </c>
      <c r="D10" s="45" t="s">
        <v>12</v>
      </c>
      <c r="E10" s="45" t="s">
        <v>35</v>
      </c>
      <c r="G10" s="45"/>
      <c r="H10" s="45" t="s">
        <v>36</v>
      </c>
      <c r="I10" s="34">
        <v>0.149807875</v>
      </c>
      <c r="J10" s="34">
        <v>0.2104841875</v>
      </c>
      <c r="K10" s="34">
        <v>0.04125196875</v>
      </c>
      <c r="L10" s="34">
        <v>0.0459302916666667</v>
      </c>
      <c r="M10" s="34">
        <v>0.06132459375</v>
      </c>
      <c r="N10">
        <v>0.00415684375</v>
      </c>
    </row>
    <row r="11" spans="2:14">
      <c r="B11" s="45" t="s">
        <v>5</v>
      </c>
      <c r="C11" s="45" t="s">
        <v>37</v>
      </c>
      <c r="D11" s="45" t="s">
        <v>33</v>
      </c>
      <c r="E11" s="45" t="s">
        <v>33</v>
      </c>
      <c r="F11" s="45"/>
      <c r="G11" s="45"/>
      <c r="H11" s="45"/>
      <c r="I11" s="45"/>
      <c r="J11" s="45"/>
      <c r="K11" s="45"/>
      <c r="N11" s="45"/>
    </row>
    <row r="12" spans="2:14">
      <c r="B12" s="45" t="s">
        <v>38</v>
      </c>
      <c r="C12" s="45" t="s">
        <v>39</v>
      </c>
      <c r="D12" s="45" t="s">
        <v>5</v>
      </c>
      <c r="E12" s="45" t="s">
        <v>33</v>
      </c>
      <c r="F12" s="45"/>
      <c r="G12" s="45"/>
      <c r="H12" s="45"/>
      <c r="I12" s="45"/>
      <c r="J12" s="45"/>
      <c r="K12" s="45"/>
      <c r="L12" s="45"/>
      <c r="M12" s="45"/>
      <c r="N12" s="45"/>
    </row>
    <row r="13" spans="6:14">
      <c r="F13" s="45"/>
      <c r="G13" s="45"/>
      <c r="H13" s="45"/>
      <c r="I13" s="45"/>
      <c r="J13" s="45"/>
      <c r="K13" s="45"/>
      <c r="L13" s="45"/>
      <c r="M13" s="45"/>
      <c r="N13" s="45"/>
    </row>
    <row r="14" spans="10:14">
      <c r="J14" s="45"/>
      <c r="L14" s="45"/>
      <c r="M14" s="45"/>
      <c r="N14" s="45"/>
    </row>
    <row r="15" spans="1:18">
      <c r="A15" s="41"/>
      <c r="B15" s="41" t="s">
        <v>0</v>
      </c>
      <c r="C15" s="41" t="s">
        <v>1</v>
      </c>
      <c r="D15" s="41" t="s">
        <v>2</v>
      </c>
      <c r="E15" s="41" t="s">
        <v>3</v>
      </c>
      <c r="K15"/>
      <c r="Q15" s="45"/>
      <c r="R15" s="45"/>
    </row>
    <row r="16" ht="31.2" spans="1:18">
      <c r="A16" s="42" t="s">
        <v>4</v>
      </c>
      <c r="B16" s="41" t="s">
        <v>5</v>
      </c>
      <c r="C16" s="41" t="s">
        <v>5</v>
      </c>
      <c r="D16" s="41" t="s">
        <v>5</v>
      </c>
      <c r="E16" s="41" t="s">
        <v>5</v>
      </c>
      <c r="J16" s="45"/>
      <c r="K16"/>
      <c r="L16" s="40" t="s">
        <v>40</v>
      </c>
      <c r="M16" s="40" t="s">
        <v>41</v>
      </c>
      <c r="N16" s="40" t="s">
        <v>42</v>
      </c>
      <c r="O16" s="40" t="s">
        <v>43</v>
      </c>
      <c r="P16" s="40" t="s">
        <v>44</v>
      </c>
      <c r="Q16" s="45" t="s">
        <v>45</v>
      </c>
      <c r="R16" s="34"/>
    </row>
    <row r="17" ht="28.8" spans="1:18">
      <c r="A17" s="43"/>
      <c r="B17" s="40" t="s">
        <v>30</v>
      </c>
      <c r="C17" s="45" t="s">
        <v>12</v>
      </c>
      <c r="D17" s="45" t="s">
        <v>9</v>
      </c>
      <c r="E17" s="45" t="s">
        <v>12</v>
      </c>
      <c r="J17" s="45"/>
      <c r="K17" s="34" t="s">
        <v>15</v>
      </c>
      <c r="L17" s="34">
        <v>0.129746851851852</v>
      </c>
      <c r="M17" s="34">
        <v>0.0127010967741935</v>
      </c>
      <c r="N17" s="34">
        <v>0.03422721875</v>
      </c>
      <c r="O17" s="34">
        <v>0.0206771612903226</v>
      </c>
      <c r="P17" s="34">
        <v>0.0207445</v>
      </c>
      <c r="Q17" s="34">
        <v>0.149807875</v>
      </c>
      <c r="R17" s="34"/>
    </row>
    <row r="18" ht="31.2" spans="1:18">
      <c r="A18" s="43" t="s">
        <v>6</v>
      </c>
      <c r="B18" s="41" t="s">
        <v>7</v>
      </c>
      <c r="C18" s="41" t="s">
        <v>8</v>
      </c>
      <c r="D18" s="41" t="s">
        <v>9</v>
      </c>
      <c r="E18" s="41" t="s">
        <v>9</v>
      </c>
      <c r="J18" s="45"/>
      <c r="K18" s="34" t="s">
        <v>16</v>
      </c>
      <c r="L18" s="34">
        <v>0.278963444444444</v>
      </c>
      <c r="M18" s="34">
        <v>0.136898774193548</v>
      </c>
      <c r="N18" s="34">
        <v>0.16317734375</v>
      </c>
      <c r="O18" s="34">
        <v>0.18690035483871</v>
      </c>
      <c r="P18" s="34">
        <v>0.37098328125</v>
      </c>
      <c r="Q18" s="34">
        <v>0.2104841875</v>
      </c>
      <c r="R18" s="34"/>
    </row>
    <row r="19" ht="15.6" spans="1:18">
      <c r="A19" s="43"/>
      <c r="B19" s="45" t="s">
        <v>32</v>
      </c>
      <c r="C19" s="45" t="s">
        <v>33</v>
      </c>
      <c r="D19" s="45" t="s">
        <v>33</v>
      </c>
      <c r="E19" s="45" t="s">
        <v>33</v>
      </c>
      <c r="K19" s="34" t="s">
        <v>8</v>
      </c>
      <c r="L19" s="34">
        <v>0.0382427777777778</v>
      </c>
      <c r="M19" s="34">
        <v>0.137065096774194</v>
      </c>
      <c r="N19" s="34">
        <v>0.06261225</v>
      </c>
      <c r="O19" s="34">
        <v>0.09884</v>
      </c>
      <c r="P19" s="34">
        <v>0.16174603125</v>
      </c>
      <c r="Q19" s="34">
        <v>0.04125196875</v>
      </c>
      <c r="R19" s="34"/>
    </row>
    <row r="20" ht="31.2" spans="1:18">
      <c r="A20" s="43" t="s">
        <v>10</v>
      </c>
      <c r="B20" s="44" t="s">
        <v>11</v>
      </c>
      <c r="C20" s="41" t="s">
        <v>12</v>
      </c>
      <c r="D20" s="41" t="s">
        <v>35</v>
      </c>
      <c r="E20" s="41" t="s">
        <v>16</v>
      </c>
      <c r="K20" s="34" t="s">
        <v>18</v>
      </c>
      <c r="L20" s="34">
        <v>0.112223555555556</v>
      </c>
      <c r="M20" s="34">
        <v>0.021685</v>
      </c>
      <c r="N20" s="34">
        <v>0.0391969375</v>
      </c>
      <c r="O20" s="34">
        <v>0.00576264516129032</v>
      </c>
      <c r="P20" s="34">
        <v>0.0194811875</v>
      </c>
      <c r="Q20" s="34">
        <v>0.06132459375</v>
      </c>
      <c r="R20" s="34"/>
    </row>
    <row r="21" ht="15.6" spans="1:18">
      <c r="A21" s="43"/>
      <c r="B21" s="45" t="s">
        <v>12</v>
      </c>
      <c r="C21" s="45" t="s">
        <v>9</v>
      </c>
      <c r="D21" s="45" t="s">
        <v>12</v>
      </c>
      <c r="E21" s="45" t="s">
        <v>35</v>
      </c>
      <c r="K21" t="s">
        <v>19</v>
      </c>
      <c r="L21">
        <v>0.00672262962962963</v>
      </c>
      <c r="M21">
        <v>0.00524845161290323</v>
      </c>
      <c r="N21">
        <v>0.00150065625</v>
      </c>
      <c r="O21">
        <v>0.0018598064516129</v>
      </c>
      <c r="P21">
        <v>0.00739809375</v>
      </c>
      <c r="Q21">
        <v>0.00415684375</v>
      </c>
      <c r="R21"/>
    </row>
    <row r="22" ht="31.2" spans="1:17">
      <c r="A22" s="43" t="s">
        <v>20</v>
      </c>
      <c r="B22" s="44" t="s">
        <v>15</v>
      </c>
      <c r="C22" s="41" t="s">
        <v>46</v>
      </c>
      <c r="D22" s="41" t="s">
        <v>16</v>
      </c>
      <c r="E22" s="41" t="s">
        <v>16</v>
      </c>
      <c r="K22" s="40" t="s">
        <v>47</v>
      </c>
      <c r="L22" s="40">
        <v>0.137668988888889</v>
      </c>
      <c r="M22" s="40">
        <v>0.0657639935483871</v>
      </c>
      <c r="N22" s="40">
        <v>0.064763628125</v>
      </c>
      <c r="O22" s="40">
        <v>0.0554040935483871</v>
      </c>
      <c r="P22" s="40">
        <v>0.105205471875</v>
      </c>
      <c r="Q22" s="40">
        <v>0.08291488125</v>
      </c>
    </row>
    <row r="23" ht="15.6" spans="1:17">
      <c r="A23" s="43"/>
      <c r="B23" s="45" t="s">
        <v>5</v>
      </c>
      <c r="C23" s="45" t="s">
        <v>37</v>
      </c>
      <c r="D23" s="45" t="s">
        <v>33</v>
      </c>
      <c r="E23" s="45" t="s">
        <v>33</v>
      </c>
      <c r="J23" s="45"/>
      <c r="K23" s="40" t="s">
        <v>48</v>
      </c>
      <c r="L23" s="40">
        <v>0.0711624426377597</v>
      </c>
      <c r="M23" s="40">
        <v>0.0517496136900079</v>
      </c>
      <c r="N23" s="40">
        <v>0.0410361974085366</v>
      </c>
      <c r="O23" s="50">
        <v>0.0280791817466562</v>
      </c>
      <c r="P23" s="40">
        <v>0.0534570472560976</v>
      </c>
      <c r="Q23" s="40">
        <v>0.0369096600609756</v>
      </c>
    </row>
    <row r="24" ht="31.2" spans="1:17">
      <c r="A24" s="43" t="s">
        <v>25</v>
      </c>
      <c r="B24" s="41" t="s">
        <v>35</v>
      </c>
      <c r="C24" s="41" t="s">
        <v>15</v>
      </c>
      <c r="D24" s="41" t="s">
        <v>37</v>
      </c>
      <c r="E24" s="41" t="s">
        <v>5</v>
      </c>
      <c r="J24" s="45"/>
      <c r="K24" s="34" t="s">
        <v>17</v>
      </c>
      <c r="L24" s="34">
        <v>0.084202941902687</v>
      </c>
      <c r="M24" s="34">
        <v>0.0544975313092979</v>
      </c>
      <c r="N24" s="34">
        <v>0.0456886348039216</v>
      </c>
      <c r="O24" s="34">
        <v>0.0334370075901328</v>
      </c>
      <c r="P24" s="34">
        <v>0.0636037971813725</v>
      </c>
      <c r="Q24" s="34">
        <v>0.0459302916666667</v>
      </c>
    </row>
    <row r="25" spans="2:5">
      <c r="B25" s="45" t="s">
        <v>38</v>
      </c>
      <c r="C25" s="45" t="s">
        <v>39</v>
      </c>
      <c r="D25" s="45" t="s">
        <v>5</v>
      </c>
      <c r="E25" s="45" t="s">
        <v>33</v>
      </c>
    </row>
    <row r="29" spans="1:5">
      <c r="A29" s="41"/>
      <c r="B29" s="41" t="s">
        <v>0</v>
      </c>
      <c r="C29" s="41" t="s">
        <v>1</v>
      </c>
      <c r="D29" s="41" t="s">
        <v>2</v>
      </c>
      <c r="E29" s="41" t="s">
        <v>3</v>
      </c>
    </row>
    <row r="30" ht="31.2" spans="1:5">
      <c r="A30" s="42" t="s">
        <v>49</v>
      </c>
      <c r="B30" s="41" t="s">
        <v>5</v>
      </c>
      <c r="C30" s="41" t="s">
        <v>5</v>
      </c>
      <c r="D30" s="41" t="s">
        <v>5</v>
      </c>
      <c r="E30" s="41" t="s">
        <v>5</v>
      </c>
    </row>
    <row r="31" ht="31.2" spans="1:18">
      <c r="A31" s="43" t="s">
        <v>10</v>
      </c>
      <c r="B31" s="41" t="s">
        <v>7</v>
      </c>
      <c r="C31" s="41" t="s">
        <v>8</v>
      </c>
      <c r="D31" s="41" t="s">
        <v>9</v>
      </c>
      <c r="E31" s="41" t="s">
        <v>9</v>
      </c>
      <c r="R31" s="50"/>
    </row>
    <row r="32" ht="31.2" spans="1:5">
      <c r="A32" s="43" t="s">
        <v>20</v>
      </c>
      <c r="B32" s="44" t="s">
        <v>50</v>
      </c>
      <c r="C32" s="41" t="s">
        <v>12</v>
      </c>
      <c r="D32" s="41" t="s">
        <v>35</v>
      </c>
      <c r="E32" s="41" t="s">
        <v>16</v>
      </c>
    </row>
    <row r="33" ht="31.2" spans="1:5">
      <c r="A33" s="43" t="s">
        <v>51</v>
      </c>
      <c r="B33" s="44" t="s">
        <v>15</v>
      </c>
      <c r="C33" s="41" t="s">
        <v>46</v>
      </c>
      <c r="D33" s="41" t="s">
        <v>16</v>
      </c>
      <c r="E33" s="41" t="s">
        <v>16</v>
      </c>
    </row>
    <row r="34" ht="46.8" spans="1:5">
      <c r="A34" s="43" t="s">
        <v>52</v>
      </c>
      <c r="B34" s="41" t="s">
        <v>35</v>
      </c>
      <c r="C34" s="41" t="s">
        <v>15</v>
      </c>
      <c r="D34" s="41" t="s">
        <v>37</v>
      </c>
      <c r="E34" s="41" t="s">
        <v>5</v>
      </c>
    </row>
    <row r="37" spans="2:5">
      <c r="B37" s="41" t="s">
        <v>0</v>
      </c>
      <c r="C37" s="41" t="s">
        <v>1</v>
      </c>
      <c r="D37" s="41" t="s">
        <v>2</v>
      </c>
      <c r="E37" s="41" t="s">
        <v>3</v>
      </c>
    </row>
    <row r="38" ht="31.2" spans="1:5">
      <c r="A38" s="46" t="s">
        <v>49</v>
      </c>
      <c r="B38" s="47" t="s">
        <v>5</v>
      </c>
      <c r="C38" s="47" t="s">
        <v>5</v>
      </c>
      <c r="D38" s="47" t="s">
        <v>5</v>
      </c>
      <c r="E38" s="47" t="s">
        <v>5</v>
      </c>
    </row>
    <row r="39" ht="31.2" spans="1:5">
      <c r="A39" s="48" t="s">
        <v>10</v>
      </c>
      <c r="B39" s="47" t="s">
        <v>7</v>
      </c>
      <c r="C39" s="47" t="s">
        <v>8</v>
      </c>
      <c r="D39" s="47" t="s">
        <v>9</v>
      </c>
      <c r="E39" s="47" t="s">
        <v>9</v>
      </c>
    </row>
    <row r="40" ht="31.2" spans="1:5">
      <c r="A40" s="48" t="s">
        <v>20</v>
      </c>
      <c r="B40" s="49" t="s">
        <v>50</v>
      </c>
      <c r="C40" s="47" t="s">
        <v>39</v>
      </c>
      <c r="D40" s="47" t="s">
        <v>53</v>
      </c>
      <c r="E40" s="47" t="s">
        <v>54</v>
      </c>
    </row>
    <row r="41" ht="31.2" spans="1:5">
      <c r="A41" s="48" t="s">
        <v>51</v>
      </c>
      <c r="B41" s="47" t="s">
        <v>9</v>
      </c>
      <c r="C41" s="47" t="s">
        <v>9</v>
      </c>
      <c r="D41" s="47" t="s">
        <v>55</v>
      </c>
      <c r="E41" s="47" t="s">
        <v>56</v>
      </c>
    </row>
    <row r="42" ht="46.8" spans="1:5">
      <c r="A42" s="48" t="s">
        <v>52</v>
      </c>
      <c r="B42" s="47" t="s">
        <v>57</v>
      </c>
      <c r="C42" s="47" t="s">
        <v>33</v>
      </c>
      <c r="D42" s="47" t="s">
        <v>33</v>
      </c>
      <c r="E42" s="47" t="s">
        <v>33</v>
      </c>
    </row>
    <row r="46" spans="2:5">
      <c r="B46" s="41" t="s">
        <v>0</v>
      </c>
      <c r="C46" s="41" t="s">
        <v>1</v>
      </c>
      <c r="D46" s="41" t="s">
        <v>2</v>
      </c>
      <c r="E46" s="41" t="s">
        <v>3</v>
      </c>
    </row>
    <row r="47" ht="31.2" spans="1:5">
      <c r="A47" s="46" t="s">
        <v>49</v>
      </c>
      <c r="B47" s="47" t="s">
        <v>9</v>
      </c>
      <c r="C47" s="47" t="s">
        <v>9</v>
      </c>
      <c r="D47" s="47" t="s">
        <v>9</v>
      </c>
      <c r="E47" s="47" t="s">
        <v>39</v>
      </c>
    </row>
    <row r="48" ht="31.2" spans="1:14">
      <c r="A48" s="48" t="s">
        <v>10</v>
      </c>
      <c r="B48" s="47" t="s">
        <v>55</v>
      </c>
      <c r="C48" s="47" t="s">
        <v>55</v>
      </c>
      <c r="D48" s="47" t="s">
        <v>12</v>
      </c>
      <c r="E48" s="47" t="s">
        <v>55</v>
      </c>
      <c r="N48" s="40">
        <v>1.5</v>
      </c>
    </row>
    <row r="49" ht="31.2" spans="1:19">
      <c r="A49" s="48" t="s">
        <v>20</v>
      </c>
      <c r="B49" s="47" t="s">
        <v>12</v>
      </c>
      <c r="C49" s="47" t="s">
        <v>12</v>
      </c>
      <c r="D49" s="47" t="s">
        <v>56</v>
      </c>
      <c r="E49" s="47" t="s">
        <v>12</v>
      </c>
      <c r="F49" s="40">
        <v>0.5</v>
      </c>
      <c r="G49" t="s">
        <v>58</v>
      </c>
      <c r="H49" s="36" t="s">
        <v>5</v>
      </c>
      <c r="I49" s="36" t="s">
        <v>7</v>
      </c>
      <c r="J49" s="39" t="s">
        <v>50</v>
      </c>
      <c r="K49" s="36" t="s">
        <v>9</v>
      </c>
      <c r="L49" s="36" t="s">
        <v>57</v>
      </c>
      <c r="N49" t="s">
        <v>58</v>
      </c>
      <c r="O49" s="36" t="s">
        <v>5</v>
      </c>
      <c r="P49" s="36" t="s">
        <v>9</v>
      </c>
      <c r="Q49" s="36" t="s">
        <v>53</v>
      </c>
      <c r="R49" s="36" t="s">
        <v>55</v>
      </c>
      <c r="S49" s="36" t="s">
        <v>33</v>
      </c>
    </row>
    <row r="50" ht="31.2" spans="1:19">
      <c r="A50" s="48" t="s">
        <v>51</v>
      </c>
      <c r="B50" s="49" t="s">
        <v>15</v>
      </c>
      <c r="C50" s="47" t="s">
        <v>5</v>
      </c>
      <c r="D50" s="47" t="s">
        <v>12</v>
      </c>
      <c r="E50" s="47" t="s">
        <v>12</v>
      </c>
      <c r="G50" t="s">
        <v>59</v>
      </c>
      <c r="H50" s="36" t="s">
        <v>9</v>
      </c>
      <c r="I50" s="36" t="s">
        <v>55</v>
      </c>
      <c r="J50" s="36" t="s">
        <v>12</v>
      </c>
      <c r="K50" s="39" t="s">
        <v>15</v>
      </c>
      <c r="L50" s="36" t="s">
        <v>56</v>
      </c>
      <c r="N50" t="s">
        <v>59</v>
      </c>
      <c r="O50" s="36" t="s">
        <v>9</v>
      </c>
      <c r="P50" s="36" t="s">
        <v>12</v>
      </c>
      <c r="Q50" s="36" t="s">
        <v>56</v>
      </c>
      <c r="R50" s="36" t="s">
        <v>12</v>
      </c>
      <c r="S50" s="36" t="s">
        <v>38</v>
      </c>
    </row>
    <row r="51" ht="46.8" spans="1:5">
      <c r="A51" s="48" t="s">
        <v>52</v>
      </c>
      <c r="B51" s="47" t="s">
        <v>56</v>
      </c>
      <c r="C51" s="47" t="s">
        <v>15</v>
      </c>
      <c r="D51" s="47" t="s">
        <v>38</v>
      </c>
      <c r="E51" s="47" t="s">
        <v>38</v>
      </c>
    </row>
    <row r="52" spans="14:14">
      <c r="N52" s="40">
        <v>2</v>
      </c>
    </row>
    <row r="53" ht="28.8" spans="6:19">
      <c r="F53" s="40">
        <v>1</v>
      </c>
      <c r="G53" t="s">
        <v>58</v>
      </c>
      <c r="H53" s="36" t="s">
        <v>5</v>
      </c>
      <c r="I53" s="36" t="s">
        <v>8</v>
      </c>
      <c r="J53" s="36" t="s">
        <v>39</v>
      </c>
      <c r="K53" s="36" t="s">
        <v>9</v>
      </c>
      <c r="L53" s="36" t="s">
        <v>33</v>
      </c>
      <c r="N53" t="s">
        <v>58</v>
      </c>
      <c r="O53" s="36" t="s">
        <v>5</v>
      </c>
      <c r="P53" s="36" t="s">
        <v>9</v>
      </c>
      <c r="Q53" s="36" t="s">
        <v>54</v>
      </c>
      <c r="R53" s="36" t="s">
        <v>56</v>
      </c>
      <c r="S53" s="36" t="s">
        <v>33</v>
      </c>
    </row>
    <row r="54" ht="28.8" spans="7:19">
      <c r="G54" t="s">
        <v>59</v>
      </c>
      <c r="H54" s="36" t="s">
        <v>9</v>
      </c>
      <c r="I54" s="36" t="s">
        <v>55</v>
      </c>
      <c r="J54" s="36" t="s">
        <v>12</v>
      </c>
      <c r="K54" s="36" t="s">
        <v>5</v>
      </c>
      <c r="L54" s="36" t="s">
        <v>15</v>
      </c>
      <c r="N54" t="s">
        <v>59</v>
      </c>
      <c r="O54" s="36" t="s">
        <v>39</v>
      </c>
      <c r="P54" s="36" t="s">
        <v>55</v>
      </c>
      <c r="Q54" s="36" t="s">
        <v>12</v>
      </c>
      <c r="R54" s="36" t="s">
        <v>12</v>
      </c>
      <c r="S54" s="36" t="s">
        <v>38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5"/>
  <sheetViews>
    <sheetView topLeftCell="A56" workbookViewId="0">
      <selection activeCell="G1" sqref="G$1:G$1048576"/>
    </sheetView>
  </sheetViews>
  <sheetFormatPr defaultColWidth="8.88888888888889" defaultRowHeight="14.4"/>
  <cols>
    <col min="1" max="1" width="9.66666666666667" style="1"/>
    <col min="2" max="4" width="9" style="1"/>
    <col min="5" max="5" width="8.88888888888889" style="1"/>
    <col min="6" max="6" width="9.66666666666667" style="1"/>
    <col min="7" max="9" width="9" style="1"/>
    <col min="10" max="10" width="8.88888888888889" style="1"/>
    <col min="11" max="12" width="13.8611111111111" style="1"/>
    <col min="13" max="13" width="8.88888888888889" style="1"/>
    <col min="14" max="14" width="13.8611111111111" style="1"/>
    <col min="15" max="15" width="8.88888888888889" style="1"/>
    <col min="16" max="19" width="13.8611111111111" style="1"/>
    <col min="20" max="16384" width="8.88888888888889" style="1"/>
  </cols>
  <sheetData>
    <row r="1" s="1" customFormat="1" ht="43.2" spans="1:9">
      <c r="A1" s="3" t="s">
        <v>347</v>
      </c>
      <c r="B1" s="3" t="s">
        <v>348</v>
      </c>
      <c r="C1" s="3" t="s">
        <v>349</v>
      </c>
      <c r="D1" s="3" t="s">
        <v>350</v>
      </c>
      <c r="F1" s="3" t="s">
        <v>351</v>
      </c>
      <c r="G1" s="3" t="s">
        <v>352</v>
      </c>
      <c r="H1" s="3" t="s">
        <v>353</v>
      </c>
      <c r="I1" s="3" t="s">
        <v>349</v>
      </c>
    </row>
    <row r="2" s="1" customFormat="1" spans="1:19">
      <c r="A2" s="4">
        <v>0.014533</v>
      </c>
      <c r="B2" s="4">
        <v>0.028906</v>
      </c>
      <c r="C2" s="4">
        <v>0.024459</v>
      </c>
      <c r="D2" s="4">
        <v>0.086882</v>
      </c>
      <c r="F2" s="4">
        <v>0.034268</v>
      </c>
      <c r="G2" s="4">
        <v>0.046104</v>
      </c>
      <c r="H2" s="4">
        <v>0.046055</v>
      </c>
      <c r="I2" s="4">
        <v>0.024459</v>
      </c>
      <c r="K2" s="1">
        <f>(A2-$C2)/$C2</f>
        <v>-0.405821987816346</v>
      </c>
      <c r="L2" s="1">
        <f t="shared" ref="L2:L52" si="0">(B2-$C2)/$C2</f>
        <v>0.1818144650231</v>
      </c>
      <c r="M2" s="1">
        <f t="shared" ref="M2:M52" si="1">(C2-$C2)/$C2</f>
        <v>0</v>
      </c>
      <c r="N2" s="1">
        <f t="shared" ref="N2:N52" si="2">(D2-$C2)/$C2</f>
        <v>2.55214849339711</v>
      </c>
      <c r="P2" s="1">
        <f>(F2-$I2)/$I2</f>
        <v>0.401038472545893</v>
      </c>
      <c r="Q2" s="1">
        <f t="shared" ref="Q2:Q52" si="3">(G2-$I2)/$I2</f>
        <v>0.88495032503373</v>
      </c>
      <c r="R2" s="1">
        <f t="shared" ref="R2:R52" si="4">(H2-$I2)/$I2</f>
        <v>0.882946972484566</v>
      </c>
      <c r="S2" s="1">
        <f t="shared" ref="S2:S52" si="5">(I2-$I2)/$I2</f>
        <v>0</v>
      </c>
    </row>
    <row r="3" s="1" customFormat="1" spans="1:19">
      <c r="A3" s="4">
        <v>0.000223</v>
      </c>
      <c r="B3" s="4">
        <v>0.000372</v>
      </c>
      <c r="C3" s="4">
        <v>0.000453</v>
      </c>
      <c r="D3" s="4">
        <v>0.00086</v>
      </c>
      <c r="F3" s="4">
        <v>0.000506</v>
      </c>
      <c r="G3" s="4">
        <v>0.000451</v>
      </c>
      <c r="H3" s="4">
        <v>0.000534</v>
      </c>
      <c r="I3" s="4">
        <v>0.000453</v>
      </c>
      <c r="K3" s="1">
        <f>(A3-$C3)/$C3</f>
        <v>-0.507726269315673</v>
      </c>
      <c r="L3" s="1">
        <f t="shared" si="0"/>
        <v>-0.178807947019868</v>
      </c>
      <c r="M3" s="1">
        <f t="shared" si="1"/>
        <v>0</v>
      </c>
      <c r="N3" s="1">
        <f t="shared" si="2"/>
        <v>0.898454746136865</v>
      </c>
      <c r="P3" s="1">
        <f t="shared" ref="P3:P34" si="6">(F3-$I3)/$I3</f>
        <v>0.116997792494481</v>
      </c>
      <c r="Q3" s="1">
        <f t="shared" si="3"/>
        <v>-0.00441501103752758</v>
      </c>
      <c r="R3" s="1">
        <f t="shared" si="4"/>
        <v>0.178807947019867</v>
      </c>
      <c r="S3" s="1">
        <f t="shared" si="5"/>
        <v>0</v>
      </c>
    </row>
    <row r="4" s="1" customFormat="1" spans="1:19">
      <c r="A4" s="4">
        <v>0.011656</v>
      </c>
      <c r="B4" s="4">
        <v>0.021743</v>
      </c>
      <c r="C4" s="4">
        <v>0.031456</v>
      </c>
      <c r="D4" s="4">
        <v>0.064703</v>
      </c>
      <c r="F4" s="4">
        <v>0.032101</v>
      </c>
      <c r="G4" s="4">
        <v>0.029374</v>
      </c>
      <c r="H4" s="4">
        <v>0.040861</v>
      </c>
      <c r="I4" s="4">
        <v>0.031456</v>
      </c>
      <c r="K4" s="1">
        <f>(A4-$C4)/$C4</f>
        <v>-0.629450661241099</v>
      </c>
      <c r="L4" s="1">
        <f t="shared" si="0"/>
        <v>-0.308780518819939</v>
      </c>
      <c r="M4" s="1">
        <f t="shared" si="1"/>
        <v>0</v>
      </c>
      <c r="N4" s="1">
        <f t="shared" si="2"/>
        <v>1.05693667344863</v>
      </c>
      <c r="P4" s="1">
        <f t="shared" si="6"/>
        <v>0.0205048321464903</v>
      </c>
      <c r="Q4" s="1">
        <f t="shared" si="3"/>
        <v>-0.0661876907426245</v>
      </c>
      <c r="R4" s="1">
        <f t="shared" si="4"/>
        <v>0.298989064089522</v>
      </c>
      <c r="S4" s="1">
        <f t="shared" si="5"/>
        <v>0</v>
      </c>
    </row>
    <row r="5" s="1" customFormat="1" spans="1:19">
      <c r="A5" s="4">
        <v>0.007928</v>
      </c>
      <c r="B5" s="4">
        <v>0.015267</v>
      </c>
      <c r="C5" s="4">
        <v>0.012424</v>
      </c>
      <c r="D5" s="4">
        <v>0.040253</v>
      </c>
      <c r="F5" s="4">
        <v>0.01507</v>
      </c>
      <c r="G5" s="4">
        <v>0.020214</v>
      </c>
      <c r="H5" s="4">
        <v>0.024577</v>
      </c>
      <c r="I5" s="4">
        <v>0.012424</v>
      </c>
      <c r="K5" s="1">
        <f t="shared" ref="K5:K52" si="7">(A5-$C5)/$C5</f>
        <v>-0.361880231809401</v>
      </c>
      <c r="L5" s="1">
        <f t="shared" si="0"/>
        <v>0.228831294269156</v>
      </c>
      <c r="M5" s="1">
        <f t="shared" si="1"/>
        <v>0</v>
      </c>
      <c r="N5" s="1">
        <f t="shared" si="2"/>
        <v>2.23993882807469</v>
      </c>
      <c r="P5" s="1">
        <f t="shared" si="6"/>
        <v>0.212974887314875</v>
      </c>
      <c r="Q5" s="1">
        <f t="shared" si="3"/>
        <v>0.627012234385061</v>
      </c>
      <c r="R5" s="1">
        <f t="shared" si="4"/>
        <v>0.978187379265937</v>
      </c>
      <c r="S5" s="1">
        <f t="shared" si="5"/>
        <v>0</v>
      </c>
    </row>
    <row r="6" s="1" customFormat="1" spans="1:19">
      <c r="A6" s="4">
        <v>0.045602</v>
      </c>
      <c r="B6" s="4">
        <v>0.071704</v>
      </c>
      <c r="C6" s="4">
        <v>0.149808</v>
      </c>
      <c r="D6" s="4">
        <v>0.148752</v>
      </c>
      <c r="F6" s="4">
        <v>0.20866</v>
      </c>
      <c r="G6" s="4">
        <v>0.11289</v>
      </c>
      <c r="H6" s="4">
        <v>0.115823</v>
      </c>
      <c r="I6" s="4">
        <v>0.149808</v>
      </c>
      <c r="K6" s="1">
        <f t="shared" si="7"/>
        <v>-0.695597030866175</v>
      </c>
      <c r="L6" s="1">
        <f t="shared" si="0"/>
        <v>-0.52136067499733</v>
      </c>
      <c r="M6" s="1">
        <f t="shared" si="1"/>
        <v>0</v>
      </c>
      <c r="N6" s="1">
        <f t="shared" si="2"/>
        <v>-0.00704902274911888</v>
      </c>
      <c r="P6" s="1">
        <f t="shared" si="6"/>
        <v>0.392849514044644</v>
      </c>
      <c r="Q6" s="1">
        <f t="shared" si="3"/>
        <v>-0.246435437359821</v>
      </c>
      <c r="R6" s="1">
        <f t="shared" si="4"/>
        <v>-0.22685704368258</v>
      </c>
      <c r="S6" s="1">
        <f t="shared" si="5"/>
        <v>0</v>
      </c>
    </row>
    <row r="7" s="1" customFormat="1" spans="1:19">
      <c r="A7" s="4">
        <v>0.019938</v>
      </c>
      <c r="B7" s="4">
        <v>0.036522</v>
      </c>
      <c r="C7" s="4">
        <v>0.039439</v>
      </c>
      <c r="D7" s="4">
        <v>0.097063</v>
      </c>
      <c r="F7" s="4">
        <v>0.04097</v>
      </c>
      <c r="G7" s="4">
        <v>0.045921</v>
      </c>
      <c r="H7" s="4">
        <v>0.066259</v>
      </c>
      <c r="I7" s="4">
        <v>0.039439</v>
      </c>
      <c r="K7" s="1">
        <f t="shared" si="7"/>
        <v>-0.494459798676437</v>
      </c>
      <c r="L7" s="1">
        <f t="shared" si="0"/>
        <v>-0.0739623215598774</v>
      </c>
      <c r="M7" s="1">
        <f t="shared" si="1"/>
        <v>0</v>
      </c>
      <c r="N7" s="1">
        <f t="shared" si="2"/>
        <v>1.46109181267273</v>
      </c>
      <c r="P7" s="1">
        <f t="shared" si="6"/>
        <v>0.038819442683638</v>
      </c>
      <c r="Q7" s="1">
        <f t="shared" si="3"/>
        <v>0.164355079996957</v>
      </c>
      <c r="R7" s="1">
        <f t="shared" si="4"/>
        <v>0.680037526306448</v>
      </c>
      <c r="S7" s="1">
        <f t="shared" si="5"/>
        <v>0</v>
      </c>
    </row>
    <row r="8" s="1" customFormat="1" spans="1:19">
      <c r="A8" s="4">
        <v>0.111413</v>
      </c>
      <c r="B8" s="4">
        <v>0.136983</v>
      </c>
      <c r="C8" s="4">
        <v>0.089163</v>
      </c>
      <c r="D8" s="4">
        <v>0.249532</v>
      </c>
      <c r="F8" s="4">
        <v>0.150509</v>
      </c>
      <c r="G8" s="4">
        <v>0.166197</v>
      </c>
      <c r="H8" s="4">
        <v>0.183639</v>
      </c>
      <c r="I8" s="4">
        <v>0.089163</v>
      </c>
      <c r="K8" s="1">
        <f t="shared" si="7"/>
        <v>0.249542971860525</v>
      </c>
      <c r="L8" s="1">
        <f t="shared" si="0"/>
        <v>0.53632111974698</v>
      </c>
      <c r="M8" s="1">
        <f t="shared" si="1"/>
        <v>0</v>
      </c>
      <c r="N8" s="1">
        <f t="shared" si="2"/>
        <v>1.79860480244047</v>
      </c>
      <c r="P8" s="1">
        <f t="shared" si="6"/>
        <v>0.688020815809248</v>
      </c>
      <c r="Q8" s="1">
        <f t="shared" si="3"/>
        <v>0.863968237946233</v>
      </c>
      <c r="R8" s="1">
        <f t="shared" si="4"/>
        <v>1.05958749705595</v>
      </c>
      <c r="S8" s="1">
        <f t="shared" si="5"/>
        <v>0</v>
      </c>
    </row>
    <row r="9" s="1" customFormat="1" spans="1:19">
      <c r="A9" s="4">
        <v>0.015626</v>
      </c>
      <c r="B9" s="4">
        <v>0.019458</v>
      </c>
      <c r="C9" s="4">
        <v>0.012826</v>
      </c>
      <c r="D9" s="4">
        <v>0.036143</v>
      </c>
      <c r="F9" s="4">
        <v>0.019625</v>
      </c>
      <c r="G9" s="4">
        <v>0.023658</v>
      </c>
      <c r="H9" s="4">
        <v>0.023873</v>
      </c>
      <c r="I9" s="4">
        <v>0.012826</v>
      </c>
      <c r="K9" s="1">
        <f t="shared" si="7"/>
        <v>0.21830656479027</v>
      </c>
      <c r="L9" s="1">
        <f t="shared" si="0"/>
        <v>0.51707469203181</v>
      </c>
      <c r="M9" s="1">
        <f t="shared" si="1"/>
        <v>0</v>
      </c>
      <c r="N9" s="1">
        <f t="shared" si="2"/>
        <v>1.81794791829097</v>
      </c>
      <c r="P9" s="1">
        <f t="shared" si="6"/>
        <v>0.530095119288944</v>
      </c>
      <c r="Q9" s="1">
        <f t="shared" si="3"/>
        <v>0.844534539217215</v>
      </c>
      <c r="R9" s="1">
        <f t="shared" si="4"/>
        <v>0.861297364727896</v>
      </c>
      <c r="S9" s="1">
        <f t="shared" si="5"/>
        <v>0</v>
      </c>
    </row>
    <row r="10" s="1" customFormat="1" spans="1:19">
      <c r="A10" s="4">
        <v>0.032344</v>
      </c>
      <c r="B10" s="4">
        <v>0.047146</v>
      </c>
      <c r="C10" s="4">
        <v>0.030701</v>
      </c>
      <c r="D10" s="4">
        <v>0.102416</v>
      </c>
      <c r="F10" s="4">
        <v>0.050512</v>
      </c>
      <c r="G10" s="4">
        <v>0.06297</v>
      </c>
      <c r="H10" s="4">
        <v>0.063125</v>
      </c>
      <c r="I10" s="4">
        <v>0.030701</v>
      </c>
      <c r="K10" s="1">
        <f t="shared" si="7"/>
        <v>0.0535161721116576</v>
      </c>
      <c r="L10" s="1">
        <f t="shared" si="0"/>
        <v>0.53565030455034</v>
      </c>
      <c r="M10" s="1">
        <f t="shared" si="1"/>
        <v>0</v>
      </c>
      <c r="N10" s="1">
        <f t="shared" si="2"/>
        <v>2.33591739682746</v>
      </c>
      <c r="P10" s="1">
        <f t="shared" si="6"/>
        <v>0.645288427087066</v>
      </c>
      <c r="Q10" s="1">
        <f t="shared" si="3"/>
        <v>1.05107325494284</v>
      </c>
      <c r="R10" s="1">
        <f t="shared" si="4"/>
        <v>1.05612195042507</v>
      </c>
      <c r="S10" s="1">
        <f t="shared" si="5"/>
        <v>0</v>
      </c>
    </row>
    <row r="11" s="1" customFormat="1" spans="1:19">
      <c r="A11" s="4">
        <v>0.039047</v>
      </c>
      <c r="B11" s="4">
        <v>0.071417</v>
      </c>
      <c r="C11" s="4">
        <v>0.061325</v>
      </c>
      <c r="D11" s="4">
        <v>0.137776</v>
      </c>
      <c r="F11" s="4">
        <v>0.100535</v>
      </c>
      <c r="G11" s="4">
        <v>0.115685</v>
      </c>
      <c r="H11" s="4">
        <v>0.108358</v>
      </c>
      <c r="I11" s="4">
        <v>0.061325</v>
      </c>
      <c r="K11" s="1">
        <f t="shared" si="7"/>
        <v>-0.363277619241745</v>
      </c>
      <c r="L11" s="1">
        <f t="shared" si="0"/>
        <v>0.164565837749694</v>
      </c>
      <c r="M11" s="1">
        <f t="shared" si="1"/>
        <v>0</v>
      </c>
      <c r="N11" s="1">
        <f t="shared" si="2"/>
        <v>1.24665307786384</v>
      </c>
      <c r="P11" s="1">
        <f t="shared" si="6"/>
        <v>0.639380350591113</v>
      </c>
      <c r="Q11" s="1">
        <f t="shared" si="3"/>
        <v>0.886424785976356</v>
      </c>
      <c r="R11" s="1">
        <f t="shared" si="4"/>
        <v>0.766946596004892</v>
      </c>
      <c r="S11" s="1">
        <f t="shared" si="5"/>
        <v>0</v>
      </c>
    </row>
    <row r="12" s="1" customFormat="1" spans="1:19">
      <c r="A12" s="4">
        <v>0.039893</v>
      </c>
      <c r="B12" s="4">
        <v>0.07892</v>
      </c>
      <c r="C12" s="4">
        <v>0.0609</v>
      </c>
      <c r="D12" s="4">
        <v>0.18305</v>
      </c>
      <c r="F12" s="4">
        <v>0.087024</v>
      </c>
      <c r="G12" s="4">
        <v>0.116678</v>
      </c>
      <c r="H12" s="4">
        <v>0.116195</v>
      </c>
      <c r="I12" s="4">
        <v>0.0609</v>
      </c>
      <c r="K12" s="1">
        <f t="shared" si="7"/>
        <v>-0.344942528735632</v>
      </c>
      <c r="L12" s="1">
        <f t="shared" si="0"/>
        <v>0.295894909688013</v>
      </c>
      <c r="M12" s="1">
        <f t="shared" si="1"/>
        <v>0</v>
      </c>
      <c r="N12" s="1">
        <f t="shared" si="2"/>
        <v>2.00574712643678</v>
      </c>
      <c r="P12" s="1">
        <f t="shared" si="6"/>
        <v>0.428965517241379</v>
      </c>
      <c r="Q12" s="1">
        <f t="shared" si="3"/>
        <v>0.915894909688013</v>
      </c>
      <c r="R12" s="1">
        <f t="shared" si="4"/>
        <v>0.907963875205255</v>
      </c>
      <c r="S12" s="1">
        <f t="shared" si="5"/>
        <v>0</v>
      </c>
    </row>
    <row r="13" s="1" customFormat="1" spans="1:19">
      <c r="A13" s="4">
        <v>9e-5</v>
      </c>
      <c r="B13" s="4">
        <v>0.000154</v>
      </c>
      <c r="C13" s="4">
        <v>0.00019</v>
      </c>
      <c r="D13" s="4">
        <v>0.000381</v>
      </c>
      <c r="F13" s="4">
        <v>0.000204</v>
      </c>
      <c r="G13" s="4">
        <v>0.00019</v>
      </c>
      <c r="H13" s="4">
        <v>0.00023</v>
      </c>
      <c r="I13" s="4">
        <v>0.00019</v>
      </c>
      <c r="K13" s="1">
        <f t="shared" si="7"/>
        <v>-0.526315789473684</v>
      </c>
      <c r="L13" s="1">
        <f t="shared" si="0"/>
        <v>-0.189473684210526</v>
      </c>
      <c r="M13" s="1">
        <f t="shared" si="1"/>
        <v>0</v>
      </c>
      <c r="N13" s="1">
        <f t="shared" si="2"/>
        <v>1.00526315789474</v>
      </c>
      <c r="P13" s="1">
        <f t="shared" si="6"/>
        <v>0.0736842105263157</v>
      </c>
      <c r="Q13" s="1">
        <f t="shared" si="3"/>
        <v>0</v>
      </c>
      <c r="R13" s="1">
        <f t="shared" si="4"/>
        <v>0.210526315789474</v>
      </c>
      <c r="S13" s="1">
        <f t="shared" si="5"/>
        <v>0</v>
      </c>
    </row>
    <row r="14" s="1" customFormat="1" spans="1:19">
      <c r="A14" s="4">
        <v>0.00124</v>
      </c>
      <c r="B14" s="4">
        <v>0.002122</v>
      </c>
      <c r="C14" s="4">
        <v>0.003042</v>
      </c>
      <c r="D14" s="4">
        <v>0.005803</v>
      </c>
      <c r="F14" s="4">
        <v>0.003256</v>
      </c>
      <c r="G14" s="4">
        <v>0.002527</v>
      </c>
      <c r="H14" s="4">
        <v>0.003275</v>
      </c>
      <c r="I14" s="4">
        <v>0.003042</v>
      </c>
      <c r="K14" s="1">
        <f t="shared" si="7"/>
        <v>-0.592373438527285</v>
      </c>
      <c r="L14" s="1">
        <f t="shared" si="0"/>
        <v>-0.302432610124918</v>
      </c>
      <c r="M14" s="1">
        <f t="shared" si="1"/>
        <v>0</v>
      </c>
      <c r="N14" s="1">
        <f t="shared" si="2"/>
        <v>0.907626561472715</v>
      </c>
      <c r="P14" s="1">
        <f t="shared" si="6"/>
        <v>0.0703484549638397</v>
      </c>
      <c r="Q14" s="1">
        <f t="shared" si="3"/>
        <v>-0.169296515450362</v>
      </c>
      <c r="R14" s="1">
        <f t="shared" si="4"/>
        <v>0.0765943458251151</v>
      </c>
      <c r="S14" s="1">
        <f t="shared" si="5"/>
        <v>0</v>
      </c>
    </row>
    <row r="15" s="1" customFormat="1" spans="1:19">
      <c r="A15" s="4">
        <v>0.29357</v>
      </c>
      <c r="B15" s="4">
        <v>0.441732</v>
      </c>
      <c r="C15" s="4">
        <v>0.210484</v>
      </c>
      <c r="D15" s="4">
        <v>0.407618</v>
      </c>
      <c r="F15" s="4">
        <v>0.174802</v>
      </c>
      <c r="G15" s="4">
        <v>0.253558</v>
      </c>
      <c r="H15" s="4">
        <v>0.351911</v>
      </c>
      <c r="I15" s="4">
        <v>0.210484</v>
      </c>
      <c r="K15" s="1">
        <f t="shared" si="7"/>
        <v>0.394737842306304</v>
      </c>
      <c r="L15" s="1">
        <f t="shared" si="0"/>
        <v>1.09864882841451</v>
      </c>
      <c r="M15" s="1">
        <f t="shared" si="1"/>
        <v>0</v>
      </c>
      <c r="N15" s="1">
        <f t="shared" si="2"/>
        <v>0.936574751525056</v>
      </c>
      <c r="P15" s="1">
        <f t="shared" si="6"/>
        <v>-0.169523574238422</v>
      </c>
      <c r="Q15" s="1">
        <f t="shared" si="3"/>
        <v>0.204642633169267</v>
      </c>
      <c r="R15" s="1">
        <f t="shared" si="4"/>
        <v>0.671913304574219</v>
      </c>
      <c r="S15" s="1">
        <f t="shared" si="5"/>
        <v>0</v>
      </c>
    </row>
    <row r="16" s="1" customFormat="1" spans="1:19">
      <c r="A16" s="4">
        <v>0.046766</v>
      </c>
      <c r="B16" s="4">
        <v>0.0745</v>
      </c>
      <c r="C16" s="4">
        <v>0.057953</v>
      </c>
      <c r="D16" s="4">
        <v>0.156665</v>
      </c>
      <c r="F16" s="4">
        <v>0.067088</v>
      </c>
      <c r="G16" s="4">
        <v>0.089834</v>
      </c>
      <c r="H16" s="4">
        <v>0.096435</v>
      </c>
      <c r="I16" s="4">
        <v>0.057953</v>
      </c>
      <c r="K16" s="1">
        <f t="shared" si="7"/>
        <v>-0.193035735854917</v>
      </c>
      <c r="L16" s="1">
        <f t="shared" si="0"/>
        <v>0.285524476731144</v>
      </c>
      <c r="M16" s="1">
        <f t="shared" si="1"/>
        <v>0</v>
      </c>
      <c r="N16" s="1">
        <f t="shared" si="2"/>
        <v>1.70331130398771</v>
      </c>
      <c r="P16" s="1">
        <f t="shared" si="6"/>
        <v>0.157627732817973</v>
      </c>
      <c r="Q16" s="1">
        <f t="shared" si="3"/>
        <v>0.550118199230411</v>
      </c>
      <c r="R16" s="1">
        <f t="shared" si="4"/>
        <v>0.664020844477422</v>
      </c>
      <c r="S16" s="1">
        <f t="shared" si="5"/>
        <v>0</v>
      </c>
    </row>
    <row r="17" s="1" customFormat="1" spans="1:19">
      <c r="A17" s="4">
        <v>0.023521</v>
      </c>
      <c r="B17" s="4">
        <v>0.038074</v>
      </c>
      <c r="C17" s="4">
        <v>0.024159</v>
      </c>
      <c r="D17" s="4">
        <v>0.068082</v>
      </c>
      <c r="F17" s="4">
        <v>0.025632</v>
      </c>
      <c r="G17" s="4">
        <v>0.040636</v>
      </c>
      <c r="H17" s="4">
        <v>0.048805</v>
      </c>
      <c r="I17" s="4">
        <v>0.024159</v>
      </c>
      <c r="K17" s="1">
        <f t="shared" si="7"/>
        <v>-0.0264083778302082</v>
      </c>
      <c r="L17" s="1">
        <f t="shared" si="0"/>
        <v>0.575975826814024</v>
      </c>
      <c r="M17" s="1">
        <f t="shared" si="1"/>
        <v>0</v>
      </c>
      <c r="N17" s="1">
        <f t="shared" si="2"/>
        <v>1.81808021855209</v>
      </c>
      <c r="P17" s="1">
        <f t="shared" si="6"/>
        <v>0.0609710666832236</v>
      </c>
      <c r="Q17" s="1">
        <f t="shared" si="3"/>
        <v>0.682023262552258</v>
      </c>
      <c r="R17" s="1">
        <f t="shared" si="4"/>
        <v>1.02015811912745</v>
      </c>
      <c r="S17" s="1">
        <f t="shared" si="5"/>
        <v>0</v>
      </c>
    </row>
    <row r="18" s="1" customFormat="1" spans="1:19">
      <c r="A18" s="4">
        <v>0.009063</v>
      </c>
      <c r="B18" s="4">
        <v>0.016296</v>
      </c>
      <c r="C18" s="4">
        <v>0.016157</v>
      </c>
      <c r="D18" s="4">
        <v>0.039096</v>
      </c>
      <c r="F18" s="4">
        <v>0.015405</v>
      </c>
      <c r="G18" s="4">
        <v>0.019432</v>
      </c>
      <c r="H18" s="4">
        <v>0.026679</v>
      </c>
      <c r="I18" s="4">
        <v>0.016157</v>
      </c>
      <c r="K18" s="1">
        <f t="shared" si="7"/>
        <v>-0.43906665841431</v>
      </c>
      <c r="L18" s="1">
        <f t="shared" si="0"/>
        <v>0.0086030822553692</v>
      </c>
      <c r="M18" s="1">
        <f t="shared" si="1"/>
        <v>0</v>
      </c>
      <c r="N18" s="1">
        <f t="shared" si="2"/>
        <v>1.4197561428483</v>
      </c>
      <c r="P18" s="1">
        <f t="shared" si="6"/>
        <v>-0.0465432939283283</v>
      </c>
      <c r="Q18" s="1">
        <f t="shared" si="3"/>
        <v>0.202698520764994</v>
      </c>
      <c r="R18" s="1">
        <f t="shared" si="4"/>
        <v>0.651234758928019</v>
      </c>
      <c r="S18" s="1">
        <f t="shared" si="5"/>
        <v>0</v>
      </c>
    </row>
    <row r="19" s="1" customFormat="1" spans="1:19">
      <c r="A19" s="4">
        <v>0.023392</v>
      </c>
      <c r="B19" s="4">
        <v>0.03667</v>
      </c>
      <c r="C19" s="4">
        <v>0.022634</v>
      </c>
      <c r="D19" s="4">
        <v>0.056055</v>
      </c>
      <c r="F19" s="4">
        <v>0.026382</v>
      </c>
      <c r="G19" s="4">
        <v>0.038518</v>
      </c>
      <c r="H19" s="4">
        <v>0.044191</v>
      </c>
      <c r="I19" s="4">
        <v>0.022634</v>
      </c>
      <c r="K19" s="1">
        <f t="shared" si="7"/>
        <v>0.033489440664487</v>
      </c>
      <c r="L19" s="1">
        <f t="shared" si="0"/>
        <v>0.620129009454802</v>
      </c>
      <c r="M19" s="1">
        <f t="shared" si="1"/>
        <v>0</v>
      </c>
      <c r="N19" s="1">
        <f t="shared" si="2"/>
        <v>1.47658390032694</v>
      </c>
      <c r="P19" s="1">
        <f t="shared" si="6"/>
        <v>0.165591587876646</v>
      </c>
      <c r="Q19" s="1">
        <f t="shared" si="3"/>
        <v>0.701776089069541</v>
      </c>
      <c r="R19" s="1">
        <f t="shared" si="4"/>
        <v>0.95241671821154</v>
      </c>
      <c r="S19" s="1">
        <f t="shared" si="5"/>
        <v>0</v>
      </c>
    </row>
    <row r="20" s="1" customFormat="1" spans="1:19">
      <c r="A20" s="4">
        <v>0.014929</v>
      </c>
      <c r="B20" s="4">
        <v>0.030916</v>
      </c>
      <c r="C20" s="4">
        <v>0.026445</v>
      </c>
      <c r="D20" s="4">
        <v>0.095679</v>
      </c>
      <c r="F20" s="4">
        <v>0.036612</v>
      </c>
      <c r="G20" s="4">
        <v>0.051031</v>
      </c>
      <c r="H20" s="4">
        <v>0.051379</v>
      </c>
      <c r="I20" s="4">
        <v>0.026445</v>
      </c>
      <c r="K20" s="1">
        <f t="shared" si="7"/>
        <v>-0.435469843070524</v>
      </c>
      <c r="L20" s="1">
        <f t="shared" si="0"/>
        <v>0.169067876725279</v>
      </c>
      <c r="M20" s="1">
        <f t="shared" si="1"/>
        <v>0</v>
      </c>
      <c r="N20" s="1">
        <f t="shared" si="2"/>
        <v>2.61803743618832</v>
      </c>
      <c r="P20" s="1">
        <f t="shared" si="6"/>
        <v>0.384458309699376</v>
      </c>
      <c r="Q20" s="1">
        <f t="shared" si="3"/>
        <v>0.929703157496691</v>
      </c>
      <c r="R20" s="1">
        <f t="shared" si="4"/>
        <v>0.942862544904519</v>
      </c>
      <c r="S20" s="1">
        <f t="shared" si="5"/>
        <v>0</v>
      </c>
    </row>
    <row r="21" s="1" customFormat="1" spans="1:19">
      <c r="A21" s="4">
        <v>0.005483</v>
      </c>
      <c r="B21" s="4">
        <v>0.008096</v>
      </c>
      <c r="C21" s="4">
        <v>0.00522</v>
      </c>
      <c r="D21" s="4">
        <v>0.014031</v>
      </c>
      <c r="F21" s="4">
        <v>0.011745</v>
      </c>
      <c r="G21" s="4">
        <v>0.009917</v>
      </c>
      <c r="H21" s="4">
        <v>0.010318</v>
      </c>
      <c r="I21" s="4">
        <v>0.00522</v>
      </c>
      <c r="K21" s="1">
        <f t="shared" si="7"/>
        <v>0.0503831417624521</v>
      </c>
      <c r="L21" s="1">
        <f t="shared" si="0"/>
        <v>0.55095785440613</v>
      </c>
      <c r="M21" s="1">
        <f t="shared" si="1"/>
        <v>0</v>
      </c>
      <c r="N21" s="1">
        <f t="shared" si="2"/>
        <v>1.68793103448276</v>
      </c>
      <c r="P21" s="1">
        <f t="shared" si="6"/>
        <v>1.25</v>
      </c>
      <c r="Q21" s="1">
        <f t="shared" si="3"/>
        <v>0.899808429118774</v>
      </c>
      <c r="R21" s="1">
        <f t="shared" si="4"/>
        <v>0.976628352490422</v>
      </c>
      <c r="S21" s="1">
        <f t="shared" si="5"/>
        <v>0</v>
      </c>
    </row>
    <row r="22" s="1" customFormat="1" spans="1:19">
      <c r="A22" s="4">
        <v>0.060034</v>
      </c>
      <c r="B22" s="4">
        <v>0.087875</v>
      </c>
      <c r="C22" s="4">
        <v>0.053796</v>
      </c>
      <c r="D22" s="4">
        <v>0.157228</v>
      </c>
      <c r="F22" s="4">
        <v>0.106904</v>
      </c>
      <c r="G22" s="4">
        <v>0.116795</v>
      </c>
      <c r="H22" s="4">
        <v>0.117326</v>
      </c>
      <c r="I22" s="4">
        <v>0.053796</v>
      </c>
      <c r="K22" s="1">
        <f t="shared" si="7"/>
        <v>0.115956576697152</v>
      </c>
      <c r="L22" s="1">
        <f t="shared" si="0"/>
        <v>0.633485761023124</v>
      </c>
      <c r="M22" s="1">
        <f t="shared" si="1"/>
        <v>0</v>
      </c>
      <c r="N22" s="1">
        <f t="shared" si="2"/>
        <v>1.92267083054502</v>
      </c>
      <c r="P22" s="1">
        <f t="shared" si="6"/>
        <v>0.987210945051677</v>
      </c>
      <c r="Q22" s="1">
        <f t="shared" si="3"/>
        <v>1.17107219867648</v>
      </c>
      <c r="R22" s="1">
        <f t="shared" si="4"/>
        <v>1.18094282102759</v>
      </c>
      <c r="S22" s="1">
        <f t="shared" si="5"/>
        <v>0</v>
      </c>
    </row>
    <row r="23" s="1" customFormat="1" spans="1:19">
      <c r="A23" s="4">
        <v>0.261897</v>
      </c>
      <c r="B23" s="4">
        <v>0.295037</v>
      </c>
      <c r="C23" s="4">
        <v>0.106269</v>
      </c>
      <c r="D23" s="4">
        <v>0.372347</v>
      </c>
      <c r="F23" s="4">
        <v>0.321739</v>
      </c>
      <c r="G23" s="4">
        <v>0.403888</v>
      </c>
      <c r="H23" s="4">
        <v>0.357741</v>
      </c>
      <c r="I23" s="4">
        <v>0.106269</v>
      </c>
      <c r="K23" s="1">
        <f t="shared" si="7"/>
        <v>1.46447223555317</v>
      </c>
      <c r="L23" s="1">
        <f t="shared" si="0"/>
        <v>1.77632235176768</v>
      </c>
      <c r="M23" s="1">
        <f t="shared" si="1"/>
        <v>0</v>
      </c>
      <c r="N23" s="1">
        <f t="shared" si="2"/>
        <v>2.50381578823552</v>
      </c>
      <c r="P23" s="1">
        <f t="shared" si="6"/>
        <v>2.02759036031204</v>
      </c>
      <c r="Q23" s="1">
        <f t="shared" si="3"/>
        <v>2.80061918339309</v>
      </c>
      <c r="R23" s="1">
        <f t="shared" si="4"/>
        <v>2.36637213110126</v>
      </c>
      <c r="S23" s="1">
        <f t="shared" si="5"/>
        <v>0</v>
      </c>
    </row>
    <row r="24" s="1" customFormat="1" spans="1:19">
      <c r="A24" s="4">
        <v>0.125345</v>
      </c>
      <c r="B24" s="4">
        <v>0.208974</v>
      </c>
      <c r="C24" s="4">
        <v>0.110745</v>
      </c>
      <c r="D24" s="4">
        <v>0.28655</v>
      </c>
      <c r="F24" s="4">
        <v>0.119591</v>
      </c>
      <c r="G24" s="4">
        <v>0.189027</v>
      </c>
      <c r="H24" s="4">
        <v>0.231583</v>
      </c>
      <c r="I24" s="4">
        <v>0.110745</v>
      </c>
      <c r="K24" s="1">
        <f t="shared" si="7"/>
        <v>0.131834394329315</v>
      </c>
      <c r="L24" s="1">
        <f t="shared" si="0"/>
        <v>0.886983610998239</v>
      </c>
      <c r="M24" s="1">
        <f t="shared" si="1"/>
        <v>0</v>
      </c>
      <c r="N24" s="1">
        <f t="shared" si="2"/>
        <v>1.58747573253872</v>
      </c>
      <c r="P24" s="1">
        <f t="shared" si="6"/>
        <v>0.079877195358707</v>
      </c>
      <c r="Q24" s="1">
        <f t="shared" si="3"/>
        <v>0.706867127184072</v>
      </c>
      <c r="R24" s="1">
        <f t="shared" si="4"/>
        <v>1.09113729739492</v>
      </c>
      <c r="S24" s="1">
        <f t="shared" si="5"/>
        <v>0</v>
      </c>
    </row>
    <row r="25" s="1" customFormat="1" spans="1:19">
      <c r="A25" s="4">
        <v>0.026569</v>
      </c>
      <c r="B25" s="4">
        <v>0.041333</v>
      </c>
      <c r="C25" s="4">
        <v>0.030675</v>
      </c>
      <c r="D25" s="4">
        <v>0.075895</v>
      </c>
      <c r="F25" s="4">
        <v>0.035503</v>
      </c>
      <c r="G25" s="4">
        <v>0.047632</v>
      </c>
      <c r="H25" s="4">
        <v>0.059465</v>
      </c>
      <c r="I25" s="4">
        <v>0.030675</v>
      </c>
      <c r="K25" s="1">
        <f t="shared" si="7"/>
        <v>-0.133854930725346</v>
      </c>
      <c r="L25" s="1">
        <f t="shared" si="0"/>
        <v>0.347449062754686</v>
      </c>
      <c r="M25" s="1">
        <f t="shared" si="1"/>
        <v>0</v>
      </c>
      <c r="N25" s="1">
        <f t="shared" si="2"/>
        <v>1.47416462917685</v>
      </c>
      <c r="P25" s="1">
        <f t="shared" si="6"/>
        <v>0.157392013039935</v>
      </c>
      <c r="Q25" s="1">
        <f t="shared" si="3"/>
        <v>0.55279543602282</v>
      </c>
      <c r="R25" s="1">
        <f t="shared" si="4"/>
        <v>0.938549307253464</v>
      </c>
      <c r="S25" s="1">
        <f t="shared" si="5"/>
        <v>0</v>
      </c>
    </row>
    <row r="26" s="1" customFormat="1" spans="1:19">
      <c r="A26" s="4">
        <v>0.006527</v>
      </c>
      <c r="B26" s="4">
        <v>0.012374</v>
      </c>
      <c r="C26" s="4">
        <v>0.012092</v>
      </c>
      <c r="D26" s="4">
        <v>0.031603</v>
      </c>
      <c r="F26" s="4">
        <v>0.013585</v>
      </c>
      <c r="G26" s="4">
        <v>0.017447</v>
      </c>
      <c r="H26" s="4">
        <v>0.020677</v>
      </c>
      <c r="I26" s="4">
        <v>0.012092</v>
      </c>
      <c r="K26" s="1">
        <f t="shared" si="7"/>
        <v>-0.460221634138273</v>
      </c>
      <c r="L26" s="1">
        <f t="shared" si="0"/>
        <v>0.0233212041018855</v>
      </c>
      <c r="M26" s="1">
        <f t="shared" si="1"/>
        <v>0</v>
      </c>
      <c r="N26" s="1">
        <f t="shared" si="2"/>
        <v>1.61354614621237</v>
      </c>
      <c r="P26" s="1">
        <f t="shared" si="6"/>
        <v>0.123470062851472</v>
      </c>
      <c r="Q26" s="1">
        <f t="shared" si="3"/>
        <v>0.442854780019848</v>
      </c>
      <c r="R26" s="1">
        <f t="shared" si="4"/>
        <v>0.709973536222296</v>
      </c>
      <c r="S26" s="1">
        <f t="shared" si="5"/>
        <v>0</v>
      </c>
    </row>
    <row r="27" s="1" customFormat="1" spans="1:19">
      <c r="A27" s="4">
        <v>0.020961</v>
      </c>
      <c r="B27" s="4">
        <v>0.036349</v>
      </c>
      <c r="C27" s="4">
        <v>0.029758</v>
      </c>
      <c r="D27" s="4">
        <v>0.073763</v>
      </c>
      <c r="F27" s="4">
        <v>0.031699</v>
      </c>
      <c r="G27" s="4">
        <v>0.044741</v>
      </c>
      <c r="H27" s="4">
        <v>0.053233</v>
      </c>
      <c r="I27" s="4">
        <v>0.029758</v>
      </c>
      <c r="K27" s="1">
        <f t="shared" si="7"/>
        <v>-0.295617985079642</v>
      </c>
      <c r="L27" s="1">
        <f t="shared" si="0"/>
        <v>0.221486659049667</v>
      </c>
      <c r="M27" s="1">
        <f t="shared" si="1"/>
        <v>0</v>
      </c>
      <c r="N27" s="1">
        <f t="shared" si="2"/>
        <v>1.47876201357618</v>
      </c>
      <c r="P27" s="1">
        <f t="shared" si="6"/>
        <v>0.0652261576718865</v>
      </c>
      <c r="Q27" s="1">
        <f t="shared" si="3"/>
        <v>0.503494858525439</v>
      </c>
      <c r="R27" s="1">
        <f t="shared" si="4"/>
        <v>0.788863498891055</v>
      </c>
      <c r="S27" s="1">
        <f t="shared" si="5"/>
        <v>0</v>
      </c>
    </row>
    <row r="28" s="1" customFormat="1" spans="1:19">
      <c r="A28" s="4">
        <v>0.000635</v>
      </c>
      <c r="B28" s="4">
        <v>0.001064</v>
      </c>
      <c r="C28" s="4">
        <v>0.001799</v>
      </c>
      <c r="D28" s="4">
        <v>0.00341</v>
      </c>
      <c r="F28" s="4">
        <v>0.001853</v>
      </c>
      <c r="G28" s="4">
        <v>0.001203</v>
      </c>
      <c r="H28" s="4">
        <v>0.001591</v>
      </c>
      <c r="I28" s="4">
        <v>0.001799</v>
      </c>
      <c r="K28" s="1">
        <f t="shared" si="7"/>
        <v>-0.647026125625347</v>
      </c>
      <c r="L28" s="1">
        <f t="shared" si="0"/>
        <v>-0.408560311284047</v>
      </c>
      <c r="M28" s="1">
        <f t="shared" si="1"/>
        <v>0</v>
      </c>
      <c r="N28" s="1">
        <f t="shared" si="2"/>
        <v>0.895497498610339</v>
      </c>
      <c r="P28" s="1">
        <f t="shared" si="6"/>
        <v>0.0300166759310728</v>
      </c>
      <c r="Q28" s="1">
        <f t="shared" si="3"/>
        <v>-0.331295163979989</v>
      </c>
      <c r="R28" s="1">
        <f t="shared" si="4"/>
        <v>-0.11561978877154</v>
      </c>
      <c r="S28" s="1">
        <f t="shared" si="5"/>
        <v>0</v>
      </c>
    </row>
    <row r="29" s="1" customFormat="1" spans="1:19">
      <c r="A29" s="4">
        <v>0.012655</v>
      </c>
      <c r="B29" s="4">
        <v>0.022119</v>
      </c>
      <c r="C29" s="4">
        <v>0.0165</v>
      </c>
      <c r="D29" s="4">
        <v>0.050621</v>
      </c>
      <c r="F29" s="4">
        <v>0.016964</v>
      </c>
      <c r="G29" s="4">
        <v>0.023355</v>
      </c>
      <c r="H29" s="4">
        <v>0.033804</v>
      </c>
      <c r="I29" s="4">
        <v>0.0165</v>
      </c>
      <c r="K29" s="1">
        <f t="shared" si="7"/>
        <v>-0.233030303030303</v>
      </c>
      <c r="L29" s="1">
        <f t="shared" si="0"/>
        <v>0.340545454545454</v>
      </c>
      <c r="M29" s="1">
        <f t="shared" si="1"/>
        <v>0</v>
      </c>
      <c r="N29" s="1">
        <f t="shared" si="2"/>
        <v>2.06793939393939</v>
      </c>
      <c r="P29" s="1">
        <f t="shared" si="6"/>
        <v>0.0281212121212121</v>
      </c>
      <c r="Q29" s="1">
        <f t="shared" si="3"/>
        <v>0.415454545454545</v>
      </c>
      <c r="R29" s="1">
        <f t="shared" si="4"/>
        <v>1.04872727272727</v>
      </c>
      <c r="S29" s="1">
        <f t="shared" si="5"/>
        <v>0</v>
      </c>
    </row>
    <row r="30" s="1" customFormat="1" spans="1:19">
      <c r="A30" s="4">
        <v>0.002779</v>
      </c>
      <c r="B30" s="4">
        <v>0.004914</v>
      </c>
      <c r="C30" s="4">
        <v>0.007668</v>
      </c>
      <c r="D30" s="4">
        <v>0.015367</v>
      </c>
      <c r="F30" s="4">
        <v>0.008057</v>
      </c>
      <c r="G30" s="4">
        <v>0.006232</v>
      </c>
      <c r="H30" s="4">
        <v>0.0083</v>
      </c>
      <c r="I30" s="4">
        <v>0.007668</v>
      </c>
      <c r="K30" s="1">
        <f t="shared" si="7"/>
        <v>-0.637584767866458</v>
      </c>
      <c r="L30" s="1">
        <f t="shared" si="0"/>
        <v>-0.359154929577465</v>
      </c>
      <c r="M30" s="1">
        <f t="shared" si="1"/>
        <v>0</v>
      </c>
      <c r="N30" s="1">
        <f t="shared" si="2"/>
        <v>1.00404277516954</v>
      </c>
      <c r="P30" s="1">
        <f t="shared" si="6"/>
        <v>0.0507303077725612</v>
      </c>
      <c r="Q30" s="1">
        <f t="shared" si="3"/>
        <v>-0.187271778821075</v>
      </c>
      <c r="R30" s="1">
        <f t="shared" si="4"/>
        <v>0.0824204486176317</v>
      </c>
      <c r="S30" s="1">
        <f t="shared" si="5"/>
        <v>0</v>
      </c>
    </row>
    <row r="31" s="1" customFormat="1" spans="1:19">
      <c r="A31" s="4">
        <v>0.199519</v>
      </c>
      <c r="B31" s="4">
        <v>0.250126</v>
      </c>
      <c r="C31" s="4">
        <v>0.128799</v>
      </c>
      <c r="D31" s="4">
        <v>0.245419</v>
      </c>
      <c r="F31" s="4">
        <v>0.298544</v>
      </c>
      <c r="G31" s="4">
        <v>0.330814</v>
      </c>
      <c r="H31" s="4">
        <v>0.300734</v>
      </c>
      <c r="I31" s="4">
        <v>0.128799</v>
      </c>
      <c r="K31" s="1">
        <f t="shared" si="7"/>
        <v>0.549072585967282</v>
      </c>
      <c r="L31" s="1">
        <f t="shared" si="0"/>
        <v>0.941987127229249</v>
      </c>
      <c r="M31" s="1">
        <f t="shared" si="1"/>
        <v>0</v>
      </c>
      <c r="N31" s="1">
        <f t="shared" si="2"/>
        <v>0.905441812436432</v>
      </c>
      <c r="P31" s="1">
        <f t="shared" si="6"/>
        <v>1.31790619492387</v>
      </c>
      <c r="Q31" s="1">
        <f t="shared" si="3"/>
        <v>1.56845161841319</v>
      </c>
      <c r="R31" s="1">
        <f t="shared" si="4"/>
        <v>1.33490943252665</v>
      </c>
      <c r="S31" s="1">
        <f t="shared" si="5"/>
        <v>0</v>
      </c>
    </row>
    <row r="32" s="1" customFormat="1" spans="1:19">
      <c r="A32" s="4">
        <v>0.021067</v>
      </c>
      <c r="B32" s="4">
        <v>0.030325</v>
      </c>
      <c r="C32" s="4">
        <v>0.024329</v>
      </c>
      <c r="D32" s="4">
        <v>0.061446</v>
      </c>
      <c r="F32" s="4">
        <v>0.040851</v>
      </c>
      <c r="G32" s="4">
        <v>0.039588</v>
      </c>
      <c r="H32" s="4">
        <v>0.039643</v>
      </c>
      <c r="I32" s="4">
        <v>0.024329</v>
      </c>
      <c r="K32" s="1">
        <f t="shared" si="7"/>
        <v>-0.134078671544248</v>
      </c>
      <c r="L32" s="1">
        <f t="shared" si="0"/>
        <v>0.246454848123639</v>
      </c>
      <c r="M32" s="1">
        <f t="shared" si="1"/>
        <v>0</v>
      </c>
      <c r="N32" s="1">
        <f t="shared" si="2"/>
        <v>1.5256278515352</v>
      </c>
      <c r="P32" s="1">
        <f t="shared" si="6"/>
        <v>0.679107238275309</v>
      </c>
      <c r="Q32" s="1">
        <f t="shared" si="3"/>
        <v>0.627193883842328</v>
      </c>
      <c r="R32" s="1">
        <f t="shared" si="4"/>
        <v>0.629454560401167</v>
      </c>
      <c r="S32" s="1">
        <f t="shared" si="5"/>
        <v>0</v>
      </c>
    </row>
    <row r="33" s="1" customFormat="1" spans="1:19">
      <c r="A33" s="4">
        <v>0.022394</v>
      </c>
      <c r="B33" s="4">
        <v>0.039306</v>
      </c>
      <c r="C33" s="4">
        <v>0.034889</v>
      </c>
      <c r="D33" s="4">
        <v>0.075158</v>
      </c>
      <c r="F33" s="4">
        <v>0.047155</v>
      </c>
      <c r="G33" s="4">
        <v>0.051769</v>
      </c>
      <c r="H33" s="4">
        <v>0.060171</v>
      </c>
      <c r="I33" s="4">
        <v>0.034889</v>
      </c>
      <c r="K33" s="1">
        <f t="shared" si="7"/>
        <v>-0.35813580211528</v>
      </c>
      <c r="L33" s="1">
        <f t="shared" si="0"/>
        <v>0.126601507638511</v>
      </c>
      <c r="M33" s="1">
        <f t="shared" si="1"/>
        <v>0</v>
      </c>
      <c r="N33" s="1">
        <f t="shared" si="2"/>
        <v>1.15420333056264</v>
      </c>
      <c r="P33" s="1">
        <f t="shared" si="6"/>
        <v>0.351572128751182</v>
      </c>
      <c r="Q33" s="1">
        <f t="shared" si="3"/>
        <v>0.483820115222563</v>
      </c>
      <c r="R33" s="1">
        <f t="shared" si="4"/>
        <v>0.724641004328012</v>
      </c>
      <c r="S33" s="1">
        <f t="shared" si="5"/>
        <v>0</v>
      </c>
    </row>
    <row r="34" s="1" customFormat="1" spans="1:19">
      <c r="A34" s="4">
        <v>0.051182</v>
      </c>
      <c r="B34" s="4">
        <v>0.06506</v>
      </c>
      <c r="C34" s="4">
        <v>0.041252</v>
      </c>
      <c r="D34" s="4">
        <v>0.153593</v>
      </c>
      <c r="F34" s="4">
        <v>0.066557</v>
      </c>
      <c r="G34" s="4">
        <v>0.080788</v>
      </c>
      <c r="H34" s="4">
        <v>0.083832</v>
      </c>
      <c r="I34" s="4">
        <v>0.041252</v>
      </c>
      <c r="K34" s="1">
        <f t="shared" si="7"/>
        <v>0.240715601667798</v>
      </c>
      <c r="L34" s="1">
        <f t="shared" si="0"/>
        <v>0.577135654028896</v>
      </c>
      <c r="M34" s="1">
        <f t="shared" si="1"/>
        <v>0</v>
      </c>
      <c r="N34" s="1">
        <f t="shared" si="2"/>
        <v>2.72328614370212</v>
      </c>
      <c r="P34" s="1">
        <f t="shared" si="6"/>
        <v>0.613424803645884</v>
      </c>
      <c r="Q34" s="1">
        <f t="shared" si="3"/>
        <v>0.958402016871909</v>
      </c>
      <c r="R34" s="1">
        <f t="shared" si="4"/>
        <v>1.03219237855134</v>
      </c>
      <c r="S34" s="1">
        <f t="shared" si="5"/>
        <v>0</v>
      </c>
    </row>
    <row r="35" s="1" customFormat="1" spans="1:19">
      <c r="A35" s="4">
        <v>0.181062</v>
      </c>
      <c r="B35" s="4">
        <v>0.284751</v>
      </c>
      <c r="C35" s="4">
        <v>0.144331</v>
      </c>
      <c r="D35" s="4">
        <v>0.298845</v>
      </c>
      <c r="F35" s="4">
        <v>0.216214</v>
      </c>
      <c r="G35" s="4">
        <v>0.290454</v>
      </c>
      <c r="H35" s="4">
        <v>0.297383</v>
      </c>
      <c r="I35" s="4">
        <v>0.144331</v>
      </c>
      <c r="K35" s="1">
        <f t="shared" si="7"/>
        <v>0.254491412101351</v>
      </c>
      <c r="L35" s="1">
        <f t="shared" si="0"/>
        <v>0.972902564244688</v>
      </c>
      <c r="M35" s="1">
        <f t="shared" si="1"/>
        <v>0</v>
      </c>
      <c r="N35" s="1">
        <f t="shared" si="2"/>
        <v>1.07055310362985</v>
      </c>
      <c r="P35" s="1">
        <f t="shared" ref="P35:P52" si="8">(F35-$I35)/$I35</f>
        <v>0.498042693530842</v>
      </c>
      <c r="Q35" s="1">
        <f t="shared" si="3"/>
        <v>1.01241590510701</v>
      </c>
      <c r="R35" s="1">
        <f t="shared" si="4"/>
        <v>1.06042360961956</v>
      </c>
      <c r="S35" s="1">
        <f t="shared" si="5"/>
        <v>0</v>
      </c>
    </row>
    <row r="36" s="1" customFormat="1" spans="1:19">
      <c r="A36" s="4">
        <v>0.019808</v>
      </c>
      <c r="B36" s="4">
        <v>0.032394</v>
      </c>
      <c r="C36" s="4">
        <v>0.023827</v>
      </c>
      <c r="D36" s="4">
        <v>0.052052</v>
      </c>
      <c r="F36" s="4">
        <v>0.024818</v>
      </c>
      <c r="G36" s="4">
        <v>0.032864</v>
      </c>
      <c r="H36" s="4">
        <v>0.041752</v>
      </c>
      <c r="I36" s="4">
        <v>0.023827</v>
      </c>
      <c r="K36" s="1">
        <f t="shared" si="7"/>
        <v>-0.168674193142234</v>
      </c>
      <c r="L36" s="1">
        <f t="shared" si="0"/>
        <v>0.359550090233768</v>
      </c>
      <c r="M36" s="1">
        <f t="shared" si="1"/>
        <v>0</v>
      </c>
      <c r="N36" s="1">
        <f t="shared" si="2"/>
        <v>1.18458051789986</v>
      </c>
      <c r="P36" s="1">
        <f t="shared" si="8"/>
        <v>0.041591471859655</v>
      </c>
      <c r="Q36" s="1">
        <f t="shared" si="3"/>
        <v>0.379275611701011</v>
      </c>
      <c r="R36" s="1">
        <f t="shared" si="4"/>
        <v>0.752297813404961</v>
      </c>
      <c r="S36" s="1">
        <f t="shared" si="5"/>
        <v>0</v>
      </c>
    </row>
    <row r="37" s="1" customFormat="1" spans="1:19">
      <c r="A37" s="4">
        <v>0.006938</v>
      </c>
      <c r="B37" s="4">
        <v>0.009956</v>
      </c>
      <c r="C37" s="4">
        <v>0.006894</v>
      </c>
      <c r="D37" s="4">
        <v>0.019628</v>
      </c>
      <c r="F37" s="4">
        <v>0.009824</v>
      </c>
      <c r="G37" s="4">
        <v>0.013335</v>
      </c>
      <c r="H37" s="4">
        <v>0.012946</v>
      </c>
      <c r="I37" s="4">
        <v>0.006894</v>
      </c>
      <c r="K37" s="1">
        <f t="shared" si="7"/>
        <v>0.00638236147374525</v>
      </c>
      <c r="L37" s="1">
        <f t="shared" si="0"/>
        <v>0.444154337104729</v>
      </c>
      <c r="M37" s="1">
        <f t="shared" si="1"/>
        <v>0</v>
      </c>
      <c r="N37" s="1">
        <f t="shared" si="2"/>
        <v>1.84711343196983</v>
      </c>
      <c r="P37" s="1">
        <f t="shared" si="8"/>
        <v>0.425007252683493</v>
      </c>
      <c r="Q37" s="1">
        <f t="shared" si="3"/>
        <v>0.934290687554395</v>
      </c>
      <c r="R37" s="1">
        <f t="shared" si="4"/>
        <v>0.877864809979692</v>
      </c>
      <c r="S37" s="1">
        <f t="shared" si="5"/>
        <v>0</v>
      </c>
    </row>
    <row r="38" s="1" customFormat="1" spans="1:19">
      <c r="A38" s="4">
        <v>0.024787</v>
      </c>
      <c r="B38" s="4">
        <v>0.049457</v>
      </c>
      <c r="C38" s="4">
        <v>0.044206</v>
      </c>
      <c r="D38" s="4">
        <v>0.107093</v>
      </c>
      <c r="F38" s="4">
        <v>0.046353</v>
      </c>
      <c r="G38" s="4">
        <v>0.055917</v>
      </c>
      <c r="H38" s="4">
        <v>0.082655</v>
      </c>
      <c r="I38" s="4">
        <v>0.044206</v>
      </c>
      <c r="K38" s="1">
        <f t="shared" si="7"/>
        <v>-0.439284260055196</v>
      </c>
      <c r="L38" s="1">
        <f t="shared" si="0"/>
        <v>0.118784780346559</v>
      </c>
      <c r="M38" s="1">
        <f t="shared" si="1"/>
        <v>0</v>
      </c>
      <c r="N38" s="1">
        <f t="shared" si="2"/>
        <v>1.42258969370674</v>
      </c>
      <c r="P38" s="1">
        <f t="shared" si="8"/>
        <v>0.0485680676831199</v>
      </c>
      <c r="Q38" s="1">
        <f t="shared" si="3"/>
        <v>0.264918789304619</v>
      </c>
      <c r="R38" s="1">
        <f t="shared" si="4"/>
        <v>0.869768809663847</v>
      </c>
      <c r="S38" s="1">
        <f t="shared" si="5"/>
        <v>0</v>
      </c>
    </row>
    <row r="39" s="1" customFormat="1" spans="1:19">
      <c r="A39" s="4">
        <v>0.002349</v>
      </c>
      <c r="B39" s="4">
        <v>0.003932</v>
      </c>
      <c r="C39" s="4">
        <v>0.008452</v>
      </c>
      <c r="D39" s="4">
        <v>0.01553</v>
      </c>
      <c r="F39" s="4">
        <v>0.009004</v>
      </c>
      <c r="G39" s="4">
        <v>0.004884</v>
      </c>
      <c r="H39" s="4">
        <v>0.006206</v>
      </c>
      <c r="I39" s="4">
        <v>0.008452</v>
      </c>
      <c r="K39" s="1">
        <f t="shared" si="7"/>
        <v>-0.722077614765736</v>
      </c>
      <c r="L39" s="1">
        <f t="shared" si="0"/>
        <v>-0.53478466635116</v>
      </c>
      <c r="M39" s="1">
        <f t="shared" si="1"/>
        <v>0</v>
      </c>
      <c r="N39" s="1">
        <f t="shared" si="2"/>
        <v>0.837434926644581</v>
      </c>
      <c r="P39" s="1">
        <f t="shared" si="8"/>
        <v>0.065309985802177</v>
      </c>
      <c r="Q39" s="1">
        <f t="shared" si="3"/>
        <v>-0.422148603880738</v>
      </c>
      <c r="R39" s="1">
        <f t="shared" si="4"/>
        <v>-0.265735920492191</v>
      </c>
      <c r="S39" s="1">
        <f t="shared" si="5"/>
        <v>0</v>
      </c>
    </row>
    <row r="40" s="1" customFormat="1" spans="1:19">
      <c r="A40" s="4">
        <v>0.043222</v>
      </c>
      <c r="B40" s="4">
        <v>0.060712</v>
      </c>
      <c r="C40" s="4">
        <v>0.039254</v>
      </c>
      <c r="D40" s="4">
        <v>0.111084</v>
      </c>
      <c r="F40" s="4">
        <v>0.05932</v>
      </c>
      <c r="G40" s="4">
        <v>0.077159</v>
      </c>
      <c r="H40" s="4">
        <v>0.080059</v>
      </c>
      <c r="I40" s="4">
        <v>0.039254</v>
      </c>
      <c r="K40" s="1">
        <f t="shared" si="7"/>
        <v>0.101085239720793</v>
      </c>
      <c r="L40" s="1">
        <f t="shared" si="0"/>
        <v>0.546644927905437</v>
      </c>
      <c r="M40" s="1">
        <f t="shared" si="1"/>
        <v>0</v>
      </c>
      <c r="N40" s="1">
        <f t="shared" si="2"/>
        <v>1.82987720996586</v>
      </c>
      <c r="P40" s="1">
        <f t="shared" si="8"/>
        <v>0.511183573648545</v>
      </c>
      <c r="Q40" s="1">
        <f t="shared" si="3"/>
        <v>0.965634075508229</v>
      </c>
      <c r="R40" s="1">
        <f t="shared" si="4"/>
        <v>1.03951189687675</v>
      </c>
      <c r="S40" s="1">
        <f t="shared" si="5"/>
        <v>0</v>
      </c>
    </row>
    <row r="41" s="1" customFormat="1" spans="1:19">
      <c r="A41" s="4">
        <v>0.120349</v>
      </c>
      <c r="B41" s="4">
        <v>0.155566</v>
      </c>
      <c r="C41" s="4">
        <v>0.097984</v>
      </c>
      <c r="D41" s="4">
        <v>0.191906</v>
      </c>
      <c r="F41" s="4">
        <v>0.201907</v>
      </c>
      <c r="G41" s="4">
        <v>0.207204</v>
      </c>
      <c r="H41" s="4">
        <v>0.197254</v>
      </c>
      <c r="I41" s="4">
        <v>0.097984</v>
      </c>
      <c r="K41" s="1">
        <f t="shared" si="7"/>
        <v>0.228251551273677</v>
      </c>
      <c r="L41" s="1">
        <f t="shared" si="0"/>
        <v>0.587667374265186</v>
      </c>
      <c r="M41" s="1">
        <f t="shared" si="1"/>
        <v>0</v>
      </c>
      <c r="N41" s="1">
        <f t="shared" si="2"/>
        <v>0.958544252122795</v>
      </c>
      <c r="P41" s="1">
        <f t="shared" si="8"/>
        <v>1.06061193664272</v>
      </c>
      <c r="Q41" s="1">
        <f t="shared" si="3"/>
        <v>1.11467178314827</v>
      </c>
      <c r="R41" s="1">
        <f t="shared" si="4"/>
        <v>1.01312459177009</v>
      </c>
      <c r="S41" s="1">
        <f t="shared" si="5"/>
        <v>0</v>
      </c>
    </row>
    <row r="42" s="1" customFormat="1" spans="1:19">
      <c r="A42" s="4">
        <v>0.004083</v>
      </c>
      <c r="B42" s="4">
        <v>0.007497</v>
      </c>
      <c r="C42" s="4">
        <v>0.005599</v>
      </c>
      <c r="D42" s="4">
        <v>0.020304</v>
      </c>
      <c r="F42" s="4">
        <v>0.008687</v>
      </c>
      <c r="G42" s="4">
        <v>0.011783</v>
      </c>
      <c r="H42" s="4">
        <v>0.010851</v>
      </c>
      <c r="I42" s="4">
        <v>0.005599</v>
      </c>
      <c r="K42" s="1">
        <f t="shared" si="7"/>
        <v>-0.270762636185033</v>
      </c>
      <c r="L42" s="1">
        <f t="shared" si="0"/>
        <v>0.338989105197357</v>
      </c>
      <c r="M42" s="1">
        <f t="shared" si="1"/>
        <v>0</v>
      </c>
      <c r="N42" s="1">
        <f t="shared" si="2"/>
        <v>2.62636185033042</v>
      </c>
      <c r="P42" s="1">
        <f t="shared" si="8"/>
        <v>0.551527058403286</v>
      </c>
      <c r="Q42" s="1">
        <f t="shared" si="3"/>
        <v>1.10448294338275</v>
      </c>
      <c r="R42" s="1">
        <f t="shared" si="4"/>
        <v>0.938024647258439</v>
      </c>
      <c r="S42" s="1">
        <f t="shared" si="5"/>
        <v>0</v>
      </c>
    </row>
    <row r="43" s="1" customFormat="1" spans="1:19">
      <c r="A43" s="4">
        <v>0.04537</v>
      </c>
      <c r="B43" s="4">
        <v>0.078542</v>
      </c>
      <c r="C43" s="4">
        <v>0.056121</v>
      </c>
      <c r="D43" s="4">
        <v>0.121781</v>
      </c>
      <c r="F43" s="4">
        <v>0.056938</v>
      </c>
      <c r="G43" s="4">
        <v>0.075039</v>
      </c>
      <c r="H43" s="4">
        <v>0.104305</v>
      </c>
      <c r="I43" s="4">
        <v>0.056121</v>
      </c>
      <c r="K43" s="1">
        <f t="shared" si="7"/>
        <v>-0.191568218670373</v>
      </c>
      <c r="L43" s="1">
        <f t="shared" si="0"/>
        <v>0.399511769212951</v>
      </c>
      <c r="M43" s="1">
        <f t="shared" si="1"/>
        <v>0</v>
      </c>
      <c r="N43" s="1">
        <f t="shared" si="2"/>
        <v>1.16997202473227</v>
      </c>
      <c r="P43" s="1">
        <f t="shared" si="8"/>
        <v>0.0145578304021668</v>
      </c>
      <c r="Q43" s="1">
        <f t="shared" si="3"/>
        <v>0.337093066766451</v>
      </c>
      <c r="R43" s="1">
        <f t="shared" si="4"/>
        <v>0.858573439532439</v>
      </c>
      <c r="S43" s="1">
        <f t="shared" si="5"/>
        <v>0</v>
      </c>
    </row>
    <row r="44" s="1" customFormat="1" spans="1:19">
      <c r="A44" s="4">
        <v>0.021784</v>
      </c>
      <c r="B44" s="4">
        <v>0.039679</v>
      </c>
      <c r="C44" s="4">
        <v>0.029701</v>
      </c>
      <c r="D44" s="4">
        <v>0.097929</v>
      </c>
      <c r="F44" s="4">
        <v>0.039573</v>
      </c>
      <c r="G44" s="4">
        <v>0.055051</v>
      </c>
      <c r="H44" s="4">
        <v>0.057641</v>
      </c>
      <c r="I44" s="4">
        <v>0.029701</v>
      </c>
      <c r="K44" s="1">
        <f t="shared" si="7"/>
        <v>-0.266556681593212</v>
      </c>
      <c r="L44" s="1">
        <f t="shared" si="0"/>
        <v>0.335948284569543</v>
      </c>
      <c r="M44" s="1">
        <f t="shared" si="1"/>
        <v>0</v>
      </c>
      <c r="N44" s="1">
        <f t="shared" si="2"/>
        <v>2.29716171172688</v>
      </c>
      <c r="P44" s="1">
        <f t="shared" si="8"/>
        <v>0.332379381165617</v>
      </c>
      <c r="Q44" s="1">
        <f t="shared" si="3"/>
        <v>0.853506615938857</v>
      </c>
      <c r="R44" s="1">
        <f t="shared" si="4"/>
        <v>0.94070906703478</v>
      </c>
      <c r="S44" s="1">
        <f t="shared" si="5"/>
        <v>0</v>
      </c>
    </row>
    <row r="45" s="1" customFormat="1" spans="1:19">
      <c r="A45" s="4">
        <v>0.001809</v>
      </c>
      <c r="B45" s="4">
        <v>0.003503</v>
      </c>
      <c r="C45" s="4">
        <v>0.004157</v>
      </c>
      <c r="D45" s="4">
        <v>0.009958</v>
      </c>
      <c r="F45" s="4">
        <v>0.004291</v>
      </c>
      <c r="G45" s="4">
        <v>0.004718</v>
      </c>
      <c r="H45" s="4">
        <v>0.006286</v>
      </c>
      <c r="I45" s="4">
        <v>0.004157</v>
      </c>
      <c r="K45" s="1">
        <f t="shared" si="7"/>
        <v>-0.56483040654318</v>
      </c>
      <c r="L45" s="1">
        <f t="shared" si="0"/>
        <v>-0.157324993986048</v>
      </c>
      <c r="M45" s="1">
        <f t="shared" si="1"/>
        <v>0</v>
      </c>
      <c r="N45" s="1">
        <f t="shared" si="2"/>
        <v>1.39547750781814</v>
      </c>
      <c r="P45" s="1">
        <f t="shared" si="8"/>
        <v>0.0322347847005051</v>
      </c>
      <c r="Q45" s="1">
        <f t="shared" si="3"/>
        <v>0.134953091171518</v>
      </c>
      <c r="R45" s="1">
        <f t="shared" si="4"/>
        <v>0.512148183786384</v>
      </c>
      <c r="S45" s="1">
        <f t="shared" si="5"/>
        <v>0</v>
      </c>
    </row>
    <row r="46" s="1" customFormat="1" spans="1:19">
      <c r="A46" s="4">
        <v>0.008965</v>
      </c>
      <c r="B46" s="4">
        <v>0.015699</v>
      </c>
      <c r="C46" s="4">
        <v>0.026499</v>
      </c>
      <c r="D46" s="4">
        <v>0.050948</v>
      </c>
      <c r="F46" s="4">
        <v>0.028373</v>
      </c>
      <c r="G46" s="4">
        <v>0.020395</v>
      </c>
      <c r="H46" s="4">
        <v>0.026805</v>
      </c>
      <c r="I46" s="4">
        <v>0.026499</v>
      </c>
      <c r="K46" s="1">
        <f t="shared" si="7"/>
        <v>-0.661685346616853</v>
      </c>
      <c r="L46" s="1">
        <f t="shared" si="0"/>
        <v>-0.407562549530171</v>
      </c>
      <c r="M46" s="1">
        <f t="shared" si="1"/>
        <v>0</v>
      </c>
      <c r="N46" s="1">
        <f t="shared" si="2"/>
        <v>0.922638590135477</v>
      </c>
      <c r="P46" s="1">
        <f t="shared" si="8"/>
        <v>0.0707196497981055</v>
      </c>
      <c r="Q46" s="1">
        <f t="shared" si="3"/>
        <v>-0.230348315030756</v>
      </c>
      <c r="R46" s="1">
        <f t="shared" si="4"/>
        <v>0.0115476055700214</v>
      </c>
      <c r="S46" s="1">
        <f t="shared" si="5"/>
        <v>0</v>
      </c>
    </row>
    <row r="47" s="1" customFormat="1" spans="1:19">
      <c r="A47" s="4">
        <v>0.453738</v>
      </c>
      <c r="B47" s="4">
        <v>0.461872</v>
      </c>
      <c r="C47" s="4">
        <v>0.21798</v>
      </c>
      <c r="D47" s="4">
        <v>0.347496</v>
      </c>
      <c r="F47" s="4">
        <v>0.477037</v>
      </c>
      <c r="G47" s="4">
        <v>0.521035</v>
      </c>
      <c r="H47" s="4">
        <v>0.470173</v>
      </c>
      <c r="I47" s="4">
        <v>0.21798</v>
      </c>
      <c r="K47" s="1">
        <f t="shared" si="7"/>
        <v>1.08155794109551</v>
      </c>
      <c r="L47" s="1">
        <f t="shared" si="0"/>
        <v>1.11887329112763</v>
      </c>
      <c r="M47" s="1">
        <f t="shared" si="1"/>
        <v>0</v>
      </c>
      <c r="N47" s="1">
        <f t="shared" si="2"/>
        <v>0.594164602257088</v>
      </c>
      <c r="P47" s="1">
        <f t="shared" si="8"/>
        <v>1.18844389393522</v>
      </c>
      <c r="Q47" s="1">
        <f t="shared" si="3"/>
        <v>1.39028809982567</v>
      </c>
      <c r="R47" s="1">
        <f t="shared" si="4"/>
        <v>1.15695476649234</v>
      </c>
      <c r="S47" s="1">
        <f t="shared" si="5"/>
        <v>0</v>
      </c>
    </row>
    <row r="48" s="1" customFormat="1" spans="1:19">
      <c r="A48" s="4">
        <v>0.01803</v>
      </c>
      <c r="B48" s="4">
        <v>0.029036</v>
      </c>
      <c r="C48" s="4">
        <v>0.01938</v>
      </c>
      <c r="D48" s="4">
        <v>0.067494</v>
      </c>
      <c r="F48" s="4">
        <v>0.031523</v>
      </c>
      <c r="G48" s="4">
        <v>0.041387</v>
      </c>
      <c r="H48" s="4">
        <v>0.040098</v>
      </c>
      <c r="I48" s="4">
        <v>0.01938</v>
      </c>
      <c r="K48" s="1">
        <f t="shared" si="7"/>
        <v>-0.0696594427244582</v>
      </c>
      <c r="L48" s="1">
        <f t="shared" si="0"/>
        <v>0.498245614035088</v>
      </c>
      <c r="M48" s="1">
        <f t="shared" si="1"/>
        <v>0</v>
      </c>
      <c r="N48" s="1">
        <f t="shared" si="2"/>
        <v>2.48266253869969</v>
      </c>
      <c r="P48" s="1">
        <f t="shared" si="8"/>
        <v>0.626573787409701</v>
      </c>
      <c r="Q48" s="1">
        <f t="shared" si="3"/>
        <v>1.13555211558308</v>
      </c>
      <c r="R48" s="1">
        <f t="shared" si="4"/>
        <v>1.06904024767802</v>
      </c>
      <c r="S48" s="1">
        <f t="shared" si="5"/>
        <v>0</v>
      </c>
    </row>
    <row r="49" s="1" customFormat="1" spans="1:19">
      <c r="A49" s="4">
        <v>0.000576</v>
      </c>
      <c r="B49" s="4">
        <v>0.000945</v>
      </c>
      <c r="C49" s="4">
        <v>0.002581</v>
      </c>
      <c r="D49" s="4">
        <v>0.005044</v>
      </c>
      <c r="F49" s="4">
        <v>0.002644</v>
      </c>
      <c r="G49" s="4">
        <v>0.001135</v>
      </c>
      <c r="H49" s="4">
        <v>0.001488</v>
      </c>
      <c r="I49" s="4">
        <v>0.002581</v>
      </c>
      <c r="K49" s="1">
        <f t="shared" si="7"/>
        <v>-0.776830685780705</v>
      </c>
      <c r="L49" s="1">
        <f t="shared" si="0"/>
        <v>-0.633862843858969</v>
      </c>
      <c r="M49" s="1">
        <f t="shared" si="1"/>
        <v>0</v>
      </c>
      <c r="N49" s="1">
        <f t="shared" si="2"/>
        <v>0.954281286323131</v>
      </c>
      <c r="P49" s="1">
        <f t="shared" si="8"/>
        <v>0.0244091437427354</v>
      </c>
      <c r="Q49" s="1">
        <f t="shared" si="3"/>
        <v>-0.560247965904688</v>
      </c>
      <c r="R49" s="1">
        <f t="shared" si="4"/>
        <v>-0.423479271600155</v>
      </c>
      <c r="S49" s="1">
        <f t="shared" si="5"/>
        <v>0</v>
      </c>
    </row>
    <row r="50" s="1" customFormat="1" spans="1:19">
      <c r="A50" s="4">
        <v>0.051955</v>
      </c>
      <c r="B50" s="4">
        <v>0.08906</v>
      </c>
      <c r="C50" s="4">
        <v>0.050669</v>
      </c>
      <c r="D50" s="4">
        <v>0.146598</v>
      </c>
      <c r="F50" s="4">
        <v>0.064605</v>
      </c>
      <c r="G50" s="4">
        <v>0.099365</v>
      </c>
      <c r="H50" s="4">
        <v>0.105785</v>
      </c>
      <c r="I50" s="4">
        <v>0.050669</v>
      </c>
      <c r="K50" s="1">
        <f t="shared" si="7"/>
        <v>0.0253804101126922</v>
      </c>
      <c r="L50" s="1">
        <f t="shared" si="0"/>
        <v>0.757682212003395</v>
      </c>
      <c r="M50" s="1">
        <f t="shared" si="1"/>
        <v>0</v>
      </c>
      <c r="N50" s="1" t="s">
        <v>355</v>
      </c>
      <c r="P50" s="1">
        <f t="shared" si="8"/>
        <v>0.275039965264757</v>
      </c>
      <c r="Q50" s="1">
        <f t="shared" si="3"/>
        <v>0.961061003769563</v>
      </c>
      <c r="R50" s="1">
        <f t="shared" si="4"/>
        <v>1.08776569500089</v>
      </c>
      <c r="S50" s="1">
        <f t="shared" si="5"/>
        <v>0</v>
      </c>
    </row>
    <row r="51" s="1" customFormat="1" spans="1:19">
      <c r="A51" s="4">
        <v>0.068039</v>
      </c>
      <c r="B51" s="4">
        <v>0.10636</v>
      </c>
      <c r="C51" s="4">
        <v>0.065127</v>
      </c>
      <c r="D51" s="4">
        <v>0.144205</v>
      </c>
      <c r="F51" s="4">
        <v>0.071684</v>
      </c>
      <c r="G51" s="4">
        <v>0.101689</v>
      </c>
      <c r="H51" s="4">
        <v>0.122935</v>
      </c>
      <c r="I51" s="4">
        <v>0.065127</v>
      </c>
      <c r="K51" s="1">
        <f t="shared" si="7"/>
        <v>0.0447126383834661</v>
      </c>
      <c r="L51" s="1">
        <f t="shared" si="0"/>
        <v>0.633116833264237</v>
      </c>
      <c r="M51" s="1">
        <f t="shared" si="1"/>
        <v>0</v>
      </c>
      <c r="N51" s="1">
        <f t="shared" si="2"/>
        <v>1.21421223148617</v>
      </c>
      <c r="P51" s="1">
        <f t="shared" si="8"/>
        <v>0.100680209436946</v>
      </c>
      <c r="Q51" s="1">
        <f t="shared" si="3"/>
        <v>0.561395427395704</v>
      </c>
      <c r="R51" s="1">
        <f t="shared" si="4"/>
        <v>0.887619574062985</v>
      </c>
      <c r="S51" s="1">
        <f t="shared" si="5"/>
        <v>0</v>
      </c>
    </row>
    <row r="52" s="1" customFormat="1" spans="1:19">
      <c r="A52" s="4">
        <v>0.011303</v>
      </c>
      <c r="B52" s="4">
        <v>0.019494</v>
      </c>
      <c r="C52" s="4">
        <v>0.021878</v>
      </c>
      <c r="D52" s="4">
        <v>0.046859</v>
      </c>
      <c r="F52" s="4">
        <v>0.023059</v>
      </c>
      <c r="G52" s="4">
        <v>0.022063</v>
      </c>
      <c r="H52" s="4">
        <v>0.030245</v>
      </c>
      <c r="I52" s="4">
        <v>0.021878</v>
      </c>
      <c r="K52" s="1">
        <f t="shared" si="7"/>
        <v>-0.483362281744218</v>
      </c>
      <c r="L52" s="1">
        <f t="shared" si="0"/>
        <v>-0.108967912971935</v>
      </c>
      <c r="M52" s="1">
        <f t="shared" si="1"/>
        <v>0</v>
      </c>
      <c r="N52" s="1">
        <f t="shared" si="2"/>
        <v>1.14183197732882</v>
      </c>
      <c r="P52" s="1">
        <f t="shared" si="8"/>
        <v>0.0539811682969192</v>
      </c>
      <c r="Q52" s="1">
        <f t="shared" si="3"/>
        <v>0.00845598317944957</v>
      </c>
      <c r="R52" s="1">
        <f t="shared" si="4"/>
        <v>0.382438979797056</v>
      </c>
      <c r="S52" s="1">
        <f t="shared" si="5"/>
        <v>0</v>
      </c>
    </row>
    <row r="53" s="2" customFormat="1" spans="1:19">
      <c r="A53" s="2">
        <f>MAX(A2:D52)</f>
        <v>0.461872</v>
      </c>
      <c r="F53" s="2">
        <f>MAX(F2:I52)</f>
        <v>0.521035</v>
      </c>
      <c r="K53" s="7">
        <f>AVERAGE(K2:K52)</f>
        <v>-0.162485860332311</v>
      </c>
      <c r="L53" s="7">
        <f>AVERAGE(L2:L52)</f>
        <v>0.290546432124308</v>
      </c>
      <c r="M53" s="7">
        <f>AVERAGE(M2:M52)</f>
        <v>0</v>
      </c>
      <c r="N53" s="7">
        <f>AVERAGE(N2:N52)</f>
        <v>1.51570975526274</v>
      </c>
      <c r="O53" s="7"/>
      <c r="P53" s="7">
        <f>AVERAGE(P2:P52)</f>
        <v>0.362628565014936</v>
      </c>
      <c r="Q53" s="7">
        <f>AVERAGE(Q2:Q52)</f>
        <v>0.580007022340071</v>
      </c>
      <c r="R53" s="7">
        <f>AVERAGE(R2:R52)</f>
        <v>0.748853860371334</v>
      </c>
      <c r="S53" s="7">
        <f>AVERAGE(S2:S52)</f>
        <v>0</v>
      </c>
    </row>
    <row r="54" s="2" customFormat="1" spans="1:6">
      <c r="A54" s="2">
        <f>MIN(A2:D52)</f>
        <v>9e-5</v>
      </c>
      <c r="F54" s="2">
        <f>MIN(F2:I52)</f>
        <v>0.00019</v>
      </c>
    </row>
    <row r="55" s="1" customFormat="1" spans="1:6">
      <c r="A55" s="1">
        <f>A53-A54</f>
        <v>0.461782</v>
      </c>
      <c r="F55" s="1">
        <f>F53-F54</f>
        <v>0.520845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6"/>
  <sheetViews>
    <sheetView zoomScale="80" zoomScaleNormal="80" topLeftCell="A42" workbookViewId="0">
      <selection activeCell="H72" sqref="H72"/>
    </sheetView>
  </sheetViews>
  <sheetFormatPr defaultColWidth="8.88888888888889" defaultRowHeight="14.4"/>
  <cols>
    <col min="1" max="1" width="11" style="1" customWidth="1"/>
    <col min="2" max="4" width="15.0925925925926" style="1"/>
    <col min="5" max="5" width="8.88888888888889" style="1"/>
    <col min="6" max="9" width="15.0925925925926" style="1"/>
    <col min="10" max="10" width="8.88888888888889" style="1"/>
    <col min="11" max="14" width="12.7962962962963" style="1"/>
    <col min="15" max="15" width="8.88888888888889" style="1"/>
    <col min="16" max="17" width="13.8611111111111" style="1"/>
    <col min="18" max="18" width="8.88888888888889" style="1"/>
    <col min="19" max="19" width="12.7962962962963" style="1"/>
    <col min="20" max="20" width="8.88888888888889" style="1"/>
    <col min="21" max="22" width="13.8611111111111" style="1"/>
    <col min="23" max="23" width="8.88888888888889" style="1"/>
    <col min="24" max="24" width="13.8611111111111" style="1"/>
    <col min="25" max="25" width="8.88888888888889" style="1"/>
    <col min="26" max="27" width="13.8611111111111" style="1"/>
    <col min="28" max="28" width="13.9259259259259" style="1"/>
    <col min="29" max="29" width="13.8611111111111" style="1"/>
    <col min="30" max="16384" width="8.88888888888889" style="1"/>
  </cols>
  <sheetData>
    <row r="1" s="1" customFormat="1" ht="28.8" spans="1:29">
      <c r="A1" s="3" t="s">
        <v>347</v>
      </c>
      <c r="B1" s="3" t="s">
        <v>348</v>
      </c>
      <c r="C1" s="3" t="s">
        <v>349</v>
      </c>
      <c r="D1" s="3" t="s">
        <v>350</v>
      </c>
      <c r="F1" s="3" t="s">
        <v>351</v>
      </c>
      <c r="G1" s="3" t="s">
        <v>352</v>
      </c>
      <c r="H1" s="3" t="s">
        <v>353</v>
      </c>
      <c r="I1" s="3" t="s">
        <v>349</v>
      </c>
      <c r="K1" s="3" t="s">
        <v>347</v>
      </c>
      <c r="L1" s="3" t="s">
        <v>348</v>
      </c>
      <c r="M1" s="3" t="s">
        <v>349</v>
      </c>
      <c r="N1" s="3" t="s">
        <v>350</v>
      </c>
      <c r="U1" s="2"/>
      <c r="V1" s="2"/>
      <c r="W1" s="2"/>
      <c r="X1" s="2"/>
      <c r="Z1" s="2"/>
      <c r="AA1" s="2"/>
      <c r="AB1" s="2"/>
      <c r="AC1" s="2"/>
    </row>
    <row r="2" s="1" customFormat="1" spans="1:29">
      <c r="A2" s="4">
        <v>0.04207</v>
      </c>
      <c r="B2" s="4">
        <v>0.053007</v>
      </c>
      <c r="C2" s="4">
        <v>0.068813</v>
      </c>
      <c r="D2" s="4">
        <v>0.096536</v>
      </c>
      <c r="F2" s="4">
        <v>0.042381</v>
      </c>
      <c r="G2" s="4">
        <v>0.049512</v>
      </c>
      <c r="H2" s="4">
        <v>0.065321</v>
      </c>
      <c r="I2" s="4">
        <v>0.068813</v>
      </c>
      <c r="K2" s="1">
        <f t="shared" ref="K2:K52" si="0">(A2-$A$54)/($A$53-$A$54)</f>
        <v>1.72986338423077</v>
      </c>
      <c r="L2" s="1" t="e">
        <f t="shared" ref="L2:L52" si="1">(B2-$B$57)/($B$56-$B$57)</f>
        <v>#DIV/0!</v>
      </c>
      <c r="M2" s="1" t="e">
        <f t="shared" ref="M2:M52" si="2">(C2-$C$57)/($C$56-$C$57)</f>
        <v>#DIV/0!</v>
      </c>
      <c r="N2" s="1" t="e">
        <f t="shared" ref="N2:N52" si="3">(D2-$D$57)/($D$56-$D$57)</f>
        <v>#DIV/0!</v>
      </c>
      <c r="P2" s="1" t="e">
        <f t="shared" ref="P2:P12" si="4">(K2-$M2)/$M2</f>
        <v>#DIV/0!</v>
      </c>
      <c r="Q2" s="1" t="e">
        <f t="shared" ref="Q2:Q12" si="5">(L2-$M2)/$M2</f>
        <v>#DIV/0!</v>
      </c>
      <c r="S2" s="1" t="e">
        <f t="shared" ref="S2:S12" si="6">(N2-M2)/M2</f>
        <v>#DIV/0!</v>
      </c>
      <c r="U2" s="1">
        <f t="shared" ref="U2:U52" si="7">(A2-$C2)/$C2</f>
        <v>-0.38863296179501</v>
      </c>
      <c r="V2" s="1">
        <f t="shared" ref="V2:V52" si="8">(B2-$C2)/$C2</f>
        <v>-0.2296949704271</v>
      </c>
      <c r="X2" s="1">
        <f t="shared" ref="X2:X52" si="9">(D2-$C2)/C2</f>
        <v>0.402874456861349</v>
      </c>
      <c r="Z2" s="1">
        <f t="shared" ref="Z2:AC2" si="10">(F2-$I2)/$I2</f>
        <v>-0.38411346693212</v>
      </c>
      <c r="AA2" s="1">
        <f t="shared" si="10"/>
        <v>-0.280484792117768</v>
      </c>
      <c r="AB2" s="1">
        <f t="shared" si="10"/>
        <v>-0.0507462252772005</v>
      </c>
      <c r="AC2" s="1">
        <f t="shared" si="10"/>
        <v>0</v>
      </c>
    </row>
    <row r="3" s="1" customFormat="1" spans="1:29">
      <c r="A3" s="4">
        <v>0.000692</v>
      </c>
      <c r="B3" s="4">
        <v>0.000818</v>
      </c>
      <c r="C3" s="4">
        <v>0.001039</v>
      </c>
      <c r="D3" s="4">
        <v>0.001282</v>
      </c>
      <c r="F3" s="4">
        <v>0.000866</v>
      </c>
      <c r="G3" s="4">
        <v>0.000877</v>
      </c>
      <c r="H3" s="4">
        <v>0.001016</v>
      </c>
      <c r="I3" s="4">
        <v>0.001039</v>
      </c>
      <c r="K3" s="1">
        <f t="shared" si="0"/>
        <v>2.9015141795854</v>
      </c>
      <c r="L3" s="1" t="e">
        <f t="shared" si="1"/>
        <v>#DIV/0!</v>
      </c>
      <c r="M3" s="1" t="e">
        <f t="shared" si="2"/>
        <v>#DIV/0!</v>
      </c>
      <c r="N3" s="1" t="e">
        <f t="shared" si="3"/>
        <v>#DIV/0!</v>
      </c>
      <c r="P3" s="1" t="e">
        <f t="shared" si="4"/>
        <v>#DIV/0!</v>
      </c>
      <c r="Q3" s="1" t="e">
        <f t="shared" si="5"/>
        <v>#DIV/0!</v>
      </c>
      <c r="S3" s="1" t="e">
        <f t="shared" si="6"/>
        <v>#DIV/0!</v>
      </c>
      <c r="U3" s="1">
        <f t="shared" si="7"/>
        <v>-0.333974975938402</v>
      </c>
      <c r="V3" s="1">
        <f t="shared" si="8"/>
        <v>-0.212704523580366</v>
      </c>
      <c r="X3" s="1">
        <f t="shared" si="9"/>
        <v>0.233878729547642</v>
      </c>
      <c r="Z3" s="1">
        <f t="shared" ref="Z3:AC3" si="11">(F3-$I3)/$I3</f>
        <v>-0.166506256015399</v>
      </c>
      <c r="AA3" s="1">
        <f t="shared" si="11"/>
        <v>-0.155919153031761</v>
      </c>
      <c r="AB3" s="1">
        <f t="shared" si="11"/>
        <v>-0.0221366698748797</v>
      </c>
      <c r="AC3" s="1">
        <f t="shared" si="11"/>
        <v>0</v>
      </c>
    </row>
    <row r="4" s="1" customFormat="1" spans="1:29">
      <c r="A4" s="4">
        <v>0.012563</v>
      </c>
      <c r="B4" s="4">
        <v>0.019072</v>
      </c>
      <c r="C4" s="4">
        <v>0.027337</v>
      </c>
      <c r="D4" s="4">
        <v>0.039143</v>
      </c>
      <c r="F4" s="4">
        <v>0.018251</v>
      </c>
      <c r="G4" s="4">
        <v>0.020272</v>
      </c>
      <c r="H4" s="4">
        <v>0.023888</v>
      </c>
      <c r="I4" s="4">
        <v>0.027337</v>
      </c>
      <c r="K4" s="1">
        <f t="shared" si="0"/>
        <v>2.56537742595654</v>
      </c>
      <c r="L4" s="1" t="e">
        <f t="shared" si="1"/>
        <v>#DIV/0!</v>
      </c>
      <c r="M4" s="1" t="e">
        <f t="shared" si="2"/>
        <v>#DIV/0!</v>
      </c>
      <c r="N4" s="1" t="e">
        <f t="shared" si="3"/>
        <v>#DIV/0!</v>
      </c>
      <c r="P4" s="1" t="e">
        <f t="shared" si="4"/>
        <v>#DIV/0!</v>
      </c>
      <c r="Q4" s="1" t="e">
        <f t="shared" si="5"/>
        <v>#DIV/0!</v>
      </c>
      <c r="S4" s="1" t="e">
        <f t="shared" si="6"/>
        <v>#DIV/0!</v>
      </c>
      <c r="U4" s="1">
        <f t="shared" si="7"/>
        <v>-0.540439697113802</v>
      </c>
      <c r="V4" s="1">
        <f t="shared" si="8"/>
        <v>-0.302337491312141</v>
      </c>
      <c r="X4" s="1">
        <f t="shared" si="9"/>
        <v>0.431868895635951</v>
      </c>
      <c r="Z4" s="1">
        <f t="shared" ref="Z4:AC4" si="12">(F4-$I4)/$I4</f>
        <v>-0.332370047920401</v>
      </c>
      <c r="AA4" s="1">
        <f t="shared" si="12"/>
        <v>-0.258440940849398</v>
      </c>
      <c r="AB4" s="1">
        <f t="shared" si="12"/>
        <v>-0.126166002121667</v>
      </c>
      <c r="AC4" s="1">
        <f t="shared" si="12"/>
        <v>0</v>
      </c>
    </row>
    <row r="5" s="1" customFormat="1" spans="1:29">
      <c r="A5" s="4">
        <v>0.023806</v>
      </c>
      <c r="B5" s="4">
        <v>0.026801</v>
      </c>
      <c r="C5" s="4">
        <v>0.033924</v>
      </c>
      <c r="D5" s="4">
        <v>0.04539</v>
      </c>
      <c r="F5" s="4">
        <v>0.020753</v>
      </c>
      <c r="G5" s="4">
        <v>0.025212</v>
      </c>
      <c r="H5" s="4">
        <v>0.033638</v>
      </c>
      <c r="I5" s="4">
        <v>0.033924</v>
      </c>
      <c r="K5" s="1">
        <f t="shared" si="0"/>
        <v>2.24702298900521</v>
      </c>
      <c r="L5" s="1" t="e">
        <f t="shared" si="1"/>
        <v>#DIV/0!</v>
      </c>
      <c r="M5" s="1" t="e">
        <f t="shared" si="2"/>
        <v>#DIV/0!</v>
      </c>
      <c r="N5" s="1" t="e">
        <f t="shared" si="3"/>
        <v>#DIV/0!</v>
      </c>
      <c r="P5" s="1" t="e">
        <f t="shared" si="4"/>
        <v>#DIV/0!</v>
      </c>
      <c r="Q5" s="1" t="e">
        <f t="shared" si="5"/>
        <v>#DIV/0!</v>
      </c>
      <c r="S5" s="1" t="e">
        <f t="shared" si="6"/>
        <v>#DIV/0!</v>
      </c>
      <c r="U5" s="1">
        <f t="shared" si="7"/>
        <v>-0.298254922768541</v>
      </c>
      <c r="V5" s="1">
        <f t="shared" si="8"/>
        <v>-0.209969343237826</v>
      </c>
      <c r="X5" s="1">
        <f t="shared" si="9"/>
        <v>0.337990802971348</v>
      </c>
      <c r="Z5" s="1">
        <f t="shared" ref="Z5:AC5" si="13">(F5-$I5)/$I5</f>
        <v>-0.388250206343592</v>
      </c>
      <c r="AA5" s="1">
        <f t="shared" si="13"/>
        <v>-0.256809338521401</v>
      </c>
      <c r="AB5" s="1">
        <f t="shared" si="13"/>
        <v>-0.00843060959792482</v>
      </c>
      <c r="AC5" s="1">
        <f t="shared" si="13"/>
        <v>0</v>
      </c>
    </row>
    <row r="6" s="1" customFormat="1" spans="1:29">
      <c r="A6" s="4">
        <v>0.099816</v>
      </c>
      <c r="B6" s="4">
        <v>0.109459</v>
      </c>
      <c r="C6" s="4">
        <v>0.129747</v>
      </c>
      <c r="D6" s="4">
        <v>0.150856</v>
      </c>
      <c r="F6" s="4">
        <v>0.277809</v>
      </c>
      <c r="G6" s="4">
        <v>0.192949</v>
      </c>
      <c r="H6" s="4">
        <v>0.155326</v>
      </c>
      <c r="I6" s="4">
        <v>0.129747</v>
      </c>
      <c r="K6" s="1">
        <f t="shared" si="0"/>
        <v>0.0947397236249353</v>
      </c>
      <c r="L6" s="1" t="e">
        <f t="shared" si="1"/>
        <v>#DIV/0!</v>
      </c>
      <c r="M6" s="1" t="e">
        <f t="shared" si="2"/>
        <v>#DIV/0!</v>
      </c>
      <c r="N6" s="1" t="e">
        <f t="shared" si="3"/>
        <v>#DIV/0!</v>
      </c>
      <c r="P6" s="1" t="e">
        <f t="shared" si="4"/>
        <v>#DIV/0!</v>
      </c>
      <c r="Q6" s="1" t="e">
        <f t="shared" si="5"/>
        <v>#DIV/0!</v>
      </c>
      <c r="S6" s="1" t="e">
        <f t="shared" si="6"/>
        <v>#DIV/0!</v>
      </c>
      <c r="U6" s="1">
        <f t="shared" si="7"/>
        <v>-0.230687414737913</v>
      </c>
      <c r="V6" s="1">
        <f t="shared" si="8"/>
        <v>-0.156365850462824</v>
      </c>
      <c r="X6" s="1">
        <f t="shared" si="9"/>
        <v>0.162693549754522</v>
      </c>
      <c r="Z6" s="1">
        <f t="shared" ref="Z6:AC6" si="14">(F6-$I6)/$I6</f>
        <v>1.14115933316377</v>
      </c>
      <c r="AA6" s="1">
        <f t="shared" si="14"/>
        <v>0.487117235851311</v>
      </c>
      <c r="AB6" s="1">
        <f t="shared" si="14"/>
        <v>0.197145213376802</v>
      </c>
      <c r="AC6" s="1">
        <f t="shared" si="14"/>
        <v>0</v>
      </c>
    </row>
    <row r="7" s="1" customFormat="1" spans="1:29">
      <c r="A7" s="4">
        <v>0.024327</v>
      </c>
      <c r="B7" s="4">
        <v>0.031895</v>
      </c>
      <c r="C7" s="4">
        <v>0.044879</v>
      </c>
      <c r="D7" s="4">
        <v>0.061073</v>
      </c>
      <c r="F7" s="4">
        <v>0.029615</v>
      </c>
      <c r="G7" s="4">
        <v>0.032735</v>
      </c>
      <c r="H7" s="4">
        <v>0.040508</v>
      </c>
      <c r="I7" s="4">
        <v>0.044879</v>
      </c>
      <c r="K7" s="1">
        <f t="shared" si="0"/>
        <v>2.23227046195268</v>
      </c>
      <c r="L7" s="1" t="e">
        <f t="shared" si="1"/>
        <v>#DIV/0!</v>
      </c>
      <c r="M7" s="1" t="e">
        <f t="shared" si="2"/>
        <v>#DIV/0!</v>
      </c>
      <c r="N7" s="1" t="e">
        <f t="shared" si="3"/>
        <v>#DIV/0!</v>
      </c>
      <c r="P7" s="1" t="e">
        <f t="shared" si="4"/>
        <v>#DIV/0!</v>
      </c>
      <c r="Q7" s="1" t="e">
        <f t="shared" si="5"/>
        <v>#DIV/0!</v>
      </c>
      <c r="S7" s="1" t="e">
        <f t="shared" si="6"/>
        <v>#DIV/0!</v>
      </c>
      <c r="U7" s="1">
        <f t="shared" si="7"/>
        <v>-0.457942467523786</v>
      </c>
      <c r="V7" s="1">
        <f t="shared" si="8"/>
        <v>-0.289311259163529</v>
      </c>
      <c r="X7" s="1">
        <f t="shared" si="9"/>
        <v>0.360836917043606</v>
      </c>
      <c r="Z7" s="1">
        <f t="shared" ref="Z7:AC7" si="15">(F7-$I7)/$I7</f>
        <v>-0.340114530181154</v>
      </c>
      <c r="AA7" s="1">
        <f t="shared" si="15"/>
        <v>-0.270594264578088</v>
      </c>
      <c r="AB7" s="1">
        <f t="shared" si="15"/>
        <v>-0.0973952182535261</v>
      </c>
      <c r="AC7" s="1">
        <f t="shared" si="15"/>
        <v>0</v>
      </c>
    </row>
    <row r="8" s="1" customFormat="1" spans="1:29">
      <c r="A8" s="4">
        <v>0.06662</v>
      </c>
      <c r="B8" s="4">
        <v>0.084591</v>
      </c>
      <c r="C8" s="4">
        <v>0.111727</v>
      </c>
      <c r="D8" s="4">
        <v>0.147902</v>
      </c>
      <c r="F8" s="4">
        <v>0.137533</v>
      </c>
      <c r="G8" s="4">
        <v>0.121709</v>
      </c>
      <c r="H8" s="4">
        <v>0.119215</v>
      </c>
      <c r="I8" s="4">
        <v>0.111727</v>
      </c>
      <c r="K8" s="1">
        <f t="shared" si="0"/>
        <v>1.03471071793573</v>
      </c>
      <c r="L8" s="1" t="e">
        <f t="shared" si="1"/>
        <v>#DIV/0!</v>
      </c>
      <c r="M8" s="1" t="e">
        <f t="shared" si="2"/>
        <v>#DIV/0!</v>
      </c>
      <c r="N8" s="1" t="e">
        <f t="shared" si="3"/>
        <v>#DIV/0!</v>
      </c>
      <c r="P8" s="1" t="e">
        <f t="shared" si="4"/>
        <v>#DIV/0!</v>
      </c>
      <c r="Q8" s="1" t="e">
        <f t="shared" si="5"/>
        <v>#DIV/0!</v>
      </c>
      <c r="S8" s="1" t="e">
        <f t="shared" si="6"/>
        <v>#DIV/0!</v>
      </c>
      <c r="U8" s="1">
        <f t="shared" si="7"/>
        <v>-0.403725151485317</v>
      </c>
      <c r="V8" s="1">
        <f t="shared" si="8"/>
        <v>-0.242877728749541</v>
      </c>
      <c r="X8" s="1">
        <f t="shared" si="9"/>
        <v>0.323780285875393</v>
      </c>
      <c r="Z8" s="1">
        <f t="shared" ref="Z8:AC8" si="16">(F8-$I8)/$I8</f>
        <v>0.230973712710446</v>
      </c>
      <c r="AA8" s="1">
        <f t="shared" si="16"/>
        <v>0.0893427730092099</v>
      </c>
      <c r="AB8" s="1">
        <f t="shared" si="16"/>
        <v>0.0670205053389064</v>
      </c>
      <c r="AC8" s="1">
        <f t="shared" si="16"/>
        <v>0</v>
      </c>
    </row>
    <row r="9" s="1" customFormat="1" spans="1:29">
      <c r="A9" s="4">
        <v>0.020918</v>
      </c>
      <c r="B9" s="4">
        <v>0.023639</v>
      </c>
      <c r="C9" s="4">
        <v>0.027456</v>
      </c>
      <c r="D9" s="4">
        <v>0.036407</v>
      </c>
      <c r="F9" s="4">
        <v>0.037684</v>
      </c>
      <c r="G9" s="4">
        <v>0.032812</v>
      </c>
      <c r="H9" s="4">
        <v>0.032432</v>
      </c>
      <c r="I9" s="4">
        <v>0.027456</v>
      </c>
      <c r="K9" s="1">
        <f t="shared" si="0"/>
        <v>2.32879899308913</v>
      </c>
      <c r="L9" s="1" t="e">
        <f t="shared" si="1"/>
        <v>#DIV/0!</v>
      </c>
      <c r="M9" s="1" t="e">
        <f t="shared" si="2"/>
        <v>#DIV/0!</v>
      </c>
      <c r="N9" s="1" t="e">
        <f t="shared" si="3"/>
        <v>#DIV/0!</v>
      </c>
      <c r="P9" s="1" t="e">
        <f t="shared" si="4"/>
        <v>#DIV/0!</v>
      </c>
      <c r="Q9" s="1" t="e">
        <f t="shared" si="5"/>
        <v>#DIV/0!</v>
      </c>
      <c r="S9" s="1" t="e">
        <f t="shared" si="6"/>
        <v>#DIV/0!</v>
      </c>
      <c r="U9" s="1">
        <f t="shared" si="7"/>
        <v>-0.238126456876457</v>
      </c>
      <c r="V9" s="1">
        <f t="shared" si="8"/>
        <v>-0.139022435897436</v>
      </c>
      <c r="X9" s="1">
        <f t="shared" si="9"/>
        <v>0.326012529137529</v>
      </c>
      <c r="Z9" s="1">
        <f t="shared" ref="Z9:AC9" si="17">(F9-$I9)/$I9</f>
        <v>0.37252331002331</v>
      </c>
      <c r="AA9" s="1">
        <f t="shared" si="17"/>
        <v>0.195075757575758</v>
      </c>
      <c r="AB9" s="1">
        <f t="shared" si="17"/>
        <v>0.181235431235431</v>
      </c>
      <c r="AC9" s="1">
        <f t="shared" si="17"/>
        <v>0</v>
      </c>
    </row>
    <row r="10" s="1" customFormat="1" spans="1:29">
      <c r="A10" s="4">
        <v>0.028647</v>
      </c>
      <c r="B10" s="4">
        <v>0.033987</v>
      </c>
      <c r="C10" s="4">
        <v>0.043331</v>
      </c>
      <c r="D10" s="4">
        <v>0.055596</v>
      </c>
      <c r="F10" s="4">
        <v>0.051478</v>
      </c>
      <c r="G10" s="4">
        <v>0.048808</v>
      </c>
      <c r="H10" s="4">
        <v>0.047442</v>
      </c>
      <c r="I10" s="4">
        <v>0.043331</v>
      </c>
      <c r="K10" s="1">
        <f t="shared" si="0"/>
        <v>2.10994624531746</v>
      </c>
      <c r="L10" s="1" t="e">
        <f t="shared" si="1"/>
        <v>#DIV/0!</v>
      </c>
      <c r="M10" s="1" t="e">
        <f t="shared" si="2"/>
        <v>#DIV/0!</v>
      </c>
      <c r="N10" s="1" t="e">
        <f t="shared" si="3"/>
        <v>#DIV/0!</v>
      </c>
      <c r="P10" s="1" t="e">
        <f t="shared" si="4"/>
        <v>#DIV/0!</v>
      </c>
      <c r="Q10" s="1" t="e">
        <f t="shared" si="5"/>
        <v>#DIV/0!</v>
      </c>
      <c r="S10" s="1" t="e">
        <f t="shared" si="6"/>
        <v>#DIV/0!</v>
      </c>
      <c r="U10" s="1">
        <f t="shared" si="7"/>
        <v>-0.338879785834622</v>
      </c>
      <c r="V10" s="1">
        <f t="shared" si="8"/>
        <v>-0.215642380743578</v>
      </c>
      <c r="X10" s="1">
        <f t="shared" si="9"/>
        <v>0.283053702891694</v>
      </c>
      <c r="Z10" s="1">
        <f t="shared" ref="Z10:AC10" si="18">(F10-$I10)/$I10</f>
        <v>0.188017816343957</v>
      </c>
      <c r="AA10" s="1">
        <f t="shared" si="18"/>
        <v>0.126399113798435</v>
      </c>
      <c r="AB10" s="1">
        <f t="shared" si="18"/>
        <v>0.0948743393875054</v>
      </c>
      <c r="AC10" s="1">
        <f t="shared" si="18"/>
        <v>0</v>
      </c>
    </row>
    <row r="11" s="1" customFormat="1" spans="1:29">
      <c r="A11" s="4">
        <v>0.092934</v>
      </c>
      <c r="B11" s="4">
        <v>0.105812</v>
      </c>
      <c r="C11" s="4">
        <v>0.112224</v>
      </c>
      <c r="D11" s="4">
        <v>0.114998</v>
      </c>
      <c r="F11" s="4">
        <v>0.135628</v>
      </c>
      <c r="G11" s="4">
        <v>0.119675</v>
      </c>
      <c r="H11" s="4">
        <v>0.128853</v>
      </c>
      <c r="I11" s="4">
        <v>0.112224</v>
      </c>
      <c r="K11" s="1">
        <f t="shared" si="0"/>
        <v>0.289608996514648</v>
      </c>
      <c r="L11" s="1" t="e">
        <f t="shared" si="1"/>
        <v>#DIV/0!</v>
      </c>
      <c r="M11" s="1" t="e">
        <f t="shared" si="2"/>
        <v>#DIV/0!</v>
      </c>
      <c r="N11" s="1" t="e">
        <f t="shared" si="3"/>
        <v>#DIV/0!</v>
      </c>
      <c r="P11" s="1" t="e">
        <f t="shared" si="4"/>
        <v>#DIV/0!</v>
      </c>
      <c r="Q11" s="1" t="e">
        <f t="shared" si="5"/>
        <v>#DIV/0!</v>
      </c>
      <c r="S11" s="1" t="e">
        <f t="shared" si="6"/>
        <v>#DIV/0!</v>
      </c>
      <c r="U11" s="1">
        <f t="shared" si="7"/>
        <v>-0.171888366124893</v>
      </c>
      <c r="V11" s="1">
        <f t="shared" si="8"/>
        <v>-0.0571357285429142</v>
      </c>
      <c r="X11" s="1">
        <f t="shared" si="9"/>
        <v>0.0247184203022526</v>
      </c>
      <c r="Z11" s="1">
        <f t="shared" ref="Z11:AC11" si="19">(F11-$I11)/$I11</f>
        <v>0.208547191331622</v>
      </c>
      <c r="AA11" s="1">
        <f t="shared" si="19"/>
        <v>0.066393997718848</v>
      </c>
      <c r="AB11" s="1">
        <f t="shared" si="19"/>
        <v>0.148176860564585</v>
      </c>
      <c r="AC11" s="1">
        <f t="shared" si="19"/>
        <v>0</v>
      </c>
    </row>
    <row r="12" s="1" customFormat="1" spans="1:29">
      <c r="A12" s="4">
        <v>0.1181</v>
      </c>
      <c r="B12" s="4">
        <v>0.148248</v>
      </c>
      <c r="C12" s="4">
        <v>0.172332</v>
      </c>
      <c r="D12" s="4">
        <v>0.189728</v>
      </c>
      <c r="F12" s="4">
        <v>0.114812</v>
      </c>
      <c r="G12" s="4">
        <v>0.127213</v>
      </c>
      <c r="H12" s="4">
        <v>0.166441</v>
      </c>
      <c r="I12" s="4">
        <v>0.172332</v>
      </c>
      <c r="K12" s="1">
        <f t="shared" si="0"/>
        <v>-0.422986196967263</v>
      </c>
      <c r="L12" s="1" t="e">
        <f t="shared" si="1"/>
        <v>#DIV/0!</v>
      </c>
      <c r="M12" s="1" t="e">
        <f t="shared" si="2"/>
        <v>#DIV/0!</v>
      </c>
      <c r="N12" s="1" t="e">
        <f t="shared" si="3"/>
        <v>#DIV/0!</v>
      </c>
      <c r="P12" s="1" t="e">
        <f t="shared" si="4"/>
        <v>#DIV/0!</v>
      </c>
      <c r="Q12" s="1" t="e">
        <f t="shared" si="5"/>
        <v>#DIV/0!</v>
      </c>
      <c r="S12" s="1" t="e">
        <f t="shared" si="6"/>
        <v>#DIV/0!</v>
      </c>
      <c r="U12" s="1">
        <f t="shared" si="7"/>
        <v>-0.314694891256412</v>
      </c>
      <c r="V12" s="1">
        <f t="shared" si="8"/>
        <v>-0.139753499059954</v>
      </c>
      <c r="X12" s="1">
        <f t="shared" si="9"/>
        <v>0.100944688160063</v>
      </c>
      <c r="Z12" s="1">
        <f t="shared" ref="Z12:AC12" si="20">(F12-$I12)/$I12</f>
        <v>-0.333774342548105</v>
      </c>
      <c r="AA12" s="1">
        <f t="shared" si="20"/>
        <v>-0.261814404753615</v>
      </c>
      <c r="AB12" s="1">
        <f t="shared" si="20"/>
        <v>-0.0341840168976163</v>
      </c>
      <c r="AC12" s="1">
        <f t="shared" si="20"/>
        <v>0</v>
      </c>
    </row>
    <row r="13" s="1" customFormat="1" spans="1:29">
      <c r="A13" s="4">
        <v>0.000636</v>
      </c>
      <c r="B13" s="4">
        <v>0.000765</v>
      </c>
      <c r="C13" s="4">
        <v>0.000975</v>
      </c>
      <c r="D13" s="4">
        <v>0.001205</v>
      </c>
      <c r="F13" s="4">
        <v>0.000771</v>
      </c>
      <c r="G13" s="4">
        <v>0.000793</v>
      </c>
      <c r="H13" s="4">
        <v>0.000943</v>
      </c>
      <c r="I13" s="4">
        <v>0.000975</v>
      </c>
      <c r="K13" s="1">
        <f t="shared" si="0"/>
        <v>2.90309986387511</v>
      </c>
      <c r="L13" s="1" t="e">
        <f t="shared" si="1"/>
        <v>#DIV/0!</v>
      </c>
      <c r="M13" s="1" t="e">
        <f t="shared" si="2"/>
        <v>#DIV/0!</v>
      </c>
      <c r="N13" s="1" t="e">
        <f t="shared" si="3"/>
        <v>#DIV/0!</v>
      </c>
      <c r="U13" s="1">
        <f t="shared" si="7"/>
        <v>-0.347692307692308</v>
      </c>
      <c r="V13" s="1">
        <f t="shared" si="8"/>
        <v>-0.215384615384615</v>
      </c>
      <c r="X13" s="1">
        <f t="shared" si="9"/>
        <v>0.235897435897436</v>
      </c>
      <c r="Z13" s="1">
        <f t="shared" ref="Z13:AC13" si="21">(F13-$I13)/$I13</f>
        <v>-0.209230769230769</v>
      </c>
      <c r="AA13" s="1">
        <f t="shared" si="21"/>
        <v>-0.186666666666667</v>
      </c>
      <c r="AB13" s="1">
        <f t="shared" si="21"/>
        <v>-0.0328205128205127</v>
      </c>
      <c r="AC13" s="1">
        <f t="shared" si="21"/>
        <v>0</v>
      </c>
    </row>
    <row r="14" s="1" customFormat="1" spans="1:29">
      <c r="A14" s="4">
        <v>0.00291</v>
      </c>
      <c r="B14" s="4">
        <v>0.003627</v>
      </c>
      <c r="C14" s="4">
        <v>0.004944</v>
      </c>
      <c r="D14" s="4">
        <v>0.006631</v>
      </c>
      <c r="F14" s="4">
        <v>0.003632</v>
      </c>
      <c r="G14" s="4">
        <v>0.004084</v>
      </c>
      <c r="H14" s="4">
        <v>0.004702</v>
      </c>
      <c r="I14" s="4">
        <v>0.004944</v>
      </c>
      <c r="K14" s="1">
        <f t="shared" si="0"/>
        <v>2.8387097553963</v>
      </c>
      <c r="L14" s="1" t="e">
        <f t="shared" si="1"/>
        <v>#DIV/0!</v>
      </c>
      <c r="M14" s="1" t="e">
        <f t="shared" si="2"/>
        <v>#DIV/0!</v>
      </c>
      <c r="N14" s="1" t="e">
        <f t="shared" si="3"/>
        <v>#DIV/0!</v>
      </c>
      <c r="P14" s="1" t="e">
        <f t="shared" ref="P14:P52" si="22">(K14-$M14)/$M14</f>
        <v>#DIV/0!</v>
      </c>
      <c r="Q14" s="1" t="e">
        <f t="shared" ref="Q14:Q52" si="23">(L14-$M14)/$M14</f>
        <v>#DIV/0!</v>
      </c>
      <c r="S14" s="1" t="e">
        <f t="shared" ref="S14:S52" si="24">(N14-M14)/M14</f>
        <v>#DIV/0!</v>
      </c>
      <c r="U14" s="1">
        <f t="shared" si="7"/>
        <v>-0.411407766990291</v>
      </c>
      <c r="V14" s="1">
        <f t="shared" si="8"/>
        <v>-0.266383495145631</v>
      </c>
      <c r="X14" s="1">
        <f t="shared" si="9"/>
        <v>0.341221682847897</v>
      </c>
      <c r="Z14" s="1">
        <f t="shared" ref="Z14:AC14" si="25">(F14-$I14)/$I14</f>
        <v>-0.26537216828479</v>
      </c>
      <c r="AA14" s="1">
        <f t="shared" si="25"/>
        <v>-0.173948220064725</v>
      </c>
      <c r="AB14" s="1">
        <f t="shared" si="25"/>
        <v>-0.0489482200647249</v>
      </c>
      <c r="AC14" s="1">
        <f t="shared" si="25"/>
        <v>0</v>
      </c>
    </row>
    <row r="15" s="1" customFormat="1" spans="1:29">
      <c r="A15" s="4">
        <v>0.2583</v>
      </c>
      <c r="B15" s="4">
        <v>0.268074</v>
      </c>
      <c r="C15" s="4">
        <v>0.278963</v>
      </c>
      <c r="D15" s="4">
        <v>0.248419</v>
      </c>
      <c r="F15" s="4">
        <v>0.158017</v>
      </c>
      <c r="G15" s="4">
        <v>0.173657</v>
      </c>
      <c r="H15" s="4">
        <v>0.236346</v>
      </c>
      <c r="I15" s="4">
        <v>0.278963</v>
      </c>
      <c r="K15" s="1">
        <f t="shared" si="0"/>
        <v>-4.39286007943424</v>
      </c>
      <c r="L15" s="1" t="e">
        <f t="shared" si="1"/>
        <v>#DIV/0!</v>
      </c>
      <c r="M15" s="1" t="e">
        <f t="shared" si="2"/>
        <v>#DIV/0!</v>
      </c>
      <c r="N15" s="1" t="e">
        <f t="shared" si="3"/>
        <v>#DIV/0!</v>
      </c>
      <c r="P15" s="1" t="e">
        <f t="shared" si="22"/>
        <v>#DIV/0!</v>
      </c>
      <c r="Q15" s="1" t="e">
        <f t="shared" si="23"/>
        <v>#DIV/0!</v>
      </c>
      <c r="S15" s="1" t="e">
        <f t="shared" si="24"/>
        <v>#DIV/0!</v>
      </c>
      <c r="U15" s="1">
        <f t="shared" si="7"/>
        <v>-0.0740707549029801</v>
      </c>
      <c r="V15" s="1">
        <f t="shared" si="8"/>
        <v>-0.0390338503672531</v>
      </c>
      <c r="X15" s="1">
        <f t="shared" si="9"/>
        <v>-0.109491222850342</v>
      </c>
      <c r="Z15" s="1">
        <f t="shared" ref="Z15:AC15" si="26">(F15-$I15)/$I15</f>
        <v>-0.433555704519954</v>
      </c>
      <c r="AA15" s="1">
        <f t="shared" si="26"/>
        <v>-0.377490921735141</v>
      </c>
      <c r="AB15" s="1">
        <f t="shared" si="26"/>
        <v>-0.152769363679054</v>
      </c>
      <c r="AC15" s="1">
        <f t="shared" si="26"/>
        <v>0</v>
      </c>
    </row>
    <row r="16" s="1" customFormat="1" spans="1:29">
      <c r="A16" s="4">
        <v>0.076073</v>
      </c>
      <c r="B16" s="4">
        <v>0.095349</v>
      </c>
      <c r="C16" s="4">
        <v>0.123722</v>
      </c>
      <c r="D16" s="4">
        <v>0.151069</v>
      </c>
      <c r="F16" s="4">
        <v>0.075416</v>
      </c>
      <c r="G16" s="4">
        <v>0.085005</v>
      </c>
      <c r="H16" s="4">
        <v>0.111013</v>
      </c>
      <c r="I16" s="4">
        <v>0.123722</v>
      </c>
      <c r="K16" s="1">
        <f t="shared" si="0"/>
        <v>0.767041546673533</v>
      </c>
      <c r="L16" s="1" t="e">
        <f t="shared" si="1"/>
        <v>#DIV/0!</v>
      </c>
      <c r="M16" s="1" t="e">
        <f t="shared" si="2"/>
        <v>#DIV/0!</v>
      </c>
      <c r="N16" s="1" t="e">
        <f t="shared" si="3"/>
        <v>#DIV/0!</v>
      </c>
      <c r="P16" s="1" t="e">
        <f t="shared" si="22"/>
        <v>#DIV/0!</v>
      </c>
      <c r="Q16" s="1" t="e">
        <f t="shared" si="23"/>
        <v>#DIV/0!</v>
      </c>
      <c r="S16" s="1" t="e">
        <f t="shared" si="24"/>
        <v>#DIV/0!</v>
      </c>
      <c r="U16" s="1">
        <f t="shared" si="7"/>
        <v>-0.385129564669178</v>
      </c>
      <c r="V16" s="1">
        <f t="shared" si="8"/>
        <v>-0.229328656180792</v>
      </c>
      <c r="X16" s="1">
        <f t="shared" si="9"/>
        <v>0.221035870742471</v>
      </c>
      <c r="Z16" s="1">
        <f t="shared" ref="Z16:AC16" si="27">(F16-$I16)/$I16</f>
        <v>-0.39043985709898</v>
      </c>
      <c r="AA16" s="1">
        <f t="shared" si="27"/>
        <v>-0.312935452061881</v>
      </c>
      <c r="AB16" s="1">
        <f t="shared" si="27"/>
        <v>-0.102722232101001</v>
      </c>
      <c r="AC16" s="1">
        <f t="shared" si="27"/>
        <v>0</v>
      </c>
    </row>
    <row r="17" s="1" customFormat="1" spans="1:29">
      <c r="A17" s="4">
        <v>0.032909</v>
      </c>
      <c r="B17" s="4">
        <v>0.037806</v>
      </c>
      <c r="C17" s="4">
        <v>0.049787</v>
      </c>
      <c r="D17" s="4">
        <v>0.066188</v>
      </c>
      <c r="F17" s="4">
        <v>0.028381</v>
      </c>
      <c r="G17" s="4">
        <v>0.034065</v>
      </c>
      <c r="H17" s="4">
        <v>0.046629</v>
      </c>
      <c r="I17" s="4">
        <v>0.049787</v>
      </c>
      <c r="K17" s="1">
        <f t="shared" si="0"/>
        <v>1.98926434455374</v>
      </c>
      <c r="L17" s="1" t="e">
        <f t="shared" si="1"/>
        <v>#DIV/0!</v>
      </c>
      <c r="M17" s="1" t="e">
        <f t="shared" si="2"/>
        <v>#DIV/0!</v>
      </c>
      <c r="N17" s="1" t="e">
        <f t="shared" si="3"/>
        <v>#DIV/0!</v>
      </c>
      <c r="P17" s="1" t="e">
        <f t="shared" si="22"/>
        <v>#DIV/0!</v>
      </c>
      <c r="Q17" s="1" t="e">
        <f t="shared" si="23"/>
        <v>#DIV/0!</v>
      </c>
      <c r="S17" s="1" t="e">
        <f t="shared" si="24"/>
        <v>#DIV/0!</v>
      </c>
      <c r="U17" s="1">
        <f t="shared" si="7"/>
        <v>-0.339004157711852</v>
      </c>
      <c r="V17" s="1">
        <f t="shared" si="8"/>
        <v>-0.240645148331894</v>
      </c>
      <c r="X17" s="1">
        <f t="shared" si="9"/>
        <v>0.329423343443067</v>
      </c>
      <c r="Z17" s="1">
        <f t="shared" ref="Z17:AC17" si="28">(F17-$I17)/$I17</f>
        <v>-0.429951593789543</v>
      </c>
      <c r="AA17" s="1">
        <f t="shared" si="28"/>
        <v>-0.315785245144315</v>
      </c>
      <c r="AB17" s="1">
        <f t="shared" si="28"/>
        <v>-0.0634302127061281</v>
      </c>
      <c r="AC17" s="1">
        <f t="shared" si="28"/>
        <v>0</v>
      </c>
    </row>
    <row r="18" s="1" customFormat="1" spans="1:29">
      <c r="A18" s="4">
        <v>0.019973</v>
      </c>
      <c r="B18" s="4">
        <v>0.024522</v>
      </c>
      <c r="C18" s="4">
        <v>0.033148</v>
      </c>
      <c r="D18" s="4">
        <v>0.04613</v>
      </c>
      <c r="F18" s="4">
        <v>0.019378</v>
      </c>
      <c r="G18" s="4">
        <v>0.022893</v>
      </c>
      <c r="H18" s="4">
        <v>0.030143</v>
      </c>
      <c r="I18" s="4">
        <v>0.033148</v>
      </c>
      <c r="K18" s="1">
        <f t="shared" si="0"/>
        <v>2.35555741547808</v>
      </c>
      <c r="L18" s="1" t="e">
        <f t="shared" si="1"/>
        <v>#DIV/0!</v>
      </c>
      <c r="M18" s="1" t="e">
        <f t="shared" si="2"/>
        <v>#DIV/0!</v>
      </c>
      <c r="N18" s="1" t="e">
        <f t="shared" si="3"/>
        <v>#DIV/0!</v>
      </c>
      <c r="P18" s="1" t="e">
        <f t="shared" si="22"/>
        <v>#DIV/0!</v>
      </c>
      <c r="Q18" s="1" t="e">
        <f t="shared" si="23"/>
        <v>#DIV/0!</v>
      </c>
      <c r="S18" s="1" t="e">
        <f t="shared" si="24"/>
        <v>#DIV/0!</v>
      </c>
      <c r="U18" s="1">
        <f t="shared" si="7"/>
        <v>-0.397459876915651</v>
      </c>
      <c r="V18" s="1">
        <f t="shared" si="8"/>
        <v>-0.260226861349101</v>
      </c>
      <c r="X18" s="1">
        <f t="shared" si="9"/>
        <v>0.39163750452516</v>
      </c>
      <c r="Z18" s="1">
        <f t="shared" ref="Z18:AC18" si="29">(F18-$I18)/$I18</f>
        <v>-0.415409677808616</v>
      </c>
      <c r="AA18" s="1">
        <f t="shared" si="29"/>
        <v>-0.309370097743454</v>
      </c>
      <c r="AB18" s="1">
        <f t="shared" si="29"/>
        <v>-0.0906540364426209</v>
      </c>
      <c r="AC18" s="1">
        <f t="shared" si="29"/>
        <v>0</v>
      </c>
    </row>
    <row r="19" s="1" customFormat="1" spans="1:29">
      <c r="A19" s="4">
        <v>0.041691</v>
      </c>
      <c r="B19" s="4">
        <v>0.047824</v>
      </c>
      <c r="C19" s="4">
        <v>0.061151</v>
      </c>
      <c r="D19" s="4">
        <v>0.079192</v>
      </c>
      <c r="F19" s="4">
        <v>0.040354</v>
      </c>
      <c r="G19" s="4">
        <v>0.045681</v>
      </c>
      <c r="H19" s="4">
        <v>0.057607</v>
      </c>
      <c r="I19" s="4">
        <v>0.061151</v>
      </c>
      <c r="K19" s="1">
        <f t="shared" si="0"/>
        <v>1.74059506897724</v>
      </c>
      <c r="L19" s="1" t="e">
        <f t="shared" si="1"/>
        <v>#DIV/0!</v>
      </c>
      <c r="M19" s="1" t="e">
        <f t="shared" si="2"/>
        <v>#DIV/0!</v>
      </c>
      <c r="N19" s="1" t="e">
        <f t="shared" si="3"/>
        <v>#DIV/0!</v>
      </c>
      <c r="P19" s="1" t="e">
        <f t="shared" si="22"/>
        <v>#DIV/0!</v>
      </c>
      <c r="Q19" s="1" t="e">
        <f t="shared" si="23"/>
        <v>#DIV/0!</v>
      </c>
      <c r="S19" s="1" t="e">
        <f t="shared" si="24"/>
        <v>#DIV/0!</v>
      </c>
      <c r="U19" s="1">
        <f t="shared" si="7"/>
        <v>-0.318228647119426</v>
      </c>
      <c r="V19" s="1">
        <f t="shared" si="8"/>
        <v>-0.217935929093555</v>
      </c>
      <c r="X19" s="1">
        <f t="shared" si="9"/>
        <v>0.295023793560203</v>
      </c>
      <c r="Z19" s="1">
        <f t="shared" ref="Z19:AC19" si="30">(F19-$I19)/$I19</f>
        <v>-0.340092557766839</v>
      </c>
      <c r="AA19" s="1">
        <f t="shared" si="30"/>
        <v>-0.252980327386306</v>
      </c>
      <c r="AB19" s="1">
        <f t="shared" si="30"/>
        <v>-0.0579548985298687</v>
      </c>
      <c r="AC19" s="1">
        <f t="shared" si="30"/>
        <v>0</v>
      </c>
    </row>
    <row r="20" s="1" customFormat="1" spans="1:29">
      <c r="A20" s="4">
        <v>0.034536</v>
      </c>
      <c r="B20" s="4">
        <v>0.042149</v>
      </c>
      <c r="C20" s="4">
        <v>0.053281</v>
      </c>
      <c r="D20" s="4">
        <v>0.069188</v>
      </c>
      <c r="F20" s="4">
        <v>0.033359</v>
      </c>
      <c r="G20" s="4">
        <v>0.03997</v>
      </c>
      <c r="H20" s="4">
        <v>0.053238</v>
      </c>
      <c r="I20" s="4">
        <v>0.053281</v>
      </c>
      <c r="K20" s="1">
        <f t="shared" si="0"/>
        <v>1.94319455277932</v>
      </c>
      <c r="L20" s="1" t="e">
        <f t="shared" si="1"/>
        <v>#DIV/0!</v>
      </c>
      <c r="M20" s="1" t="e">
        <f t="shared" si="2"/>
        <v>#DIV/0!</v>
      </c>
      <c r="N20" s="1" t="e">
        <f t="shared" si="3"/>
        <v>#DIV/0!</v>
      </c>
      <c r="P20" s="1" t="e">
        <f t="shared" si="22"/>
        <v>#DIV/0!</v>
      </c>
      <c r="Q20" s="1" t="e">
        <f t="shared" si="23"/>
        <v>#DIV/0!</v>
      </c>
      <c r="S20" s="1" t="e">
        <f t="shared" si="24"/>
        <v>#DIV/0!</v>
      </c>
      <c r="U20" s="1">
        <f t="shared" si="7"/>
        <v>-0.351813967455566</v>
      </c>
      <c r="V20" s="1">
        <f t="shared" si="8"/>
        <v>-0.208930012574839</v>
      </c>
      <c r="X20" s="1">
        <f t="shared" si="9"/>
        <v>0.298549201403877</v>
      </c>
      <c r="Z20" s="1">
        <f t="shared" ref="Z20:AC20" si="31">(F20-$I20)/$I20</f>
        <v>-0.373904393686305</v>
      </c>
      <c r="AA20" s="1">
        <f t="shared" si="31"/>
        <v>-0.249826392147295</v>
      </c>
      <c r="AB20" s="1">
        <f t="shared" si="31"/>
        <v>-0.00080704190987409</v>
      </c>
      <c r="AC20" s="1">
        <f t="shared" si="31"/>
        <v>0</v>
      </c>
    </row>
    <row r="21" s="1" customFormat="1" spans="1:29">
      <c r="A21" s="4">
        <v>0.00794</v>
      </c>
      <c r="B21" s="4">
        <v>0.009887</v>
      </c>
      <c r="C21" s="4">
        <v>0.012693</v>
      </c>
      <c r="D21" s="4">
        <v>0.01757</v>
      </c>
      <c r="F21" s="4">
        <v>0.03515</v>
      </c>
      <c r="G21" s="4">
        <v>0.018241</v>
      </c>
      <c r="H21" s="4">
        <v>0.01364</v>
      </c>
      <c r="I21" s="4">
        <v>0.012693</v>
      </c>
      <c r="K21" s="1">
        <f t="shared" si="0"/>
        <v>2.69628132723075</v>
      </c>
      <c r="L21" s="1" t="e">
        <f t="shared" si="1"/>
        <v>#DIV/0!</v>
      </c>
      <c r="M21" s="1" t="e">
        <f t="shared" si="2"/>
        <v>#DIV/0!</v>
      </c>
      <c r="N21" s="1" t="e">
        <f t="shared" si="3"/>
        <v>#DIV/0!</v>
      </c>
      <c r="P21" s="1" t="e">
        <f t="shared" si="22"/>
        <v>#DIV/0!</v>
      </c>
      <c r="Q21" s="1" t="e">
        <f t="shared" si="23"/>
        <v>#DIV/0!</v>
      </c>
      <c r="S21" s="1" t="e">
        <f t="shared" si="24"/>
        <v>#DIV/0!</v>
      </c>
      <c r="U21" s="1">
        <f t="shared" si="7"/>
        <v>-0.374458362877176</v>
      </c>
      <c r="V21" s="1">
        <f t="shared" si="8"/>
        <v>-0.221066729693532</v>
      </c>
      <c r="X21" s="1">
        <f t="shared" si="9"/>
        <v>0.384227526983377</v>
      </c>
      <c r="Z21" s="1">
        <f t="shared" ref="Z21:AC21" si="32">(F21-$I21)/$I21</f>
        <v>1.76924288978177</v>
      </c>
      <c r="AA21" s="1">
        <f t="shared" si="32"/>
        <v>0.43709131017096</v>
      </c>
      <c r="AB21" s="1">
        <f t="shared" si="32"/>
        <v>0.0746080516820295</v>
      </c>
      <c r="AC21" s="1">
        <f t="shared" si="32"/>
        <v>0</v>
      </c>
    </row>
    <row r="22" s="1" customFormat="1" spans="1:29">
      <c r="A22" s="4">
        <v>0.089967</v>
      </c>
      <c r="B22" s="4">
        <v>0.117892</v>
      </c>
      <c r="C22" s="4">
        <v>0.171624</v>
      </c>
      <c r="D22" s="4">
        <v>0.199426</v>
      </c>
      <c r="F22" s="4">
        <v>0.15608</v>
      </c>
      <c r="G22" s="4">
        <v>0.179432</v>
      </c>
      <c r="H22" s="4">
        <v>0.188342</v>
      </c>
      <c r="I22" s="4">
        <v>0.171624</v>
      </c>
      <c r="K22" s="1">
        <f t="shared" si="0"/>
        <v>0.373621948078696</v>
      </c>
      <c r="L22" s="1" t="e">
        <f t="shared" si="1"/>
        <v>#DIV/0!</v>
      </c>
      <c r="M22" s="1" t="e">
        <f t="shared" si="2"/>
        <v>#DIV/0!</v>
      </c>
      <c r="N22" s="1" t="e">
        <f t="shared" si="3"/>
        <v>#DIV/0!</v>
      </c>
      <c r="P22" s="1" t="e">
        <f t="shared" si="22"/>
        <v>#DIV/0!</v>
      </c>
      <c r="Q22" s="1" t="e">
        <f t="shared" si="23"/>
        <v>#DIV/0!</v>
      </c>
      <c r="S22" s="1" t="e">
        <f t="shared" si="24"/>
        <v>#DIV/0!</v>
      </c>
      <c r="U22" s="1">
        <f t="shared" si="7"/>
        <v>-0.475790099286813</v>
      </c>
      <c r="V22" s="1">
        <f t="shared" si="8"/>
        <v>-0.313079755745117</v>
      </c>
      <c r="X22" s="1">
        <f t="shared" si="9"/>
        <v>0.161993660560295</v>
      </c>
      <c r="Z22" s="1">
        <f t="shared" ref="Z22:AC22" si="33">(F22-$I22)/$I22</f>
        <v>-0.0905700834382138</v>
      </c>
      <c r="AA22" s="1">
        <f t="shared" si="33"/>
        <v>0.0454948025917122</v>
      </c>
      <c r="AB22" s="1">
        <f t="shared" si="33"/>
        <v>0.0974106185615066</v>
      </c>
      <c r="AC22" s="1">
        <f t="shared" si="33"/>
        <v>0</v>
      </c>
    </row>
    <row r="23" s="1" customFormat="1" spans="1:29">
      <c r="A23" s="4">
        <v>0.07546</v>
      </c>
      <c r="B23" s="4">
        <v>0.115033</v>
      </c>
      <c r="C23" s="4">
        <v>0.161664</v>
      </c>
      <c r="D23" s="4">
        <v>0.21873</v>
      </c>
      <c r="F23" s="4">
        <v>0.268381</v>
      </c>
      <c r="G23" s="4">
        <v>0.231295</v>
      </c>
      <c r="H23" s="4">
        <v>0.172046</v>
      </c>
      <c r="I23" s="4">
        <v>0.161664</v>
      </c>
      <c r="K23" s="1">
        <f t="shared" si="0"/>
        <v>0.784399126487743</v>
      </c>
      <c r="L23" s="1" t="e">
        <f t="shared" si="1"/>
        <v>#DIV/0!</v>
      </c>
      <c r="M23" s="1" t="e">
        <f t="shared" si="2"/>
        <v>#DIV/0!</v>
      </c>
      <c r="N23" s="1" t="e">
        <f t="shared" si="3"/>
        <v>#DIV/0!</v>
      </c>
      <c r="P23" s="1" t="e">
        <f t="shared" si="22"/>
        <v>#DIV/0!</v>
      </c>
      <c r="Q23" s="1" t="e">
        <f t="shared" si="23"/>
        <v>#DIV/0!</v>
      </c>
      <c r="S23" s="1" t="e">
        <f t="shared" si="24"/>
        <v>#DIV/0!</v>
      </c>
      <c r="U23" s="1">
        <f t="shared" si="7"/>
        <v>-0.533229414093428</v>
      </c>
      <c r="V23" s="1">
        <f t="shared" si="8"/>
        <v>-0.288443933095804</v>
      </c>
      <c r="X23" s="1">
        <f t="shared" si="9"/>
        <v>0.352991389548694</v>
      </c>
      <c r="Z23" s="1">
        <f t="shared" ref="Z23:AC23" si="34">(F23-$I23)/$I23</f>
        <v>0.660116043151227</v>
      </c>
      <c r="AA23" s="1">
        <f t="shared" si="34"/>
        <v>0.430714321060966</v>
      </c>
      <c r="AB23" s="1">
        <f t="shared" si="34"/>
        <v>0.0642196159936659</v>
      </c>
      <c r="AC23" s="1">
        <f t="shared" si="34"/>
        <v>0</v>
      </c>
    </row>
    <row r="24" s="1" customFormat="1" spans="1:29">
      <c r="A24" s="4">
        <v>0.102888</v>
      </c>
      <c r="B24" s="4">
        <v>0.119024</v>
      </c>
      <c r="C24" s="4">
        <v>0.145506</v>
      </c>
      <c r="D24" s="4">
        <v>0.156656</v>
      </c>
      <c r="F24" s="4">
        <v>0.107992</v>
      </c>
      <c r="G24" s="4">
        <v>0.113306</v>
      </c>
      <c r="H24" s="4">
        <v>0.142149</v>
      </c>
      <c r="I24" s="4">
        <v>0.145506</v>
      </c>
      <c r="K24" s="1">
        <f t="shared" si="0"/>
        <v>0.00775361401767054</v>
      </c>
      <c r="L24" s="1" t="e">
        <f t="shared" si="1"/>
        <v>#DIV/0!</v>
      </c>
      <c r="M24" s="1" t="e">
        <f t="shared" si="2"/>
        <v>#DIV/0!</v>
      </c>
      <c r="N24" s="1" t="e">
        <f t="shared" si="3"/>
        <v>#DIV/0!</v>
      </c>
      <c r="P24" s="1" t="e">
        <f t="shared" si="22"/>
        <v>#DIV/0!</v>
      </c>
      <c r="Q24" s="1" t="e">
        <f t="shared" si="23"/>
        <v>#DIV/0!</v>
      </c>
      <c r="S24" s="1" t="e">
        <f t="shared" si="24"/>
        <v>#DIV/0!</v>
      </c>
      <c r="U24" s="1">
        <f t="shared" si="7"/>
        <v>-0.292895138344811</v>
      </c>
      <c r="V24" s="1">
        <f t="shared" si="8"/>
        <v>-0.181999367723668</v>
      </c>
      <c r="X24" s="1">
        <f t="shared" si="9"/>
        <v>0.0766291424408615</v>
      </c>
      <c r="Z24" s="1">
        <f t="shared" ref="Z24:AC24" si="35">(F24-$I24)/$I24</f>
        <v>-0.257817547042734</v>
      </c>
      <c r="AA24" s="1">
        <f t="shared" si="35"/>
        <v>-0.221296716286614</v>
      </c>
      <c r="AB24" s="1">
        <f t="shared" si="35"/>
        <v>-0.0230712135582038</v>
      </c>
      <c r="AC24" s="1">
        <f t="shared" si="35"/>
        <v>0</v>
      </c>
    </row>
    <row r="25" s="1" customFormat="1" spans="1:29">
      <c r="A25" s="4">
        <v>0.041785</v>
      </c>
      <c r="B25" s="4">
        <v>0.044731</v>
      </c>
      <c r="C25" s="4">
        <v>0.057027</v>
      </c>
      <c r="D25" s="4">
        <v>0.068803</v>
      </c>
      <c r="F25" s="4">
        <v>0.043187</v>
      </c>
      <c r="G25" s="4">
        <v>0.046089</v>
      </c>
      <c r="H25" s="4">
        <v>0.057095</v>
      </c>
      <c r="I25" s="4">
        <v>0.057027</v>
      </c>
      <c r="K25" s="1">
        <f t="shared" si="0"/>
        <v>1.73793338463379</v>
      </c>
      <c r="L25" s="1" t="e">
        <f t="shared" si="1"/>
        <v>#DIV/0!</v>
      </c>
      <c r="M25" s="1" t="e">
        <f t="shared" si="2"/>
        <v>#DIV/0!</v>
      </c>
      <c r="N25" s="1" t="e">
        <f t="shared" si="3"/>
        <v>#DIV/0!</v>
      </c>
      <c r="P25" s="1" t="e">
        <f t="shared" si="22"/>
        <v>#DIV/0!</v>
      </c>
      <c r="Q25" s="1" t="e">
        <f t="shared" si="23"/>
        <v>#DIV/0!</v>
      </c>
      <c r="S25" s="1" t="e">
        <f t="shared" si="24"/>
        <v>#DIV/0!</v>
      </c>
      <c r="U25" s="1">
        <f t="shared" si="7"/>
        <v>-0.267276903922703</v>
      </c>
      <c r="V25" s="1">
        <f t="shared" si="8"/>
        <v>-0.215617163799604</v>
      </c>
      <c r="X25" s="1">
        <f t="shared" si="9"/>
        <v>0.206498676065723</v>
      </c>
      <c r="Z25" s="1">
        <f t="shared" ref="Z25:AC25" si="36">(F25-$I25)/$I25</f>
        <v>-0.242692058147895</v>
      </c>
      <c r="AA25" s="1">
        <f t="shared" si="36"/>
        <v>-0.191803882371508</v>
      </c>
      <c r="AB25" s="1">
        <f t="shared" si="36"/>
        <v>0.00119241762673819</v>
      </c>
      <c r="AC25" s="1">
        <f t="shared" si="36"/>
        <v>0</v>
      </c>
    </row>
    <row r="26" s="1" customFormat="1" spans="1:29">
      <c r="A26" s="4">
        <v>0.014792</v>
      </c>
      <c r="B26" s="4">
        <v>0.018283</v>
      </c>
      <c r="C26" s="4">
        <v>0.023025</v>
      </c>
      <c r="D26" s="4">
        <v>0.031969</v>
      </c>
      <c r="F26" s="4">
        <v>0.015059</v>
      </c>
      <c r="G26" s="4">
        <v>0.017301</v>
      </c>
      <c r="H26" s="4">
        <v>0.021606</v>
      </c>
      <c r="I26" s="4">
        <v>0.023025</v>
      </c>
      <c r="K26" s="1">
        <f t="shared" si="0"/>
        <v>2.50226152806768</v>
      </c>
      <c r="L26" s="1" t="e">
        <f t="shared" si="1"/>
        <v>#DIV/0!</v>
      </c>
      <c r="M26" s="1" t="e">
        <f t="shared" si="2"/>
        <v>#DIV/0!</v>
      </c>
      <c r="N26" s="1" t="e">
        <f t="shared" si="3"/>
        <v>#DIV/0!</v>
      </c>
      <c r="P26" s="1" t="e">
        <f t="shared" si="22"/>
        <v>#DIV/0!</v>
      </c>
      <c r="Q26" s="1" t="e">
        <f t="shared" si="23"/>
        <v>#DIV/0!</v>
      </c>
      <c r="S26" s="1" t="e">
        <f t="shared" si="24"/>
        <v>#DIV/0!</v>
      </c>
      <c r="U26" s="1">
        <f t="shared" si="7"/>
        <v>-0.35756786102063</v>
      </c>
      <c r="V26" s="1">
        <f t="shared" si="8"/>
        <v>-0.205950054288816</v>
      </c>
      <c r="X26" s="1">
        <f t="shared" si="9"/>
        <v>0.388447339847991</v>
      </c>
      <c r="Z26" s="1">
        <f t="shared" ref="Z26:AC26" si="37">(F26-$I26)/$I26</f>
        <v>-0.345971769815418</v>
      </c>
      <c r="AA26" s="1">
        <f t="shared" si="37"/>
        <v>-0.248599348534202</v>
      </c>
      <c r="AB26" s="1">
        <f t="shared" si="37"/>
        <v>-0.061628664495114</v>
      </c>
      <c r="AC26" s="1">
        <f t="shared" si="37"/>
        <v>0</v>
      </c>
    </row>
    <row r="27" s="1" customFormat="1" spans="1:29">
      <c r="A27" s="4">
        <v>0.050726</v>
      </c>
      <c r="B27" s="4">
        <v>0.063104</v>
      </c>
      <c r="C27" s="4">
        <v>0.083787</v>
      </c>
      <c r="D27" s="4">
        <v>0.108338</v>
      </c>
      <c r="F27" s="4">
        <v>0.051116</v>
      </c>
      <c r="G27" s="4">
        <v>0.059238</v>
      </c>
      <c r="H27" s="4">
        <v>0.078929</v>
      </c>
      <c r="I27" s="4">
        <v>0.083787</v>
      </c>
      <c r="K27" s="1">
        <f t="shared" si="0"/>
        <v>1.48476189830613</v>
      </c>
      <c r="L27" s="1" t="e">
        <f t="shared" si="1"/>
        <v>#DIV/0!</v>
      </c>
      <c r="M27" s="1" t="e">
        <f t="shared" si="2"/>
        <v>#DIV/0!</v>
      </c>
      <c r="N27" s="1" t="e">
        <f t="shared" si="3"/>
        <v>#DIV/0!</v>
      </c>
      <c r="P27" s="1" t="e">
        <f t="shared" si="22"/>
        <v>#DIV/0!</v>
      </c>
      <c r="Q27" s="1" t="e">
        <f t="shared" si="23"/>
        <v>#DIV/0!</v>
      </c>
      <c r="S27" s="1" t="e">
        <f t="shared" si="24"/>
        <v>#DIV/0!</v>
      </c>
      <c r="U27" s="1">
        <f t="shared" si="7"/>
        <v>-0.394583885328273</v>
      </c>
      <c r="V27" s="1">
        <f t="shared" si="8"/>
        <v>-0.246852136966355</v>
      </c>
      <c r="X27" s="1">
        <f t="shared" si="9"/>
        <v>0.29301681645124</v>
      </c>
      <c r="Z27" s="1">
        <f t="shared" ref="Z27:AC27" si="38">(F27-$I27)/$I27</f>
        <v>-0.38992922529748</v>
      </c>
      <c r="AA27" s="1">
        <f t="shared" si="38"/>
        <v>-0.2929929463998</v>
      </c>
      <c r="AB27" s="1">
        <f t="shared" si="38"/>
        <v>-0.0579803549476649</v>
      </c>
      <c r="AC27" s="1">
        <f t="shared" si="38"/>
        <v>0</v>
      </c>
    </row>
    <row r="28" s="1" customFormat="1" spans="1:29">
      <c r="A28" s="4">
        <v>0.002547</v>
      </c>
      <c r="B28" s="4">
        <v>0.00304</v>
      </c>
      <c r="C28" s="4">
        <v>0.004046</v>
      </c>
      <c r="D28" s="4">
        <v>0.005132</v>
      </c>
      <c r="F28" s="4">
        <v>0.002759</v>
      </c>
      <c r="G28" s="4">
        <v>0.003058</v>
      </c>
      <c r="H28" s="4">
        <v>0.003736</v>
      </c>
      <c r="I28" s="4">
        <v>0.004046</v>
      </c>
      <c r="K28" s="1">
        <f t="shared" si="0"/>
        <v>2.84898838748856</v>
      </c>
      <c r="L28" s="1" t="e">
        <f t="shared" si="1"/>
        <v>#DIV/0!</v>
      </c>
      <c r="M28" s="1" t="e">
        <f t="shared" si="2"/>
        <v>#DIV/0!</v>
      </c>
      <c r="N28" s="1" t="e">
        <f t="shared" si="3"/>
        <v>#DIV/0!</v>
      </c>
      <c r="P28" s="1" t="e">
        <f t="shared" si="22"/>
        <v>#DIV/0!</v>
      </c>
      <c r="Q28" s="1" t="e">
        <f t="shared" si="23"/>
        <v>#DIV/0!</v>
      </c>
      <c r="S28" s="1" t="e">
        <f t="shared" si="24"/>
        <v>#DIV/0!</v>
      </c>
      <c r="U28" s="1">
        <f t="shared" si="7"/>
        <v>-0.370489372219476</v>
      </c>
      <c r="V28" s="1">
        <f t="shared" si="8"/>
        <v>-0.248640632723678</v>
      </c>
      <c r="X28" s="1">
        <f t="shared" si="9"/>
        <v>0.268413247652002</v>
      </c>
      <c r="Z28" s="1">
        <f t="shared" ref="Z28:AC28" si="39">(F28-$I28)/$I28</f>
        <v>-0.318091942659417</v>
      </c>
      <c r="AA28" s="1">
        <f t="shared" si="39"/>
        <v>-0.244191794364805</v>
      </c>
      <c r="AB28" s="1">
        <f t="shared" si="39"/>
        <v>-0.0766188828472565</v>
      </c>
      <c r="AC28" s="1">
        <f t="shared" si="39"/>
        <v>0</v>
      </c>
    </row>
    <row r="29" s="1" customFormat="1" spans="1:29">
      <c r="A29" s="4">
        <v>0.017339</v>
      </c>
      <c r="B29" s="4">
        <v>0.019138</v>
      </c>
      <c r="C29" s="4">
        <v>0.025984</v>
      </c>
      <c r="D29" s="4">
        <v>0.035329</v>
      </c>
      <c r="F29" s="4">
        <v>0.01461</v>
      </c>
      <c r="G29" s="4">
        <v>0.017668</v>
      </c>
      <c r="H29" s="4">
        <v>0.024083</v>
      </c>
      <c r="I29" s="4">
        <v>0.025984</v>
      </c>
      <c r="K29" s="1">
        <f t="shared" si="0"/>
        <v>2.4301412086765</v>
      </c>
      <c r="L29" s="1" t="e">
        <f t="shared" si="1"/>
        <v>#DIV/0!</v>
      </c>
      <c r="M29" s="1" t="e">
        <f t="shared" si="2"/>
        <v>#DIV/0!</v>
      </c>
      <c r="N29" s="1" t="e">
        <f t="shared" si="3"/>
        <v>#DIV/0!</v>
      </c>
      <c r="P29" s="1" t="e">
        <f t="shared" si="22"/>
        <v>#DIV/0!</v>
      </c>
      <c r="Q29" s="1" t="e">
        <f t="shared" si="23"/>
        <v>#DIV/0!</v>
      </c>
      <c r="S29" s="1" t="e">
        <f t="shared" si="24"/>
        <v>#DIV/0!</v>
      </c>
      <c r="U29" s="1">
        <f t="shared" si="7"/>
        <v>-0.33270474137931</v>
      </c>
      <c r="V29" s="1">
        <f t="shared" si="8"/>
        <v>-0.263469827586207</v>
      </c>
      <c r="X29" s="1">
        <f t="shared" si="9"/>
        <v>0.359644396551724</v>
      </c>
      <c r="Z29" s="1">
        <f t="shared" ref="Z29:AC29" si="40">(F29-$I29)/$I29</f>
        <v>-0.437730911330049</v>
      </c>
      <c r="AA29" s="1">
        <f t="shared" si="40"/>
        <v>-0.320043103448276</v>
      </c>
      <c r="AB29" s="1">
        <f t="shared" si="40"/>
        <v>-0.0731604064039409</v>
      </c>
      <c r="AC29" s="1">
        <f t="shared" si="40"/>
        <v>0</v>
      </c>
    </row>
    <row r="30" s="1" customFormat="1" spans="1:29">
      <c r="A30" s="4">
        <v>0.005288</v>
      </c>
      <c r="B30" s="4">
        <v>0.007133</v>
      </c>
      <c r="C30" s="4">
        <v>0.010059</v>
      </c>
      <c r="D30" s="4">
        <v>0.014304</v>
      </c>
      <c r="F30" s="4">
        <v>0.007009</v>
      </c>
      <c r="G30" s="4">
        <v>0.008258</v>
      </c>
      <c r="H30" s="4">
        <v>0.009447</v>
      </c>
      <c r="I30" s="4">
        <v>0.010059</v>
      </c>
      <c r="K30" s="1">
        <f t="shared" si="0"/>
        <v>2.77137480466515</v>
      </c>
      <c r="L30" s="1" t="e">
        <f t="shared" si="1"/>
        <v>#DIV/0!</v>
      </c>
      <c r="M30" s="1" t="e">
        <f t="shared" si="2"/>
        <v>#DIV/0!</v>
      </c>
      <c r="N30" s="1" t="e">
        <f t="shared" si="3"/>
        <v>#DIV/0!</v>
      </c>
      <c r="P30" s="1" t="e">
        <f t="shared" si="22"/>
        <v>#DIV/0!</v>
      </c>
      <c r="Q30" s="1" t="e">
        <f t="shared" si="23"/>
        <v>#DIV/0!</v>
      </c>
      <c r="S30" s="1" t="e">
        <f t="shared" si="24"/>
        <v>#DIV/0!</v>
      </c>
      <c r="U30" s="1">
        <f t="shared" si="7"/>
        <v>-0.474301620439407</v>
      </c>
      <c r="V30" s="1">
        <f t="shared" si="8"/>
        <v>-0.290883785664579</v>
      </c>
      <c r="X30" s="1">
        <f t="shared" si="9"/>
        <v>0.422010140172979</v>
      </c>
      <c r="Z30" s="1">
        <f t="shared" ref="Z30:AC30" si="41">(F30-$I30)/$I30</f>
        <v>-0.303211054776817</v>
      </c>
      <c r="AA30" s="1">
        <f t="shared" si="41"/>
        <v>-0.179043642509196</v>
      </c>
      <c r="AB30" s="1">
        <f t="shared" si="41"/>
        <v>-0.0608410378765284</v>
      </c>
      <c r="AC30" s="1">
        <f t="shared" si="41"/>
        <v>0</v>
      </c>
    </row>
    <row r="31" s="1" customFormat="1" spans="1:29">
      <c r="A31" s="4">
        <v>0.172426</v>
      </c>
      <c r="B31" s="4">
        <v>0.203171</v>
      </c>
      <c r="C31" s="4">
        <v>0.214971</v>
      </c>
      <c r="D31" s="4">
        <v>0.214215</v>
      </c>
      <c r="F31" s="4">
        <v>0.305969</v>
      </c>
      <c r="G31" s="4">
        <v>0.294572</v>
      </c>
      <c r="H31" s="4">
        <v>0.253061</v>
      </c>
      <c r="I31" s="4">
        <v>0.214971</v>
      </c>
      <c r="K31" s="1">
        <f t="shared" si="0"/>
        <v>-1.96126985273688</v>
      </c>
      <c r="L31" s="1" t="e">
        <f t="shared" si="1"/>
        <v>#DIV/0!</v>
      </c>
      <c r="M31" s="1" t="e">
        <f t="shared" si="2"/>
        <v>#DIV/0!</v>
      </c>
      <c r="N31" s="1" t="e">
        <f t="shared" si="3"/>
        <v>#DIV/0!</v>
      </c>
      <c r="P31" s="1" t="e">
        <f t="shared" si="22"/>
        <v>#DIV/0!</v>
      </c>
      <c r="Q31" s="1" t="e">
        <f t="shared" si="23"/>
        <v>#DIV/0!</v>
      </c>
      <c r="S31" s="1" t="e">
        <f t="shared" si="24"/>
        <v>#DIV/0!</v>
      </c>
      <c r="U31" s="1">
        <f t="shared" si="7"/>
        <v>-0.19791041582353</v>
      </c>
      <c r="V31" s="1">
        <f t="shared" si="8"/>
        <v>-0.0548911248493983</v>
      </c>
      <c r="X31" s="1">
        <f t="shared" si="9"/>
        <v>-0.0035167534225547</v>
      </c>
      <c r="Z31" s="1">
        <f t="shared" ref="Z31:AC31" si="42">(F31-$I31)/$I31</f>
        <v>0.42330360839369</v>
      </c>
      <c r="AA31" s="1">
        <f t="shared" si="42"/>
        <v>0.370287155011606</v>
      </c>
      <c r="AB31" s="1">
        <f t="shared" si="42"/>
        <v>0.177186690297761</v>
      </c>
      <c r="AC31" s="1">
        <f t="shared" si="42"/>
        <v>0</v>
      </c>
    </row>
    <row r="32" s="1" customFormat="1" spans="1:29">
      <c r="A32" s="4">
        <v>0.012142</v>
      </c>
      <c r="B32" s="4">
        <v>0.013816</v>
      </c>
      <c r="C32" s="4">
        <v>0.016552</v>
      </c>
      <c r="D32" s="4">
        <v>0.021272</v>
      </c>
      <c r="F32" s="4">
        <v>0.024648</v>
      </c>
      <c r="G32" s="4">
        <v>0.019043</v>
      </c>
      <c r="H32" s="4">
        <v>0.017377</v>
      </c>
      <c r="I32" s="4">
        <v>0.016552</v>
      </c>
      <c r="K32" s="1">
        <f t="shared" si="0"/>
        <v>2.5772983739203</v>
      </c>
      <c r="L32" s="1" t="e">
        <f t="shared" si="1"/>
        <v>#DIV/0!</v>
      </c>
      <c r="M32" s="1" t="e">
        <f t="shared" si="2"/>
        <v>#DIV/0!</v>
      </c>
      <c r="N32" s="1" t="e">
        <f t="shared" si="3"/>
        <v>#DIV/0!</v>
      </c>
      <c r="P32" s="1" t="e">
        <f t="shared" si="22"/>
        <v>#DIV/0!</v>
      </c>
      <c r="Q32" s="1" t="e">
        <f t="shared" si="23"/>
        <v>#DIV/0!</v>
      </c>
      <c r="S32" s="1" t="e">
        <f t="shared" si="24"/>
        <v>#DIV/0!</v>
      </c>
      <c r="U32" s="1">
        <f t="shared" si="7"/>
        <v>-0.266433059449009</v>
      </c>
      <c r="V32" s="1">
        <f t="shared" si="8"/>
        <v>-0.165297245045916</v>
      </c>
      <c r="X32" s="1">
        <f t="shared" si="9"/>
        <v>0.2851619139681</v>
      </c>
      <c r="Z32" s="1">
        <f t="shared" ref="Z32:AC32" si="43">(F32-$I32)/$I32</f>
        <v>0.489125181246979</v>
      </c>
      <c r="AA32" s="1">
        <f t="shared" si="43"/>
        <v>0.15049540840986</v>
      </c>
      <c r="AB32" s="1">
        <f t="shared" si="43"/>
        <v>0.0498429192846785</v>
      </c>
      <c r="AC32" s="1">
        <f t="shared" si="43"/>
        <v>0</v>
      </c>
    </row>
    <row r="33" s="1" customFormat="1" spans="1:29">
      <c r="A33" s="4">
        <v>0.026639</v>
      </c>
      <c r="B33" s="4">
        <v>0.030109</v>
      </c>
      <c r="C33" s="4">
        <v>0.037813</v>
      </c>
      <c r="D33" s="4">
        <v>0.045636</v>
      </c>
      <c r="F33" s="4">
        <v>0.039446</v>
      </c>
      <c r="G33" s="4">
        <v>0.038988</v>
      </c>
      <c r="H33" s="4">
        <v>0.041563</v>
      </c>
      <c r="I33" s="4">
        <v>0.037813</v>
      </c>
      <c r="K33" s="1">
        <f t="shared" si="0"/>
        <v>2.16680435342013</v>
      </c>
      <c r="L33" s="1" t="e">
        <f t="shared" si="1"/>
        <v>#DIV/0!</v>
      </c>
      <c r="M33" s="1" t="e">
        <f t="shared" si="2"/>
        <v>#DIV/0!</v>
      </c>
      <c r="N33" s="1" t="e">
        <f t="shared" si="3"/>
        <v>#DIV/0!</v>
      </c>
      <c r="P33" s="1" t="e">
        <f t="shared" si="22"/>
        <v>#DIV/0!</v>
      </c>
      <c r="Q33" s="1" t="e">
        <f t="shared" si="23"/>
        <v>#DIV/0!</v>
      </c>
      <c r="S33" s="1" t="e">
        <f t="shared" si="24"/>
        <v>#DIV/0!</v>
      </c>
      <c r="U33" s="1">
        <f t="shared" si="7"/>
        <v>-0.295506836273239</v>
      </c>
      <c r="V33" s="1">
        <f t="shared" si="8"/>
        <v>-0.203739454684897</v>
      </c>
      <c r="X33" s="1">
        <f t="shared" si="9"/>
        <v>0.20688652050882</v>
      </c>
      <c r="Z33" s="1">
        <f t="shared" ref="Z33:AC33" si="44">(F33-$I33)/$I33</f>
        <v>0.0431862058022374</v>
      </c>
      <c r="AA33" s="1">
        <f t="shared" si="44"/>
        <v>0.0310739692698279</v>
      </c>
      <c r="AB33" s="1">
        <f t="shared" si="44"/>
        <v>0.0991722423505145</v>
      </c>
      <c r="AC33" s="1">
        <f t="shared" si="44"/>
        <v>0</v>
      </c>
    </row>
    <row r="34" s="1" customFormat="1" spans="1:29">
      <c r="A34" s="4">
        <v>0.027425</v>
      </c>
      <c r="B34" s="4">
        <v>0.031484</v>
      </c>
      <c r="C34" s="4">
        <v>0.038243</v>
      </c>
      <c r="D34" s="4">
        <v>0.051476</v>
      </c>
      <c r="F34" s="4">
        <v>0.054465</v>
      </c>
      <c r="G34" s="4">
        <v>0.043129</v>
      </c>
      <c r="H34" s="4">
        <v>0.040353</v>
      </c>
      <c r="I34" s="4">
        <v>0.038243</v>
      </c>
      <c r="K34" s="1">
        <f t="shared" si="0"/>
        <v>2.14454814178233</v>
      </c>
      <c r="L34" s="1" t="e">
        <f t="shared" si="1"/>
        <v>#DIV/0!</v>
      </c>
      <c r="M34" s="1" t="e">
        <f t="shared" si="2"/>
        <v>#DIV/0!</v>
      </c>
      <c r="N34" s="1" t="e">
        <f t="shared" si="3"/>
        <v>#DIV/0!</v>
      </c>
      <c r="P34" s="1" t="e">
        <f t="shared" si="22"/>
        <v>#DIV/0!</v>
      </c>
      <c r="Q34" s="1" t="e">
        <f t="shared" si="23"/>
        <v>#DIV/0!</v>
      </c>
      <c r="S34" s="1" t="e">
        <f t="shared" si="24"/>
        <v>#DIV/0!</v>
      </c>
      <c r="U34" s="1">
        <f t="shared" si="7"/>
        <v>-0.282875297440054</v>
      </c>
      <c r="V34" s="1">
        <f t="shared" si="8"/>
        <v>-0.176738226603561</v>
      </c>
      <c r="X34" s="1">
        <f t="shared" si="9"/>
        <v>0.346024108987266</v>
      </c>
      <c r="Z34" s="1">
        <f t="shared" ref="Z34:AC34" si="45">(F34-$I34)/$I34</f>
        <v>0.424182203279031</v>
      </c>
      <c r="AA34" s="1">
        <f t="shared" si="45"/>
        <v>0.127761943362184</v>
      </c>
      <c r="AB34" s="1">
        <f t="shared" si="45"/>
        <v>0.0551734958031535</v>
      </c>
      <c r="AC34" s="1">
        <f t="shared" si="45"/>
        <v>0</v>
      </c>
    </row>
    <row r="35" s="1" customFormat="1" spans="1:29">
      <c r="A35" s="4">
        <v>0.565046</v>
      </c>
      <c r="B35" s="4">
        <v>0.495556</v>
      </c>
      <c r="C35" s="4">
        <v>0.394553</v>
      </c>
      <c r="D35" s="4">
        <v>0.292414</v>
      </c>
      <c r="F35" s="4">
        <v>0.373042</v>
      </c>
      <c r="G35" s="4">
        <v>0.362739</v>
      </c>
      <c r="H35" s="4">
        <v>0.413964</v>
      </c>
      <c r="I35" s="4">
        <v>0.394553</v>
      </c>
      <c r="K35" s="1">
        <f t="shared" si="0"/>
        <v>-13.0786156710977</v>
      </c>
      <c r="L35" s="1" t="e">
        <f t="shared" si="1"/>
        <v>#DIV/0!</v>
      </c>
      <c r="M35" s="1" t="e">
        <f t="shared" si="2"/>
        <v>#DIV/0!</v>
      </c>
      <c r="N35" s="1" t="e">
        <f t="shared" si="3"/>
        <v>#DIV/0!</v>
      </c>
      <c r="P35" s="1" t="e">
        <f t="shared" si="22"/>
        <v>#DIV/0!</v>
      </c>
      <c r="Q35" s="1" t="e">
        <f t="shared" si="23"/>
        <v>#DIV/0!</v>
      </c>
      <c r="S35" s="1" t="e">
        <f t="shared" si="24"/>
        <v>#DIV/0!</v>
      </c>
      <c r="U35" s="1">
        <f t="shared" si="7"/>
        <v>0.432116851221509</v>
      </c>
      <c r="V35" s="1">
        <f t="shared" si="8"/>
        <v>0.255993491368713</v>
      </c>
      <c r="X35" s="1">
        <f t="shared" si="9"/>
        <v>-0.258872698978337</v>
      </c>
      <c r="Z35" s="1">
        <f t="shared" ref="Z35:AC35" si="46">(F35-$I35)/$I35</f>
        <v>-0.0545199250797738</v>
      </c>
      <c r="AA35" s="1">
        <f t="shared" si="46"/>
        <v>-0.0806330201519188</v>
      </c>
      <c r="AB35" s="1">
        <f t="shared" si="46"/>
        <v>0.0491974462239547</v>
      </c>
      <c r="AC35" s="1">
        <f t="shared" si="46"/>
        <v>0</v>
      </c>
    </row>
    <row r="36" s="1" customFormat="1" spans="1:29">
      <c r="A36" s="4">
        <v>0.050539</v>
      </c>
      <c r="B36" s="4">
        <v>0.056559</v>
      </c>
      <c r="C36" s="4">
        <v>0.070475</v>
      </c>
      <c r="D36" s="4">
        <v>0.079375</v>
      </c>
      <c r="F36" s="4">
        <v>0.057286</v>
      </c>
      <c r="G36" s="4">
        <v>0.056449</v>
      </c>
      <c r="H36" s="4">
        <v>0.069368</v>
      </c>
      <c r="I36" s="4">
        <v>0.070475</v>
      </c>
      <c r="K36" s="1">
        <f t="shared" si="0"/>
        <v>1.49005695120215</v>
      </c>
      <c r="L36" s="1" t="e">
        <f t="shared" si="1"/>
        <v>#DIV/0!</v>
      </c>
      <c r="M36" s="1" t="e">
        <f t="shared" si="2"/>
        <v>#DIV/0!</v>
      </c>
      <c r="N36" s="1" t="e">
        <f t="shared" si="3"/>
        <v>#DIV/0!</v>
      </c>
      <c r="P36" s="1" t="e">
        <f t="shared" si="22"/>
        <v>#DIV/0!</v>
      </c>
      <c r="Q36" s="1" t="e">
        <f t="shared" si="23"/>
        <v>#DIV/0!</v>
      </c>
      <c r="S36" s="1" t="e">
        <f t="shared" si="24"/>
        <v>#DIV/0!</v>
      </c>
      <c r="U36" s="1">
        <f t="shared" si="7"/>
        <v>-0.282880454061724</v>
      </c>
      <c r="V36" s="1">
        <f t="shared" si="8"/>
        <v>-0.197460092231288</v>
      </c>
      <c r="X36" s="1">
        <f t="shared" si="9"/>
        <v>0.126285916991841</v>
      </c>
      <c r="Z36" s="1">
        <f t="shared" ref="Z36:AC36" si="47">(F36-$I36)/$I36</f>
        <v>-0.187144377438808</v>
      </c>
      <c r="AA36" s="1">
        <f t="shared" si="47"/>
        <v>-0.199020929407591</v>
      </c>
      <c r="AB36" s="1">
        <f t="shared" si="47"/>
        <v>-0.0157076977651649</v>
      </c>
      <c r="AC36" s="1">
        <f t="shared" si="47"/>
        <v>0</v>
      </c>
    </row>
    <row r="37" s="1" customFormat="1" spans="1:29">
      <c r="A37" s="4">
        <v>0.011275</v>
      </c>
      <c r="B37" s="4">
        <v>0.012242</v>
      </c>
      <c r="C37" s="4">
        <v>0.014253</v>
      </c>
      <c r="D37" s="4">
        <v>0.01943</v>
      </c>
      <c r="F37" s="4">
        <v>0.012093</v>
      </c>
      <c r="G37" s="4">
        <v>0.012876</v>
      </c>
      <c r="H37" s="4">
        <v>0.015105</v>
      </c>
      <c r="I37" s="4">
        <v>0.014253</v>
      </c>
      <c r="K37" s="1">
        <f t="shared" si="0"/>
        <v>2.60184816462</v>
      </c>
      <c r="L37" s="1" t="e">
        <f t="shared" si="1"/>
        <v>#DIV/0!</v>
      </c>
      <c r="M37" s="1" t="e">
        <f t="shared" si="2"/>
        <v>#DIV/0!</v>
      </c>
      <c r="N37" s="1" t="e">
        <f t="shared" si="3"/>
        <v>#DIV/0!</v>
      </c>
      <c r="P37" s="1" t="e">
        <f t="shared" si="22"/>
        <v>#DIV/0!</v>
      </c>
      <c r="Q37" s="1" t="e">
        <f t="shared" si="23"/>
        <v>#DIV/0!</v>
      </c>
      <c r="S37" s="1" t="e">
        <f t="shared" si="24"/>
        <v>#DIV/0!</v>
      </c>
      <c r="U37" s="1">
        <f t="shared" si="7"/>
        <v>-0.208938469094226</v>
      </c>
      <c r="V37" s="1">
        <f t="shared" si="8"/>
        <v>-0.141093103206343</v>
      </c>
      <c r="X37" s="1">
        <f t="shared" si="9"/>
        <v>0.363221777871325</v>
      </c>
      <c r="Z37" s="1">
        <f t="shared" ref="Z37:AC37" si="48">(F37-$I37)/$I37</f>
        <v>-0.151547042727847</v>
      </c>
      <c r="AA37" s="1">
        <f t="shared" si="48"/>
        <v>-0.0966112397390023</v>
      </c>
      <c r="AB37" s="1">
        <f t="shared" si="48"/>
        <v>0.059776889075984</v>
      </c>
      <c r="AC37" s="1">
        <f t="shared" si="48"/>
        <v>0</v>
      </c>
    </row>
    <row r="38" s="1" customFormat="1" spans="1:29">
      <c r="A38" s="4">
        <v>0.075026</v>
      </c>
      <c r="B38" s="4">
        <v>0.087343</v>
      </c>
      <c r="C38" s="4">
        <v>0.113766</v>
      </c>
      <c r="D38" s="4">
        <v>0.126523</v>
      </c>
      <c r="F38" s="4">
        <v>0.079806</v>
      </c>
      <c r="G38" s="4">
        <v>0.085045</v>
      </c>
      <c r="H38" s="4">
        <v>0.107861</v>
      </c>
      <c r="I38" s="4">
        <v>0.113766</v>
      </c>
      <c r="K38" s="1">
        <f t="shared" si="0"/>
        <v>0.796688179733041</v>
      </c>
      <c r="L38" s="1" t="e">
        <f t="shared" si="1"/>
        <v>#DIV/0!</v>
      </c>
      <c r="M38" s="1" t="e">
        <f t="shared" si="2"/>
        <v>#DIV/0!</v>
      </c>
      <c r="N38" s="1" t="e">
        <f t="shared" si="3"/>
        <v>#DIV/0!</v>
      </c>
      <c r="P38" s="1" t="e">
        <f t="shared" si="22"/>
        <v>#DIV/0!</v>
      </c>
      <c r="Q38" s="1" t="e">
        <f t="shared" si="23"/>
        <v>#DIV/0!</v>
      </c>
      <c r="S38" s="1" t="e">
        <f t="shared" si="24"/>
        <v>#DIV/0!</v>
      </c>
      <c r="U38" s="1">
        <f t="shared" si="7"/>
        <v>-0.340523530756114</v>
      </c>
      <c r="V38" s="1">
        <f t="shared" si="8"/>
        <v>-0.232257440711636</v>
      </c>
      <c r="X38" s="1">
        <f t="shared" si="9"/>
        <v>0.112133677900251</v>
      </c>
      <c r="Z38" s="1">
        <f t="shared" ref="Z38:AC38" si="49">(F38-$I38)/$I38</f>
        <v>-0.298507462686567</v>
      </c>
      <c r="AA38" s="1">
        <f t="shared" si="49"/>
        <v>-0.252456797285657</v>
      </c>
      <c r="AB38" s="1">
        <f t="shared" si="49"/>
        <v>-0.0519047870189688</v>
      </c>
      <c r="AC38" s="1">
        <f t="shared" si="49"/>
        <v>0</v>
      </c>
    </row>
    <row r="39" s="1" customFormat="1" spans="1:29">
      <c r="A39" s="4">
        <v>0.004853</v>
      </c>
      <c r="B39" s="4">
        <v>0.006037</v>
      </c>
      <c r="C39" s="4">
        <v>0.008354</v>
      </c>
      <c r="D39" s="4">
        <v>0.010891</v>
      </c>
      <c r="F39" s="4">
        <v>0.006551</v>
      </c>
      <c r="G39" s="4">
        <v>0.007052</v>
      </c>
      <c r="H39" s="4">
        <v>0.007866</v>
      </c>
      <c r="I39" s="4">
        <v>0.008354</v>
      </c>
      <c r="K39" s="1">
        <f t="shared" si="0"/>
        <v>2.78369217370134</v>
      </c>
      <c r="L39" s="1" t="e">
        <f t="shared" si="1"/>
        <v>#DIV/0!</v>
      </c>
      <c r="M39" s="1" t="e">
        <f t="shared" si="2"/>
        <v>#DIV/0!</v>
      </c>
      <c r="N39" s="1" t="e">
        <f t="shared" si="3"/>
        <v>#DIV/0!</v>
      </c>
      <c r="P39" s="1" t="e">
        <f t="shared" si="22"/>
        <v>#DIV/0!</v>
      </c>
      <c r="Q39" s="1" t="e">
        <f t="shared" si="23"/>
        <v>#DIV/0!</v>
      </c>
      <c r="S39" s="1" t="e">
        <f t="shared" si="24"/>
        <v>#DIV/0!</v>
      </c>
      <c r="U39" s="1">
        <f t="shared" si="7"/>
        <v>-0.419080679913814</v>
      </c>
      <c r="V39" s="1">
        <f t="shared" si="8"/>
        <v>-0.277352166626766</v>
      </c>
      <c r="X39" s="1">
        <f t="shared" si="9"/>
        <v>0.303686856595643</v>
      </c>
      <c r="Z39" s="1">
        <f t="shared" ref="Z39:AC39" si="50">(F39-$I39)/$I39</f>
        <v>-0.215824754608571</v>
      </c>
      <c r="AA39" s="1">
        <f t="shared" si="50"/>
        <v>-0.155853483361264</v>
      </c>
      <c r="AB39" s="1">
        <f t="shared" si="50"/>
        <v>-0.0584151304764186</v>
      </c>
      <c r="AC39" s="1">
        <f t="shared" si="50"/>
        <v>0</v>
      </c>
    </row>
    <row r="40" s="1" customFormat="1" spans="1:29">
      <c r="A40" s="4">
        <v>0.052054</v>
      </c>
      <c r="B40" s="4">
        <v>0.063868</v>
      </c>
      <c r="C40" s="4">
        <v>0.084146</v>
      </c>
      <c r="D40" s="4">
        <v>0.109866</v>
      </c>
      <c r="F40" s="4">
        <v>0.096631</v>
      </c>
      <c r="G40" s="4">
        <v>0.092434</v>
      </c>
      <c r="H40" s="4">
        <v>0.094445</v>
      </c>
      <c r="I40" s="4">
        <v>0.084146</v>
      </c>
      <c r="K40" s="1">
        <f t="shared" si="0"/>
        <v>1.44715852800716</v>
      </c>
      <c r="L40" s="1" t="e">
        <f t="shared" si="1"/>
        <v>#DIV/0!</v>
      </c>
      <c r="M40" s="1" t="e">
        <f t="shared" si="2"/>
        <v>#DIV/0!</v>
      </c>
      <c r="N40" s="1" t="e">
        <f t="shared" si="3"/>
        <v>#DIV/0!</v>
      </c>
      <c r="P40" s="1" t="e">
        <f t="shared" si="22"/>
        <v>#DIV/0!</v>
      </c>
      <c r="Q40" s="1" t="e">
        <f t="shared" si="23"/>
        <v>#DIV/0!</v>
      </c>
      <c r="S40" s="1" t="e">
        <f t="shared" si="24"/>
        <v>#DIV/0!</v>
      </c>
      <c r="U40" s="1">
        <f t="shared" si="7"/>
        <v>-0.381384736054001</v>
      </c>
      <c r="V40" s="1">
        <f t="shared" si="8"/>
        <v>-0.240985905450051</v>
      </c>
      <c r="X40" s="1">
        <f t="shared" si="9"/>
        <v>0.305659211370713</v>
      </c>
      <c r="Z40" s="1">
        <f t="shared" ref="Z40:AC40" si="51">(F40-$I40)/$I40</f>
        <v>0.148373065861717</v>
      </c>
      <c r="AA40" s="1">
        <f t="shared" si="51"/>
        <v>0.0984954721555392</v>
      </c>
      <c r="AB40" s="1">
        <f t="shared" si="51"/>
        <v>0.122394409716445</v>
      </c>
      <c r="AC40" s="1">
        <f t="shared" si="51"/>
        <v>0</v>
      </c>
    </row>
    <row r="41" s="1" customFormat="1" spans="1:29">
      <c r="A41" s="4">
        <v>0.127664</v>
      </c>
      <c r="B41" s="4">
        <v>0.16409</v>
      </c>
      <c r="C41" s="4">
        <v>0.1894</v>
      </c>
      <c r="D41" s="4">
        <v>0.201135</v>
      </c>
      <c r="F41" s="4">
        <v>0.2582</v>
      </c>
      <c r="G41" s="4">
        <v>0.244418</v>
      </c>
      <c r="H41" s="4">
        <v>0.216163</v>
      </c>
      <c r="I41" s="4">
        <v>0.1894</v>
      </c>
      <c r="K41" s="1">
        <f t="shared" si="0"/>
        <v>-0.693798421018006</v>
      </c>
      <c r="L41" s="1" t="e">
        <f t="shared" si="1"/>
        <v>#DIV/0!</v>
      </c>
      <c r="M41" s="1" t="e">
        <f t="shared" si="2"/>
        <v>#DIV/0!</v>
      </c>
      <c r="N41" s="1" t="e">
        <f t="shared" si="3"/>
        <v>#DIV/0!</v>
      </c>
      <c r="P41" s="1" t="e">
        <f t="shared" si="22"/>
        <v>#DIV/0!</v>
      </c>
      <c r="Q41" s="1" t="e">
        <f t="shared" si="23"/>
        <v>#DIV/0!</v>
      </c>
      <c r="S41" s="1" t="e">
        <f t="shared" si="24"/>
        <v>#DIV/0!</v>
      </c>
      <c r="U41" s="1">
        <f t="shared" si="7"/>
        <v>-0.325955649419219</v>
      </c>
      <c r="V41" s="1">
        <f t="shared" si="8"/>
        <v>-0.13363252375924</v>
      </c>
      <c r="X41" s="1">
        <f t="shared" si="9"/>
        <v>0.0619588173178458</v>
      </c>
      <c r="Z41" s="1">
        <f t="shared" ref="Z41:AC41" si="52">(F41-$I41)/$I41</f>
        <v>0.36325237592397</v>
      </c>
      <c r="AA41" s="1">
        <f t="shared" si="52"/>
        <v>0.290485744456177</v>
      </c>
      <c r="AB41" s="1">
        <f t="shared" si="52"/>
        <v>0.141304118268215</v>
      </c>
      <c r="AC41" s="1">
        <f t="shared" si="52"/>
        <v>0</v>
      </c>
    </row>
    <row r="42" s="1" customFormat="1" spans="1:29">
      <c r="A42" s="4">
        <v>0.009793</v>
      </c>
      <c r="B42" s="4">
        <v>0.011366</v>
      </c>
      <c r="C42" s="4">
        <v>0.014322</v>
      </c>
      <c r="D42" s="4">
        <v>0.021231</v>
      </c>
      <c r="F42" s="4">
        <v>0.010986</v>
      </c>
      <c r="G42" s="4">
        <v>0.012188</v>
      </c>
      <c r="H42" s="4">
        <v>0.014795</v>
      </c>
      <c r="I42" s="4">
        <v>0.014322</v>
      </c>
      <c r="K42" s="1">
        <f t="shared" si="0"/>
        <v>2.6438121667157</v>
      </c>
      <c r="L42" s="1" t="e">
        <f t="shared" si="1"/>
        <v>#DIV/0!</v>
      </c>
      <c r="M42" s="1" t="e">
        <f t="shared" si="2"/>
        <v>#DIV/0!</v>
      </c>
      <c r="N42" s="1" t="e">
        <f t="shared" si="3"/>
        <v>#DIV/0!</v>
      </c>
      <c r="P42" s="1" t="e">
        <f t="shared" si="22"/>
        <v>#DIV/0!</v>
      </c>
      <c r="Q42" s="1" t="e">
        <f t="shared" si="23"/>
        <v>#DIV/0!</v>
      </c>
      <c r="S42" s="1" t="e">
        <f t="shared" si="24"/>
        <v>#DIV/0!</v>
      </c>
      <c r="U42" s="1">
        <f t="shared" si="7"/>
        <v>-0.316226783968719</v>
      </c>
      <c r="V42" s="1">
        <f t="shared" si="8"/>
        <v>-0.206395754782852</v>
      </c>
      <c r="X42" s="1">
        <f t="shared" si="9"/>
        <v>0.482404692082111</v>
      </c>
      <c r="Z42" s="1">
        <f t="shared" ref="Z42:AC42" si="53">(F42-$I42)/$I42</f>
        <v>-0.23292836196062</v>
      </c>
      <c r="AA42" s="1">
        <f t="shared" si="53"/>
        <v>-0.14900153609831</v>
      </c>
      <c r="AB42" s="1">
        <f t="shared" si="53"/>
        <v>0.033026113671275</v>
      </c>
      <c r="AC42" s="1">
        <f t="shared" si="53"/>
        <v>0</v>
      </c>
    </row>
    <row r="43" s="1" customFormat="1" spans="1:29">
      <c r="A43" s="4">
        <v>0.098488</v>
      </c>
      <c r="B43" s="4">
        <v>0.111399</v>
      </c>
      <c r="C43" s="4">
        <v>0.140266</v>
      </c>
      <c r="D43" s="4">
        <v>0.139243</v>
      </c>
      <c r="F43" s="4">
        <v>0.10437</v>
      </c>
      <c r="G43" s="4">
        <v>0.100659</v>
      </c>
      <c r="H43" s="4">
        <v>0.129673</v>
      </c>
      <c r="I43" s="4">
        <v>0.140266</v>
      </c>
      <c r="K43" s="1">
        <f t="shared" si="0"/>
        <v>0.132343093923909</v>
      </c>
      <c r="L43" s="1" t="e">
        <f t="shared" si="1"/>
        <v>#DIV/0!</v>
      </c>
      <c r="M43" s="1" t="e">
        <f t="shared" si="2"/>
        <v>#DIV/0!</v>
      </c>
      <c r="N43" s="1" t="e">
        <f t="shared" si="3"/>
        <v>#DIV/0!</v>
      </c>
      <c r="P43" s="1" t="e">
        <f t="shared" si="22"/>
        <v>#DIV/0!</v>
      </c>
      <c r="Q43" s="1" t="e">
        <f t="shared" si="23"/>
        <v>#DIV/0!</v>
      </c>
      <c r="S43" s="1" t="e">
        <f t="shared" si="24"/>
        <v>#DIV/0!</v>
      </c>
      <c r="U43" s="1">
        <f t="shared" si="7"/>
        <v>-0.297848373804058</v>
      </c>
      <c r="V43" s="1">
        <f t="shared" si="8"/>
        <v>-0.205801833658905</v>
      </c>
      <c r="X43" s="1">
        <f t="shared" si="9"/>
        <v>-0.00729328561447533</v>
      </c>
      <c r="Z43" s="1">
        <f t="shared" ref="Z43:AC43" si="54">(F43-$I43)/$I43</f>
        <v>-0.255913763848687</v>
      </c>
      <c r="AA43" s="1">
        <f t="shared" si="54"/>
        <v>-0.28237063864372</v>
      </c>
      <c r="AB43" s="1">
        <f t="shared" si="54"/>
        <v>-0.0755207962015028</v>
      </c>
      <c r="AC43" s="1">
        <f t="shared" si="54"/>
        <v>0</v>
      </c>
    </row>
    <row r="44" s="1" customFormat="1" spans="1:29">
      <c r="A44" s="4">
        <v>0.053897</v>
      </c>
      <c r="B44" s="4">
        <v>0.064898</v>
      </c>
      <c r="C44" s="4">
        <v>0.083568</v>
      </c>
      <c r="D44" s="4">
        <v>0.113489</v>
      </c>
      <c r="F44" s="4">
        <v>0.05364</v>
      </c>
      <c r="G44" s="4">
        <v>0.061663</v>
      </c>
      <c r="H44" s="4">
        <v>0.079551</v>
      </c>
      <c r="I44" s="4">
        <v>0.083568</v>
      </c>
      <c r="K44" s="1">
        <f t="shared" si="0"/>
        <v>1.39497252540098</v>
      </c>
      <c r="L44" s="1" t="e">
        <f t="shared" si="1"/>
        <v>#DIV/0!</v>
      </c>
      <c r="M44" s="1" t="e">
        <f t="shared" si="2"/>
        <v>#DIV/0!</v>
      </c>
      <c r="N44" s="1" t="e">
        <f t="shared" si="3"/>
        <v>#DIV/0!</v>
      </c>
      <c r="P44" s="1" t="e">
        <f t="shared" si="22"/>
        <v>#DIV/0!</v>
      </c>
      <c r="Q44" s="1" t="e">
        <f t="shared" si="23"/>
        <v>#DIV/0!</v>
      </c>
      <c r="S44" s="1" t="e">
        <f t="shared" si="24"/>
        <v>#DIV/0!</v>
      </c>
      <c r="U44" s="1">
        <f t="shared" si="7"/>
        <v>-0.355052173080605</v>
      </c>
      <c r="V44" s="1">
        <f t="shared" si="8"/>
        <v>-0.223410874976067</v>
      </c>
      <c r="X44" s="1">
        <f t="shared" si="9"/>
        <v>0.35804374880337</v>
      </c>
      <c r="Z44" s="1">
        <f t="shared" ref="Z44:AC44" si="55">(F44-$I44)/$I44</f>
        <v>-0.358127512923607</v>
      </c>
      <c r="AA44" s="1">
        <f t="shared" si="55"/>
        <v>-0.262121864828643</v>
      </c>
      <c r="AB44" s="1">
        <f t="shared" si="55"/>
        <v>-0.0480686387133832</v>
      </c>
      <c r="AC44" s="1">
        <f t="shared" si="55"/>
        <v>0</v>
      </c>
    </row>
    <row r="45" s="1" customFormat="1" spans="1:29">
      <c r="A45" s="4">
        <v>0.003978</v>
      </c>
      <c r="B45" s="4">
        <v>0.005155</v>
      </c>
      <c r="C45" s="4">
        <v>0.006723</v>
      </c>
      <c r="D45" s="4">
        <v>0.009246</v>
      </c>
      <c r="F45" s="4">
        <v>0.004042</v>
      </c>
      <c r="G45" s="4">
        <v>0.004802</v>
      </c>
      <c r="H45" s="4">
        <v>0.006242</v>
      </c>
      <c r="I45" s="4">
        <v>0.006723</v>
      </c>
      <c r="K45" s="1">
        <f t="shared" si="0"/>
        <v>2.80846849072815</v>
      </c>
      <c r="L45" s="1" t="e">
        <f t="shared" si="1"/>
        <v>#DIV/0!</v>
      </c>
      <c r="M45" s="1" t="e">
        <f t="shared" si="2"/>
        <v>#DIV/0!</v>
      </c>
      <c r="N45" s="1" t="e">
        <f t="shared" si="3"/>
        <v>#DIV/0!</v>
      </c>
      <c r="P45" s="1" t="e">
        <f t="shared" si="22"/>
        <v>#DIV/0!</v>
      </c>
      <c r="Q45" s="1" t="e">
        <f t="shared" si="23"/>
        <v>#DIV/0!</v>
      </c>
      <c r="S45" s="1" t="e">
        <f t="shared" si="24"/>
        <v>#DIV/0!</v>
      </c>
      <c r="U45" s="1">
        <f t="shared" si="7"/>
        <v>-0.408299866131191</v>
      </c>
      <c r="V45" s="1">
        <f t="shared" si="8"/>
        <v>-0.233229213148892</v>
      </c>
      <c r="X45" s="1">
        <f t="shared" si="9"/>
        <v>0.375278893351183</v>
      </c>
      <c r="Z45" s="1">
        <f t="shared" ref="Z45:AC45" si="56">(F45-$I45)/$I45</f>
        <v>-0.398780306410829</v>
      </c>
      <c r="AA45" s="1">
        <f t="shared" si="56"/>
        <v>-0.285735534731519</v>
      </c>
      <c r="AB45" s="1">
        <f t="shared" si="56"/>
        <v>-0.0715454410233526</v>
      </c>
      <c r="AC45" s="1">
        <f t="shared" si="56"/>
        <v>0</v>
      </c>
    </row>
    <row r="46" s="1" customFormat="1" spans="1:29">
      <c r="A46" s="4">
        <v>0.01455</v>
      </c>
      <c r="B46" s="4">
        <v>0.019322</v>
      </c>
      <c r="C46" s="4">
        <v>0.027519</v>
      </c>
      <c r="D46" s="4">
        <v>0.038493</v>
      </c>
      <c r="F46" s="4">
        <v>0.022101</v>
      </c>
      <c r="G46" s="4">
        <v>0.024178</v>
      </c>
      <c r="H46" s="4">
        <v>0.026407</v>
      </c>
      <c r="I46" s="4">
        <v>0.027519</v>
      </c>
      <c r="K46" s="1">
        <f t="shared" si="0"/>
        <v>2.50911394946252</v>
      </c>
      <c r="L46" s="1" t="e">
        <f t="shared" si="1"/>
        <v>#DIV/0!</v>
      </c>
      <c r="M46" s="1" t="e">
        <f t="shared" si="2"/>
        <v>#DIV/0!</v>
      </c>
      <c r="N46" s="1" t="e">
        <f t="shared" si="3"/>
        <v>#DIV/0!</v>
      </c>
      <c r="P46" s="1" t="e">
        <f t="shared" si="22"/>
        <v>#DIV/0!</v>
      </c>
      <c r="Q46" s="1" t="e">
        <f t="shared" si="23"/>
        <v>#DIV/0!</v>
      </c>
      <c r="S46" s="1" t="e">
        <f t="shared" si="24"/>
        <v>#DIV/0!</v>
      </c>
      <c r="U46" s="1">
        <f t="shared" si="7"/>
        <v>-0.47127439223809</v>
      </c>
      <c r="V46" s="1">
        <f t="shared" si="8"/>
        <v>-0.297866928304081</v>
      </c>
      <c r="X46" s="1">
        <f t="shared" si="9"/>
        <v>0.398779025400632</v>
      </c>
      <c r="Z46" s="1">
        <f t="shared" ref="Z46:AC46" si="57">(F46-$I46)/$I46</f>
        <v>-0.196882154148043</v>
      </c>
      <c r="AA46" s="1">
        <f t="shared" si="57"/>
        <v>-0.121407027871652</v>
      </c>
      <c r="AB46" s="1">
        <f t="shared" si="57"/>
        <v>-0.0404084450743122</v>
      </c>
      <c r="AC46" s="1">
        <f t="shared" si="57"/>
        <v>0</v>
      </c>
    </row>
    <row r="47" s="1" customFormat="1" spans="1:29">
      <c r="A47" s="4">
        <v>0.44067</v>
      </c>
      <c r="B47" s="4">
        <v>0.378425</v>
      </c>
      <c r="C47" s="4">
        <v>0.308824</v>
      </c>
      <c r="D47" s="4">
        <v>0.252141</v>
      </c>
      <c r="F47" s="4">
        <v>0.472315</v>
      </c>
      <c r="G47" s="4">
        <v>0.460892</v>
      </c>
      <c r="H47" s="4">
        <v>0.391278</v>
      </c>
      <c r="I47" s="4">
        <v>0.308824</v>
      </c>
      <c r="K47" s="1">
        <f t="shared" si="0"/>
        <v>-9.55681086363896</v>
      </c>
      <c r="L47" s="1" t="e">
        <f t="shared" si="1"/>
        <v>#DIV/0!</v>
      </c>
      <c r="M47" s="1" t="e">
        <f t="shared" si="2"/>
        <v>#DIV/0!</v>
      </c>
      <c r="N47" s="1" t="e">
        <f t="shared" si="3"/>
        <v>#DIV/0!</v>
      </c>
      <c r="P47" s="1" t="e">
        <f t="shared" si="22"/>
        <v>#DIV/0!</v>
      </c>
      <c r="Q47" s="1" t="e">
        <f t="shared" si="23"/>
        <v>#DIV/0!</v>
      </c>
      <c r="S47" s="1" t="e">
        <f t="shared" si="24"/>
        <v>#DIV/0!</v>
      </c>
      <c r="U47" s="1">
        <f t="shared" si="7"/>
        <v>0.426929254203041</v>
      </c>
      <c r="V47" s="1">
        <f t="shared" si="8"/>
        <v>0.225374323239127</v>
      </c>
      <c r="X47" s="1">
        <f t="shared" si="9"/>
        <v>-0.183544672693832</v>
      </c>
      <c r="Z47" s="1">
        <f t="shared" ref="Z47:AC47" si="58">(F47-$I47)/$I47</f>
        <v>0.529398621868767</v>
      </c>
      <c r="AA47" s="1">
        <f t="shared" si="58"/>
        <v>0.492409916327747</v>
      </c>
      <c r="AB47" s="1">
        <f t="shared" si="58"/>
        <v>0.26699349791467</v>
      </c>
      <c r="AC47" s="1">
        <f t="shared" si="58"/>
        <v>0</v>
      </c>
    </row>
    <row r="48" s="1" customFormat="1" spans="1:29">
      <c r="A48" s="4">
        <v>0.031607</v>
      </c>
      <c r="B48" s="4">
        <v>0.038763</v>
      </c>
      <c r="C48" s="4">
        <v>0.050971</v>
      </c>
      <c r="D48" s="4">
        <v>0.070124</v>
      </c>
      <c r="F48" s="4">
        <v>0.052808</v>
      </c>
      <c r="G48" s="4">
        <v>0.052178</v>
      </c>
      <c r="H48" s="4">
        <v>0.055854</v>
      </c>
      <c r="I48" s="4">
        <v>0.050971</v>
      </c>
      <c r="K48" s="1">
        <f t="shared" si="0"/>
        <v>2.02613150428963</v>
      </c>
      <c r="L48" s="1" t="e">
        <f t="shared" si="1"/>
        <v>#DIV/0!</v>
      </c>
      <c r="M48" s="1" t="e">
        <f t="shared" si="2"/>
        <v>#DIV/0!</v>
      </c>
      <c r="N48" s="1" t="e">
        <f t="shared" si="3"/>
        <v>#DIV/0!</v>
      </c>
      <c r="P48" s="1" t="e">
        <f t="shared" si="22"/>
        <v>#DIV/0!</v>
      </c>
      <c r="Q48" s="1" t="e">
        <f t="shared" si="23"/>
        <v>#DIV/0!</v>
      </c>
      <c r="S48" s="1" t="e">
        <f t="shared" si="24"/>
        <v>#DIV/0!</v>
      </c>
      <c r="U48" s="1">
        <f t="shared" si="7"/>
        <v>-0.379902297384787</v>
      </c>
      <c r="V48" s="1">
        <f t="shared" si="8"/>
        <v>-0.239508740264072</v>
      </c>
      <c r="X48" s="1">
        <f t="shared" si="9"/>
        <v>0.375762688587628</v>
      </c>
      <c r="Z48" s="1">
        <f t="shared" ref="Z48:AC48" si="59">(F48-$I48)/$I48</f>
        <v>0.036040101234035</v>
      </c>
      <c r="AA48" s="1">
        <f t="shared" si="59"/>
        <v>0.0236801318396735</v>
      </c>
      <c r="AB48" s="1">
        <f t="shared" si="59"/>
        <v>0.0957995723058209</v>
      </c>
      <c r="AC48" s="1">
        <f t="shared" si="59"/>
        <v>0</v>
      </c>
    </row>
    <row r="49" s="1" customFormat="1" spans="1:29">
      <c r="A49" s="4">
        <v>0.001078</v>
      </c>
      <c r="B49" s="4">
        <v>0.001324</v>
      </c>
      <c r="C49" s="4">
        <v>0.001856</v>
      </c>
      <c r="D49" s="4">
        <v>0.002314</v>
      </c>
      <c r="F49" s="4">
        <v>0.001281</v>
      </c>
      <c r="G49" s="4">
        <v>0.001418</v>
      </c>
      <c r="H49" s="4">
        <v>0.001651</v>
      </c>
      <c r="I49" s="4">
        <v>0.001856</v>
      </c>
      <c r="K49" s="1">
        <f t="shared" si="0"/>
        <v>2.89058428430271</v>
      </c>
      <c r="L49" s="1" t="e">
        <f t="shared" si="1"/>
        <v>#DIV/0!</v>
      </c>
      <c r="M49" s="1" t="e">
        <f t="shared" si="2"/>
        <v>#DIV/0!</v>
      </c>
      <c r="N49" s="1" t="e">
        <f t="shared" si="3"/>
        <v>#DIV/0!</v>
      </c>
      <c r="P49" s="1" t="e">
        <f t="shared" si="22"/>
        <v>#DIV/0!</v>
      </c>
      <c r="Q49" s="1" t="e">
        <f t="shared" si="23"/>
        <v>#DIV/0!</v>
      </c>
      <c r="S49" s="1" t="e">
        <f t="shared" si="24"/>
        <v>#DIV/0!</v>
      </c>
      <c r="U49" s="1">
        <f t="shared" si="7"/>
        <v>-0.419181034482759</v>
      </c>
      <c r="V49" s="1">
        <f t="shared" si="8"/>
        <v>-0.286637931034483</v>
      </c>
      <c r="X49" s="1">
        <f t="shared" si="9"/>
        <v>0.24676724137931</v>
      </c>
      <c r="Z49" s="1">
        <f t="shared" ref="Z49:AC49" si="60">(F49-$I49)/$I49</f>
        <v>-0.309806034482759</v>
      </c>
      <c r="AA49" s="1">
        <f t="shared" si="60"/>
        <v>-0.235991379310345</v>
      </c>
      <c r="AB49" s="1">
        <f t="shared" si="60"/>
        <v>-0.110452586206897</v>
      </c>
      <c r="AC49" s="1">
        <f t="shared" si="60"/>
        <v>0</v>
      </c>
    </row>
    <row r="50" s="1" customFormat="1" spans="1:29">
      <c r="A50" s="4">
        <v>0.134888</v>
      </c>
      <c r="B50" s="4">
        <v>0.177106</v>
      </c>
      <c r="C50" s="4">
        <v>0.213171</v>
      </c>
      <c r="D50" s="4">
        <v>0.226046</v>
      </c>
      <c r="F50" s="4">
        <v>0.16872</v>
      </c>
      <c r="G50" s="4">
        <v>0.171708</v>
      </c>
      <c r="H50" s="4">
        <v>0.207856</v>
      </c>
      <c r="I50" s="4">
        <v>0.213171</v>
      </c>
      <c r="K50" s="1">
        <f t="shared" si="0"/>
        <v>-0.89835169439134</v>
      </c>
      <c r="L50" s="1" t="e">
        <f t="shared" si="1"/>
        <v>#DIV/0!</v>
      </c>
      <c r="M50" s="1" t="e">
        <f t="shared" si="2"/>
        <v>#DIV/0!</v>
      </c>
      <c r="N50" s="1" t="e">
        <f t="shared" si="3"/>
        <v>#DIV/0!</v>
      </c>
      <c r="P50" s="1" t="e">
        <f t="shared" si="22"/>
        <v>#DIV/0!</v>
      </c>
      <c r="Q50" s="1" t="e">
        <f t="shared" si="23"/>
        <v>#DIV/0!</v>
      </c>
      <c r="S50" s="1" t="e">
        <f t="shared" si="24"/>
        <v>#DIV/0!</v>
      </c>
      <c r="U50" s="1">
        <f t="shared" si="7"/>
        <v>-0.367231002340844</v>
      </c>
      <c r="V50" s="1">
        <f t="shared" si="8"/>
        <v>-0.169183425512851</v>
      </c>
      <c r="X50" s="1">
        <f t="shared" si="9"/>
        <v>0.0603975212388176</v>
      </c>
      <c r="Z50" s="1">
        <f t="shared" ref="Z50:AC50" si="61">(F50-$I50)/$I50</f>
        <v>-0.208522735268869</v>
      </c>
      <c r="AA50" s="1">
        <f t="shared" si="61"/>
        <v>-0.194505819271852</v>
      </c>
      <c r="AB50" s="1">
        <f t="shared" si="61"/>
        <v>-0.024933034981306</v>
      </c>
      <c r="AC50" s="1">
        <f t="shared" si="61"/>
        <v>0</v>
      </c>
    </row>
    <row r="51" s="1" customFormat="1" spans="1:29">
      <c r="A51" s="4">
        <v>0.121184</v>
      </c>
      <c r="B51" s="4">
        <v>0.134668</v>
      </c>
      <c r="C51" s="4">
        <v>0.159273</v>
      </c>
      <c r="D51" s="4">
        <v>0.165521</v>
      </c>
      <c r="F51" s="4">
        <v>0.111203</v>
      </c>
      <c r="G51" s="4">
        <v>0.116508</v>
      </c>
      <c r="H51" s="4">
        <v>0.147778</v>
      </c>
      <c r="I51" s="4">
        <v>0.159273</v>
      </c>
      <c r="K51" s="1">
        <f t="shared" si="0"/>
        <v>-0.510312096065181</v>
      </c>
      <c r="L51" s="1" t="e">
        <f t="shared" si="1"/>
        <v>#DIV/0!</v>
      </c>
      <c r="M51" s="1" t="e">
        <f t="shared" si="2"/>
        <v>#DIV/0!</v>
      </c>
      <c r="N51" s="1" t="e">
        <f t="shared" si="3"/>
        <v>#DIV/0!</v>
      </c>
      <c r="P51" s="1" t="e">
        <f t="shared" si="22"/>
        <v>#DIV/0!</v>
      </c>
      <c r="Q51" s="1" t="e">
        <f t="shared" si="23"/>
        <v>#DIV/0!</v>
      </c>
      <c r="S51" s="1" t="e">
        <f t="shared" si="24"/>
        <v>#DIV/0!</v>
      </c>
      <c r="U51" s="1">
        <f t="shared" si="7"/>
        <v>-0.239142855348992</v>
      </c>
      <c r="V51" s="1">
        <f t="shared" si="8"/>
        <v>-0.154483182962586</v>
      </c>
      <c r="X51" s="1">
        <f t="shared" si="9"/>
        <v>0.0392282433306336</v>
      </c>
      <c r="Z51" s="1">
        <f t="shared" ref="Z51:AC51" si="62">(F51-$I51)/$I51</f>
        <v>-0.301808843934628</v>
      </c>
      <c r="AA51" s="1">
        <f t="shared" si="62"/>
        <v>-0.268501252566348</v>
      </c>
      <c r="AB51" s="1">
        <f t="shared" si="62"/>
        <v>-0.0721716800713241</v>
      </c>
      <c r="AC51" s="1">
        <f t="shared" si="62"/>
        <v>0</v>
      </c>
    </row>
    <row r="52" s="1" customFormat="1" spans="1:29">
      <c r="A52" s="4">
        <v>0.018663</v>
      </c>
      <c r="B52" s="4">
        <v>0.022895</v>
      </c>
      <c r="C52" s="4">
        <v>0.031137</v>
      </c>
      <c r="D52" s="4">
        <v>0.040572</v>
      </c>
      <c r="F52" s="4">
        <v>0.023674</v>
      </c>
      <c r="G52" s="4">
        <v>0.024917</v>
      </c>
      <c r="H52" s="4">
        <v>0.029534</v>
      </c>
      <c r="I52" s="4">
        <v>0.031137</v>
      </c>
      <c r="K52" s="1">
        <f t="shared" si="0"/>
        <v>2.39265110154107</v>
      </c>
      <c r="L52" s="1" t="e">
        <f t="shared" si="1"/>
        <v>#DIV/0!</v>
      </c>
      <c r="M52" s="1" t="e">
        <f t="shared" si="2"/>
        <v>#DIV/0!</v>
      </c>
      <c r="N52" s="1" t="e">
        <f t="shared" si="3"/>
        <v>#DIV/0!</v>
      </c>
      <c r="P52" s="1" t="e">
        <f t="shared" si="22"/>
        <v>#DIV/0!</v>
      </c>
      <c r="Q52" s="1" t="e">
        <f t="shared" si="23"/>
        <v>#DIV/0!</v>
      </c>
      <c r="S52" s="1" t="e">
        <f t="shared" si="24"/>
        <v>#DIV/0!</v>
      </c>
      <c r="U52" s="1">
        <f t="shared" si="7"/>
        <v>-0.400616629733115</v>
      </c>
      <c r="V52" s="1">
        <f t="shared" si="8"/>
        <v>-0.264701159392363</v>
      </c>
      <c r="X52" s="1">
        <f t="shared" si="9"/>
        <v>0.303015704788515</v>
      </c>
      <c r="Z52" s="1">
        <f t="shared" ref="Z52:AC52" si="63">(F52-$I52)/$I52</f>
        <v>-0.239682692616501</v>
      </c>
      <c r="AA52" s="1">
        <f t="shared" si="63"/>
        <v>-0.199762340623695</v>
      </c>
      <c r="AB52" s="1">
        <f t="shared" si="63"/>
        <v>-0.0514821594887112</v>
      </c>
      <c r="AC52" s="1">
        <f t="shared" si="63"/>
        <v>0</v>
      </c>
    </row>
    <row r="53" s="2" customFormat="1" spans="1:29">
      <c r="A53" s="5">
        <f>AVERAGE(A2:A52)</f>
        <v>0.0678458431372549</v>
      </c>
      <c r="B53" s="5">
        <f t="shared" ref="B53:I53" si="64">AVERAGE(B2:B52)</f>
        <v>0.0745942352941176</v>
      </c>
      <c r="C53" s="5">
        <f t="shared" si="64"/>
        <v>0.0842029607843137</v>
      </c>
      <c r="D53" s="5">
        <f t="shared" si="64"/>
        <v>0.0924282941176471</v>
      </c>
      <c r="E53" s="5"/>
      <c r="F53" s="5">
        <f t="shared" si="64"/>
        <v>0.0835438823529412</v>
      </c>
      <c r="G53" s="5">
        <f t="shared" si="64"/>
        <v>0.0815620392156863</v>
      </c>
      <c r="H53" s="5">
        <f t="shared" si="64"/>
        <v>0.0869317450980392</v>
      </c>
      <c r="I53" s="5">
        <f t="shared" si="64"/>
        <v>0.0842029607843137</v>
      </c>
      <c r="P53" s="2" t="e">
        <f t="shared" ref="P53:S53" si="65">AVERAGE(P2:P52)</f>
        <v>#DIV/0!</v>
      </c>
      <c r="Q53" s="2" t="e">
        <f t="shared" si="65"/>
        <v>#DIV/0!</v>
      </c>
      <c r="S53" s="2" t="e">
        <f t="shared" si="65"/>
        <v>#DIV/0!</v>
      </c>
      <c r="U53" s="7">
        <f t="shared" ref="U53:X53" si="66">AVERAGE(U2:U52)</f>
        <v>-0.313971960101921</v>
      </c>
      <c r="V53" s="7">
        <f t="shared" si="66"/>
        <v>-0.195529130970405</v>
      </c>
      <c r="W53" s="7">
        <v>0</v>
      </c>
      <c r="X53" s="7">
        <f t="shared" si="66"/>
        <v>0.239280236740996</v>
      </c>
      <c r="Y53" s="7"/>
      <c r="Z53" s="7">
        <f t="shared" ref="Z53:AC53" si="67">AVERAGE(Z2:Z52)</f>
        <v>-0.0700324406402778</v>
      </c>
      <c r="AA53" s="7">
        <f t="shared" si="67"/>
        <v>-0.091817479647018</v>
      </c>
      <c r="AB53" s="10">
        <f t="shared" si="67"/>
        <v>0.00417008296574501</v>
      </c>
      <c r="AC53" s="7">
        <f t="shared" si="67"/>
        <v>0</v>
      </c>
    </row>
    <row r="54" s="2" customFormat="1" spans="1:9">
      <c r="A54" s="6">
        <f>_xlfn.STDEV.S(A2:A52)</f>
        <v>0.103161826503678</v>
      </c>
      <c r="B54" s="5">
        <f t="shared" ref="B54:I54" si="68">_xlfn.STDEV.S(B2:B52)</f>
        <v>0.0952056094455759</v>
      </c>
      <c r="C54" s="5">
        <f t="shared" si="68"/>
        <v>0.0868014704121908</v>
      </c>
      <c r="D54" s="5">
        <f t="shared" si="68"/>
        <v>0.0784393180506547</v>
      </c>
      <c r="E54" s="5"/>
      <c r="F54" s="6">
        <f t="shared" si="68"/>
        <v>0.103294406308889</v>
      </c>
      <c r="G54" s="5">
        <f t="shared" si="68"/>
        <v>0.0973438049710326</v>
      </c>
      <c r="H54" s="5">
        <f t="shared" si="68"/>
        <v>0.0937412354324058</v>
      </c>
      <c r="I54" s="5">
        <f t="shared" si="68"/>
        <v>0.0868014704121908</v>
      </c>
    </row>
    <row r="55" s="1" customFormat="1" spans="1:21">
      <c r="A55" s="8"/>
      <c r="B55" s="8"/>
      <c r="C55" s="8"/>
      <c r="D55" s="8"/>
      <c r="E55" s="8"/>
      <c r="F55" s="8"/>
      <c r="G55" s="8"/>
      <c r="H55" s="8"/>
      <c r="I55" s="8"/>
      <c r="U55" s="1" t="s">
        <v>354</v>
      </c>
    </row>
    <row r="56" spans="1:1">
      <c r="A56" s="51" t="s">
        <v>356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4"/>
  <sheetViews>
    <sheetView topLeftCell="A35" workbookViewId="0">
      <selection activeCell="I54" sqref="I54"/>
    </sheetView>
  </sheetViews>
  <sheetFormatPr defaultColWidth="8.88888888888889" defaultRowHeight="14.4"/>
  <cols>
    <col min="1" max="4" width="15.0925925925926" style="1"/>
    <col min="5" max="5" width="8.88888888888889" style="1"/>
    <col min="6" max="9" width="15.0925925925926" style="1"/>
    <col min="10" max="10" width="8.88888888888889" style="1"/>
    <col min="11" max="12" width="13.8611111111111" style="1"/>
    <col min="13" max="13" width="8.88888888888889" style="1"/>
    <col min="14" max="14" width="13.8611111111111" style="1"/>
    <col min="15" max="15" width="8.88888888888889" style="1"/>
    <col min="16" max="19" width="13.8611111111111" style="1"/>
    <col min="20" max="16384" width="8.88888888888889" style="1"/>
  </cols>
  <sheetData>
    <row r="1" s="1" customFormat="1" ht="28.8" spans="1:9">
      <c r="A1" s="3" t="s">
        <v>347</v>
      </c>
      <c r="B1" s="3" t="s">
        <v>348</v>
      </c>
      <c r="C1" s="3" t="s">
        <v>349</v>
      </c>
      <c r="D1" s="3" t="s">
        <v>350</v>
      </c>
      <c r="F1" s="3" t="s">
        <v>351</v>
      </c>
      <c r="G1" s="3" t="s">
        <v>352</v>
      </c>
      <c r="H1" s="3" t="s">
        <v>353</v>
      </c>
      <c r="I1" s="3" t="s">
        <v>349</v>
      </c>
    </row>
    <row r="2" s="1" customFormat="1" spans="1:9">
      <c r="A2" s="4">
        <v>0.001632</v>
      </c>
      <c r="B2" s="4">
        <v>0.006988</v>
      </c>
      <c r="C2" s="4">
        <v>0.011899</v>
      </c>
      <c r="D2" s="4">
        <v>0.009951</v>
      </c>
      <c r="F2" s="4">
        <v>0.00836</v>
      </c>
      <c r="G2" s="4">
        <v>0.006724</v>
      </c>
      <c r="H2" s="4">
        <v>0.009414</v>
      </c>
      <c r="I2" s="4">
        <v>0.011899</v>
      </c>
    </row>
    <row r="3" s="1" customFormat="1" spans="1:9">
      <c r="A3" s="4">
        <v>0.000111</v>
      </c>
      <c r="B3" s="4">
        <v>0.000437</v>
      </c>
      <c r="C3" s="4">
        <v>0.000514</v>
      </c>
      <c r="D3" s="4">
        <v>0.000732</v>
      </c>
      <c r="F3" s="4">
        <v>0.000381</v>
      </c>
      <c r="G3" s="4">
        <v>0.000416</v>
      </c>
      <c r="H3" s="4">
        <v>0.000479</v>
      </c>
      <c r="I3" s="4">
        <v>0.000514</v>
      </c>
    </row>
    <row r="4" s="1" customFormat="1" spans="1:9">
      <c r="A4" s="4">
        <v>0.000721</v>
      </c>
      <c r="B4" s="4">
        <v>0.004292</v>
      </c>
      <c r="C4" s="4">
        <v>0.004406</v>
      </c>
      <c r="D4" s="4">
        <v>0.008656</v>
      </c>
      <c r="F4" s="4">
        <v>0.003361</v>
      </c>
      <c r="G4" s="4">
        <v>0.003352</v>
      </c>
      <c r="H4" s="4">
        <v>0.004256</v>
      </c>
      <c r="I4" s="4">
        <v>0.004406</v>
      </c>
    </row>
    <row r="5" s="1" customFormat="1" spans="1:9">
      <c r="A5" s="4">
        <v>0.000726</v>
      </c>
      <c r="B5" s="4">
        <v>0.004563</v>
      </c>
      <c r="C5" s="4">
        <v>0.005947</v>
      </c>
      <c r="D5" s="4">
        <v>0.007908</v>
      </c>
      <c r="F5" s="4">
        <v>0.004047</v>
      </c>
      <c r="G5" s="4">
        <v>0.003871</v>
      </c>
      <c r="H5" s="4">
        <v>0.005345</v>
      </c>
      <c r="I5" s="4">
        <v>0.005947</v>
      </c>
    </row>
    <row r="6" s="1" customFormat="1" spans="1:9">
      <c r="A6" s="4">
        <v>0.006262</v>
      </c>
      <c r="B6" s="4">
        <v>0.048956</v>
      </c>
      <c r="C6" s="4">
        <v>0.034227</v>
      </c>
      <c r="D6" s="4">
        <v>0.065159</v>
      </c>
      <c r="F6" s="4">
        <v>0.040175</v>
      </c>
      <c r="G6" s="4">
        <v>0.031773</v>
      </c>
      <c r="H6" s="4">
        <v>0.040809</v>
      </c>
      <c r="I6" s="4">
        <v>0.034227</v>
      </c>
    </row>
    <row r="7" s="1" customFormat="1" spans="1:9">
      <c r="A7" s="4">
        <v>0.00221</v>
      </c>
      <c r="B7" s="4">
        <v>0.015845</v>
      </c>
      <c r="C7" s="4">
        <v>0.017124</v>
      </c>
      <c r="D7" s="4">
        <v>0.031038</v>
      </c>
      <c r="F7" s="4">
        <v>0.012569</v>
      </c>
      <c r="G7" s="4">
        <v>0.012814</v>
      </c>
      <c r="H7" s="4">
        <v>0.016764</v>
      </c>
      <c r="I7" s="4">
        <v>0.017124</v>
      </c>
    </row>
    <row r="8" s="1" customFormat="1" spans="1:9">
      <c r="A8" s="4">
        <v>0.077429</v>
      </c>
      <c r="B8" s="4">
        <v>0.059844</v>
      </c>
      <c r="C8" s="4">
        <v>0.131383</v>
      </c>
      <c r="D8" s="4">
        <v>0.089592</v>
      </c>
      <c r="F8" s="4">
        <v>0.095721</v>
      </c>
      <c r="G8" s="4">
        <v>0.103802</v>
      </c>
      <c r="H8" s="4">
        <v>0.11072</v>
      </c>
      <c r="I8" s="4">
        <v>0.131383</v>
      </c>
    </row>
    <row r="9" s="1" customFormat="1" spans="1:9">
      <c r="A9" s="4">
        <v>0.016715</v>
      </c>
      <c r="B9" s="4">
        <v>0.012868</v>
      </c>
      <c r="C9" s="4">
        <v>0.024472</v>
      </c>
      <c r="D9" s="4">
        <v>0.018595</v>
      </c>
      <c r="F9" s="4">
        <v>0.023861</v>
      </c>
      <c r="G9" s="4">
        <v>0.023017</v>
      </c>
      <c r="H9" s="4">
        <v>0.022432</v>
      </c>
      <c r="I9" s="4">
        <v>0.024472</v>
      </c>
    </row>
    <row r="10" s="1" customFormat="1" spans="1:9">
      <c r="A10" s="4">
        <v>0.014515</v>
      </c>
      <c r="B10" s="4">
        <v>0.018005</v>
      </c>
      <c r="C10" s="4">
        <v>0.026582</v>
      </c>
      <c r="D10" s="4">
        <v>0.021568</v>
      </c>
      <c r="F10" s="4">
        <v>0.029794</v>
      </c>
      <c r="G10" s="4">
        <v>0.023979</v>
      </c>
      <c r="H10" s="4">
        <v>0.023302</v>
      </c>
      <c r="I10" s="4">
        <v>0.026582</v>
      </c>
    </row>
    <row r="11" s="1" customFormat="1" spans="1:9">
      <c r="A11" s="4">
        <v>0.009287</v>
      </c>
      <c r="B11" s="4">
        <v>0.02505</v>
      </c>
      <c r="C11" s="4">
        <v>0.039197</v>
      </c>
      <c r="D11" s="4">
        <v>0.033691</v>
      </c>
      <c r="F11" s="4">
        <v>0.0357</v>
      </c>
      <c r="G11" s="4">
        <v>0.029889</v>
      </c>
      <c r="H11" s="4">
        <v>0.033993</v>
      </c>
      <c r="I11" s="4">
        <v>0.039197</v>
      </c>
    </row>
    <row r="12" s="1" customFormat="1" spans="1:9">
      <c r="A12" s="4">
        <v>0.00832</v>
      </c>
      <c r="B12" s="4">
        <v>0.028933</v>
      </c>
      <c r="C12" s="4">
        <v>0.051285</v>
      </c>
      <c r="D12" s="4">
        <v>0.036996</v>
      </c>
      <c r="F12" s="4">
        <v>0.038632</v>
      </c>
      <c r="G12" s="4">
        <v>0.031109</v>
      </c>
      <c r="H12" s="4">
        <v>0.041218</v>
      </c>
      <c r="I12" s="4">
        <v>0.051285</v>
      </c>
    </row>
    <row r="13" s="1" customFormat="1" spans="1:9">
      <c r="A13" s="4">
        <v>0.000228</v>
      </c>
      <c r="B13" s="4">
        <v>0.000877</v>
      </c>
      <c r="C13" s="4">
        <v>0.001165</v>
      </c>
      <c r="D13" s="4">
        <v>0.001573</v>
      </c>
      <c r="F13" s="4">
        <v>0.000918</v>
      </c>
      <c r="G13" s="4">
        <v>0.000978</v>
      </c>
      <c r="H13" s="4">
        <v>0.001142</v>
      </c>
      <c r="I13" s="4">
        <v>0.001165</v>
      </c>
    </row>
    <row r="14" s="1" customFormat="1" spans="1:9">
      <c r="A14" s="4">
        <v>0.000397</v>
      </c>
      <c r="B14" s="4">
        <v>0.003195</v>
      </c>
      <c r="C14" s="4">
        <v>0.00272</v>
      </c>
      <c r="D14" s="4">
        <v>0.005831</v>
      </c>
      <c r="F14" s="4">
        <v>0.002141</v>
      </c>
      <c r="G14" s="4">
        <v>0.002251</v>
      </c>
      <c r="H14" s="4">
        <v>0.00317</v>
      </c>
      <c r="I14" s="4">
        <v>0.00272</v>
      </c>
    </row>
    <row r="15" s="1" customFormat="1" spans="1:9">
      <c r="A15" s="4">
        <v>0.012617</v>
      </c>
      <c r="B15" s="4">
        <v>0.101436</v>
      </c>
      <c r="C15" s="4">
        <v>0.163177</v>
      </c>
      <c r="D15" s="4">
        <v>0.135642</v>
      </c>
      <c r="F15" s="4">
        <v>0.082507</v>
      </c>
      <c r="G15" s="4">
        <v>0.097625</v>
      </c>
      <c r="H15" s="4">
        <v>0.106732</v>
      </c>
      <c r="I15" s="4">
        <v>0.163177</v>
      </c>
    </row>
    <row r="16" s="1" customFormat="1" spans="1:9">
      <c r="A16" s="4">
        <v>0.006653</v>
      </c>
      <c r="B16" s="4">
        <v>0.033801</v>
      </c>
      <c r="C16" s="4">
        <v>0.059648</v>
      </c>
      <c r="D16" s="4">
        <v>0.054551</v>
      </c>
      <c r="F16" s="4">
        <v>0.036356</v>
      </c>
      <c r="G16" s="4">
        <v>0.039906</v>
      </c>
      <c r="H16" s="4">
        <v>0.042382</v>
      </c>
      <c r="I16" s="4">
        <v>0.059648</v>
      </c>
    </row>
    <row r="17" s="1" customFormat="1" spans="1:9">
      <c r="A17" s="4">
        <v>0.001648</v>
      </c>
      <c r="B17" s="4">
        <v>0.013837</v>
      </c>
      <c r="C17" s="4">
        <v>0.024316</v>
      </c>
      <c r="D17" s="4">
        <v>0.025211</v>
      </c>
      <c r="F17" s="4">
        <v>0.013521</v>
      </c>
      <c r="G17" s="4">
        <v>0.016501</v>
      </c>
      <c r="H17" s="4">
        <v>0.016738</v>
      </c>
      <c r="I17" s="4">
        <v>0.024316</v>
      </c>
    </row>
    <row r="18" s="1" customFormat="1" spans="1:9">
      <c r="A18" s="4">
        <v>0.001388</v>
      </c>
      <c r="B18" s="4">
        <v>0.0104</v>
      </c>
      <c r="C18" s="4">
        <v>0.012804</v>
      </c>
      <c r="D18" s="4">
        <v>0.019845</v>
      </c>
      <c r="F18" s="4">
        <v>0.008725</v>
      </c>
      <c r="G18" s="4">
        <v>0.009149</v>
      </c>
      <c r="H18" s="4">
        <v>0.011711</v>
      </c>
      <c r="I18" s="4">
        <v>0.012804</v>
      </c>
    </row>
    <row r="19" s="1" customFormat="1" spans="1:9">
      <c r="A19" s="4">
        <v>0.003232</v>
      </c>
      <c r="B19" s="4">
        <v>0.015362</v>
      </c>
      <c r="C19" s="4">
        <v>0.029315</v>
      </c>
      <c r="D19" s="4">
        <v>0.026157</v>
      </c>
      <c r="F19" s="4">
        <v>0.017552</v>
      </c>
      <c r="G19" s="4">
        <v>0.020043</v>
      </c>
      <c r="H19" s="4">
        <v>0.020197</v>
      </c>
      <c r="I19" s="4">
        <v>0.029315</v>
      </c>
    </row>
    <row r="20" s="1" customFormat="1" spans="1:9">
      <c r="A20" s="4">
        <v>0.002355</v>
      </c>
      <c r="B20" s="4">
        <v>0.011307</v>
      </c>
      <c r="C20" s="4">
        <v>0.018487</v>
      </c>
      <c r="D20" s="4">
        <v>0.017995</v>
      </c>
      <c r="F20" s="4">
        <v>0.013452</v>
      </c>
      <c r="G20" s="4">
        <v>0.010423</v>
      </c>
      <c r="H20" s="4">
        <v>0.015347</v>
      </c>
      <c r="I20" s="4">
        <v>0.018487</v>
      </c>
    </row>
    <row r="21" s="1" customFormat="1" spans="1:9">
      <c r="A21" s="4">
        <v>0.002352</v>
      </c>
      <c r="B21" s="4">
        <v>0.00294</v>
      </c>
      <c r="C21" s="4">
        <v>0.004392</v>
      </c>
      <c r="D21" s="4">
        <v>0.00349</v>
      </c>
      <c r="F21" s="4">
        <v>0.004073</v>
      </c>
      <c r="G21" s="4">
        <v>0.003989</v>
      </c>
      <c r="H21" s="4">
        <v>0.003914</v>
      </c>
      <c r="I21" s="4">
        <v>0.004392</v>
      </c>
    </row>
    <row r="22" s="1" customFormat="1" spans="1:9">
      <c r="A22" s="4">
        <v>0.03566</v>
      </c>
      <c r="B22" s="4">
        <v>0.053566</v>
      </c>
      <c r="C22" s="4">
        <v>0.064002</v>
      </c>
      <c r="D22" s="4">
        <v>0.053971</v>
      </c>
      <c r="F22" s="4">
        <v>0.054171</v>
      </c>
      <c r="G22" s="4">
        <v>0.057119</v>
      </c>
      <c r="H22" s="4">
        <v>0.056985</v>
      </c>
      <c r="I22" s="4">
        <v>0.064002</v>
      </c>
    </row>
    <row r="23" s="1" customFormat="1" spans="1:9">
      <c r="A23" s="4">
        <v>0.062684</v>
      </c>
      <c r="B23" s="4">
        <v>0.07728</v>
      </c>
      <c r="C23" s="4">
        <v>0.100637</v>
      </c>
      <c r="D23" s="4">
        <v>0.070433</v>
      </c>
      <c r="F23" s="4">
        <v>0.093988</v>
      </c>
      <c r="G23" s="4">
        <v>0.094062</v>
      </c>
      <c r="H23" s="4">
        <v>0.096369</v>
      </c>
      <c r="I23" s="4">
        <v>0.100637</v>
      </c>
    </row>
    <row r="24" s="1" customFormat="1" spans="1:9">
      <c r="A24" s="4">
        <v>0.015481</v>
      </c>
      <c r="B24" s="4">
        <v>0.063382</v>
      </c>
      <c r="C24" s="4">
        <v>0.127747</v>
      </c>
      <c r="D24" s="4">
        <v>0.103883</v>
      </c>
      <c r="F24" s="4">
        <v>0.071632</v>
      </c>
      <c r="G24" s="4">
        <v>0.086108</v>
      </c>
      <c r="H24" s="4">
        <v>0.084227</v>
      </c>
      <c r="I24" s="4">
        <v>0.127747</v>
      </c>
    </row>
    <row r="25" s="1" customFormat="1" spans="1:9">
      <c r="A25" s="4">
        <v>0.002014</v>
      </c>
      <c r="B25" s="4">
        <v>0.013319</v>
      </c>
      <c r="C25" s="4">
        <v>0.016691</v>
      </c>
      <c r="D25" s="4">
        <v>0.022181</v>
      </c>
      <c r="F25" s="4">
        <v>0.011354</v>
      </c>
      <c r="G25" s="4">
        <v>0.012684</v>
      </c>
      <c r="H25" s="4">
        <v>0.014758</v>
      </c>
      <c r="I25" s="4">
        <v>0.016691</v>
      </c>
    </row>
    <row r="26" s="1" customFormat="1" spans="1:9">
      <c r="A26" s="4">
        <v>0.000778</v>
      </c>
      <c r="B26" s="4">
        <v>0.00353</v>
      </c>
      <c r="C26" s="4">
        <v>0.005518</v>
      </c>
      <c r="D26" s="4">
        <v>0.006409</v>
      </c>
      <c r="F26" s="4">
        <v>0.003867</v>
      </c>
      <c r="G26" s="4">
        <v>0.003455</v>
      </c>
      <c r="H26" s="4">
        <v>0.004514</v>
      </c>
      <c r="I26" s="4">
        <v>0.005518</v>
      </c>
    </row>
    <row r="27" s="1" customFormat="1" spans="1:9">
      <c r="A27" s="4">
        <v>0.003621</v>
      </c>
      <c r="B27" s="4">
        <v>0.024866</v>
      </c>
      <c r="C27" s="4">
        <v>0.038033</v>
      </c>
      <c r="D27" s="4">
        <v>0.046579</v>
      </c>
      <c r="F27" s="4">
        <v>0.024064</v>
      </c>
      <c r="G27" s="4">
        <v>0.02634</v>
      </c>
      <c r="H27" s="4">
        <v>0.030251</v>
      </c>
      <c r="I27" s="4">
        <v>0.038033</v>
      </c>
    </row>
    <row r="28" s="1" customFormat="1" spans="1:9">
      <c r="A28" s="4">
        <v>0.000497</v>
      </c>
      <c r="B28" s="4">
        <v>0.00425</v>
      </c>
      <c r="C28" s="4">
        <v>0.003502</v>
      </c>
      <c r="D28" s="4">
        <v>0.007947</v>
      </c>
      <c r="F28" s="4">
        <v>0.00269</v>
      </c>
      <c r="G28" s="4">
        <v>0.002964</v>
      </c>
      <c r="H28" s="4">
        <v>0.004116</v>
      </c>
      <c r="I28" s="4">
        <v>0.003502</v>
      </c>
    </row>
    <row r="29" s="1" customFormat="1" spans="1:9">
      <c r="A29" s="4">
        <v>0.000795</v>
      </c>
      <c r="B29" s="4">
        <v>0.006783</v>
      </c>
      <c r="C29" s="4">
        <v>0.008513</v>
      </c>
      <c r="D29" s="4">
        <v>0.012061</v>
      </c>
      <c r="F29" s="4">
        <v>0.005305</v>
      </c>
      <c r="G29" s="4">
        <v>0.005987</v>
      </c>
      <c r="H29" s="4">
        <v>0.007358</v>
      </c>
      <c r="I29" s="4">
        <v>0.008513</v>
      </c>
    </row>
    <row r="30" s="1" customFormat="1" spans="1:9">
      <c r="A30" s="4">
        <v>0.000561</v>
      </c>
      <c r="B30" s="4">
        <v>0.004155</v>
      </c>
      <c r="C30" s="4">
        <v>0.003515</v>
      </c>
      <c r="D30" s="4">
        <v>0.007733</v>
      </c>
      <c r="F30" s="4">
        <v>0.002891</v>
      </c>
      <c r="G30" s="4">
        <v>0.00281</v>
      </c>
      <c r="H30" s="4">
        <v>0.00393</v>
      </c>
      <c r="I30" s="4">
        <v>0.003515</v>
      </c>
    </row>
    <row r="31" s="1" customFormat="1" spans="1:9">
      <c r="A31" s="4">
        <v>0.078818</v>
      </c>
      <c r="B31" s="4">
        <v>0.075259</v>
      </c>
      <c r="C31" s="4">
        <v>0.109672</v>
      </c>
      <c r="D31" s="4">
        <v>0.073886</v>
      </c>
      <c r="F31" s="4">
        <v>0.104492</v>
      </c>
      <c r="G31" s="4">
        <v>0.107732</v>
      </c>
      <c r="H31" s="4">
        <v>0.104202</v>
      </c>
      <c r="I31" s="4">
        <v>0.109672</v>
      </c>
    </row>
    <row r="32" s="1" customFormat="1" spans="1:9">
      <c r="A32" s="4">
        <v>0.008425</v>
      </c>
      <c r="B32" s="4">
        <v>0.009627</v>
      </c>
      <c r="C32" s="4">
        <v>0.011447</v>
      </c>
      <c r="D32" s="4">
        <v>0.010035</v>
      </c>
      <c r="F32" s="4">
        <v>0.011315</v>
      </c>
      <c r="G32" s="4">
        <v>0.011178</v>
      </c>
      <c r="H32" s="4">
        <v>0.010767</v>
      </c>
      <c r="I32" s="4">
        <v>0.011447</v>
      </c>
    </row>
    <row r="33" s="1" customFormat="1" spans="1:9">
      <c r="A33" s="4">
        <v>0.002015</v>
      </c>
      <c r="B33" s="4">
        <v>0.012522</v>
      </c>
      <c r="C33" s="4">
        <v>0.013579</v>
      </c>
      <c r="D33" s="4">
        <v>0.020162</v>
      </c>
      <c r="F33" s="4">
        <v>0.010469</v>
      </c>
      <c r="G33" s="4">
        <v>0.009991</v>
      </c>
      <c r="H33" s="4">
        <v>0.013005</v>
      </c>
      <c r="I33" s="4">
        <v>0.013579</v>
      </c>
    </row>
    <row r="34" s="1" customFormat="1" spans="1:9">
      <c r="A34" s="4">
        <v>0.039485</v>
      </c>
      <c r="B34" s="4">
        <v>0.036802</v>
      </c>
      <c r="C34" s="4">
        <v>0.062612</v>
      </c>
      <c r="D34" s="4">
        <v>0.061468</v>
      </c>
      <c r="F34" s="4">
        <v>0.048631</v>
      </c>
      <c r="G34" s="4">
        <v>0.050735</v>
      </c>
      <c r="H34" s="4">
        <v>0.054755</v>
      </c>
      <c r="I34" s="4">
        <v>0.062612</v>
      </c>
    </row>
    <row r="35" s="1" customFormat="1" spans="1:9">
      <c r="A35" s="4">
        <v>0.028253</v>
      </c>
      <c r="B35" s="4">
        <v>0.056665</v>
      </c>
      <c r="C35" s="4">
        <v>0.084661</v>
      </c>
      <c r="D35" s="4">
        <v>0.057302</v>
      </c>
      <c r="F35" s="4">
        <v>0.072659</v>
      </c>
      <c r="G35" s="4">
        <v>0.068695</v>
      </c>
      <c r="H35" s="4">
        <v>0.071863</v>
      </c>
      <c r="I35" s="4">
        <v>0.084661</v>
      </c>
    </row>
    <row r="36" s="1" customFormat="1" spans="1:9">
      <c r="A36" s="4">
        <v>0.003241</v>
      </c>
      <c r="B36" s="4">
        <v>0.022968</v>
      </c>
      <c r="C36" s="4">
        <v>0.034629</v>
      </c>
      <c r="D36" s="4">
        <v>0.039308</v>
      </c>
      <c r="F36" s="4">
        <v>0.021489</v>
      </c>
      <c r="G36" s="4">
        <v>0.024839</v>
      </c>
      <c r="H36" s="4">
        <v>0.026682</v>
      </c>
      <c r="I36" s="4">
        <v>0.034629</v>
      </c>
    </row>
    <row r="37" s="1" customFormat="1" spans="1:9">
      <c r="A37" s="4">
        <v>0.001453</v>
      </c>
      <c r="B37" s="4">
        <v>0.004114</v>
      </c>
      <c r="C37" s="4">
        <v>0.00699</v>
      </c>
      <c r="D37" s="4">
        <v>0.0062</v>
      </c>
      <c r="F37" s="4">
        <v>0.004973</v>
      </c>
      <c r="G37" s="4">
        <v>0.005328</v>
      </c>
      <c r="H37" s="4">
        <v>0.005359</v>
      </c>
      <c r="I37" s="4">
        <v>0.00699</v>
      </c>
    </row>
    <row r="38" s="1" customFormat="1" spans="1:9">
      <c r="A38" s="4">
        <v>0.004965</v>
      </c>
      <c r="B38" s="4">
        <v>0.039086</v>
      </c>
      <c r="C38" s="4">
        <v>0.039148</v>
      </c>
      <c r="D38" s="4">
        <v>0.067843</v>
      </c>
      <c r="F38" s="4">
        <v>0.030299</v>
      </c>
      <c r="G38" s="4">
        <v>0.028897</v>
      </c>
      <c r="H38" s="4">
        <v>0.041149</v>
      </c>
      <c r="I38" s="4">
        <v>0.039148</v>
      </c>
    </row>
    <row r="39" s="1" customFormat="1" spans="1:9">
      <c r="A39" s="4">
        <v>0.000562</v>
      </c>
      <c r="B39" s="4">
        <v>0.005839</v>
      </c>
      <c r="C39" s="4">
        <v>0.003705</v>
      </c>
      <c r="D39" s="4">
        <v>0.01064</v>
      </c>
      <c r="F39" s="4">
        <v>0.003331</v>
      </c>
      <c r="G39" s="4">
        <v>0.003573</v>
      </c>
      <c r="H39" s="4">
        <v>0.005321</v>
      </c>
      <c r="I39" s="4">
        <v>0.003705</v>
      </c>
    </row>
    <row r="40" s="1" customFormat="1" spans="1:9">
      <c r="A40" s="4">
        <v>0.04232</v>
      </c>
      <c r="B40" s="4">
        <v>0.039167</v>
      </c>
      <c r="C40" s="4">
        <v>0.076238</v>
      </c>
      <c r="D40" s="4">
        <v>0.056412</v>
      </c>
      <c r="F40" s="4">
        <v>0.060841</v>
      </c>
      <c r="G40" s="4">
        <v>0.065871</v>
      </c>
      <c r="H40" s="4">
        <v>0.066462</v>
      </c>
      <c r="I40" s="4">
        <v>0.076238</v>
      </c>
    </row>
    <row r="41" s="1" customFormat="1" spans="1:9">
      <c r="A41" s="4">
        <v>0.09856</v>
      </c>
      <c r="B41" s="4">
        <v>0.087578</v>
      </c>
      <c r="C41" s="4">
        <v>0.141706</v>
      </c>
      <c r="D41" s="4">
        <v>0.09224</v>
      </c>
      <c r="F41" s="4">
        <v>0.125003</v>
      </c>
      <c r="G41" s="4">
        <v>0.130672</v>
      </c>
      <c r="H41" s="4">
        <v>0.131805</v>
      </c>
      <c r="I41" s="4">
        <v>0.141706</v>
      </c>
    </row>
    <row r="42" s="1" customFormat="1" spans="1:9">
      <c r="A42" s="4">
        <v>0.000836</v>
      </c>
      <c r="B42" s="4">
        <v>0.002103</v>
      </c>
      <c r="C42" s="4">
        <v>0.003773</v>
      </c>
      <c r="D42" s="4">
        <v>0.002776</v>
      </c>
      <c r="F42" s="4">
        <v>0.002742</v>
      </c>
      <c r="G42" s="4">
        <v>0.002359</v>
      </c>
      <c r="H42" s="4">
        <v>0.002974</v>
      </c>
      <c r="I42" s="4">
        <v>0.003773</v>
      </c>
    </row>
    <row r="43" s="1" customFormat="1" spans="1:9">
      <c r="A43" s="4">
        <v>0.005617</v>
      </c>
      <c r="B43" s="4">
        <v>0.050588</v>
      </c>
      <c r="C43" s="4">
        <v>0.065684</v>
      </c>
      <c r="D43" s="4">
        <v>0.084443</v>
      </c>
      <c r="F43" s="4">
        <v>0.041194</v>
      </c>
      <c r="G43" s="4">
        <v>0.046431</v>
      </c>
      <c r="H43" s="4">
        <v>0.055338</v>
      </c>
      <c r="I43" s="4">
        <v>0.065684</v>
      </c>
    </row>
    <row r="44" s="1" customFormat="1" spans="1:9">
      <c r="A44" s="4">
        <v>0.002752</v>
      </c>
      <c r="B44" s="4">
        <v>0.012512</v>
      </c>
      <c r="C44" s="4">
        <v>0.022119</v>
      </c>
      <c r="D44" s="4">
        <v>0.019124</v>
      </c>
      <c r="F44" s="4">
        <v>0.014898</v>
      </c>
      <c r="G44" s="4">
        <v>0.013646</v>
      </c>
      <c r="H44" s="4">
        <v>0.016772</v>
      </c>
      <c r="I44" s="4">
        <v>0.022119</v>
      </c>
    </row>
    <row r="45" s="1" customFormat="1" spans="1:9">
      <c r="A45" s="4">
        <v>0.00022</v>
      </c>
      <c r="B45" s="4">
        <v>0.001162</v>
      </c>
      <c r="C45" s="4">
        <v>0.001501</v>
      </c>
      <c r="D45" s="4">
        <v>0.0022</v>
      </c>
      <c r="F45" s="4">
        <v>0.00105</v>
      </c>
      <c r="G45" s="4">
        <v>0.001009</v>
      </c>
      <c r="H45" s="4">
        <v>0.001326</v>
      </c>
      <c r="I45" s="4">
        <v>0.001501</v>
      </c>
    </row>
    <row r="46" s="1" customFormat="1" spans="1:9">
      <c r="A46" s="4">
        <v>0.001072</v>
      </c>
      <c r="B46" s="4">
        <v>0.008749</v>
      </c>
      <c r="C46" s="4">
        <v>0.007238</v>
      </c>
      <c r="D46" s="4">
        <v>0.015894</v>
      </c>
      <c r="F46" s="4">
        <v>0.005896</v>
      </c>
      <c r="G46" s="4">
        <v>0.005942</v>
      </c>
      <c r="H46" s="4">
        <v>0.008226</v>
      </c>
      <c r="I46" s="4">
        <v>0.007238</v>
      </c>
    </row>
    <row r="47" s="1" customFormat="1" spans="1:9">
      <c r="A47" s="4">
        <v>0.571171</v>
      </c>
      <c r="B47" s="4">
        <v>0.375987</v>
      </c>
      <c r="C47" s="4">
        <v>0.429854</v>
      </c>
      <c r="D47" s="4">
        <v>0.222794</v>
      </c>
      <c r="F47" s="4">
        <v>0.409915</v>
      </c>
      <c r="G47" s="4">
        <v>0.452609</v>
      </c>
      <c r="H47" s="4">
        <v>0.433227</v>
      </c>
      <c r="I47" s="4">
        <v>0.429854</v>
      </c>
    </row>
    <row r="48" s="1" customFormat="1" spans="1:9">
      <c r="A48" s="4">
        <v>0.007421</v>
      </c>
      <c r="B48" s="4">
        <v>0.010495</v>
      </c>
      <c r="C48" s="4">
        <v>0.017191</v>
      </c>
      <c r="D48" s="4">
        <v>0.013193</v>
      </c>
      <c r="F48" s="4">
        <v>0.014408</v>
      </c>
      <c r="G48" s="4">
        <v>0.014223</v>
      </c>
      <c r="H48" s="4">
        <v>0.01453</v>
      </c>
      <c r="I48" s="4">
        <v>0.017191</v>
      </c>
    </row>
    <row r="49" s="1" customFormat="1" spans="1:9">
      <c r="A49" s="4">
        <v>0.000135</v>
      </c>
      <c r="B49" s="4">
        <v>0.001844</v>
      </c>
      <c r="C49" s="4">
        <v>0.000945</v>
      </c>
      <c r="D49" s="4">
        <v>0.0035</v>
      </c>
      <c r="F49" s="4">
        <v>0.000902</v>
      </c>
      <c r="G49" s="4">
        <v>0.001004</v>
      </c>
      <c r="H49" s="4">
        <v>0.001631</v>
      </c>
      <c r="I49" s="4">
        <v>0.000945</v>
      </c>
    </row>
    <row r="50" s="1" customFormat="1" spans="1:9">
      <c r="A50" s="4">
        <v>0.020812</v>
      </c>
      <c r="B50" s="4">
        <v>0.045722</v>
      </c>
      <c r="C50" s="4">
        <v>0.090272</v>
      </c>
      <c r="D50" s="4">
        <v>0.066605</v>
      </c>
      <c r="F50" s="4">
        <v>0.060501</v>
      </c>
      <c r="G50" s="4">
        <v>0.064435</v>
      </c>
      <c r="H50" s="4">
        <v>0.065224</v>
      </c>
      <c r="I50" s="4">
        <v>0.090272</v>
      </c>
    </row>
    <row r="51" s="1" customFormat="1" spans="1:9">
      <c r="A51" s="4">
        <v>0.005664</v>
      </c>
      <c r="B51" s="4">
        <v>0.036979</v>
      </c>
      <c r="C51" s="4">
        <v>0.059861</v>
      </c>
      <c r="D51" s="4">
        <v>0.058109</v>
      </c>
      <c r="F51" s="4">
        <v>0.03454</v>
      </c>
      <c r="G51" s="4">
        <v>0.040769</v>
      </c>
      <c r="H51" s="4">
        <v>0.042694</v>
      </c>
      <c r="I51" s="4">
        <v>0.059861</v>
      </c>
    </row>
    <row r="52" s="1" customFormat="1" spans="1:9">
      <c r="A52" s="4">
        <v>0.002043</v>
      </c>
      <c r="B52" s="4">
        <v>0.015517</v>
      </c>
      <c r="C52" s="4">
        <v>0.016077</v>
      </c>
      <c r="D52" s="4">
        <v>0.028099</v>
      </c>
      <c r="F52" s="4">
        <v>0.01186</v>
      </c>
      <c r="G52" s="4">
        <v>0.013039</v>
      </c>
      <c r="H52" s="4">
        <v>0.015796</v>
      </c>
      <c r="I52" s="4">
        <v>0.016077</v>
      </c>
    </row>
    <row r="53" s="2" customFormat="1" spans="1:19">
      <c r="A53" s="5">
        <f>AVERAGE(A2:A52)</f>
        <v>0.023857431372549</v>
      </c>
      <c r="B53" s="5">
        <f t="shared" ref="B53:I53" si="0">AVERAGE(B2:B52)</f>
        <v>0.0317912156862745</v>
      </c>
      <c r="C53" s="5">
        <f t="shared" si="0"/>
        <v>0.0456886274509804</v>
      </c>
      <c r="D53" s="5">
        <f t="shared" si="0"/>
        <v>0.0383845294117647</v>
      </c>
      <c r="E53" s="5"/>
      <c r="F53" s="5">
        <f t="shared" si="0"/>
        <v>0.0359454117647059</v>
      </c>
      <c r="G53" s="5">
        <f t="shared" si="0"/>
        <v>0.037767</v>
      </c>
      <c r="H53" s="5">
        <f t="shared" si="0"/>
        <v>0.0396408039215686</v>
      </c>
      <c r="I53" s="5">
        <f t="shared" si="0"/>
        <v>0.0456886274509804</v>
      </c>
      <c r="K53" s="7"/>
      <c r="L53" s="7"/>
      <c r="M53" s="7"/>
      <c r="N53" s="7"/>
      <c r="O53" s="7"/>
      <c r="P53" s="7"/>
      <c r="Q53" s="7"/>
      <c r="R53" s="7"/>
      <c r="S53" s="7"/>
    </row>
    <row r="54" s="2" customFormat="1" spans="1:9">
      <c r="A54" s="5">
        <f>_xlfn.STDEV.S(A2:A52)</f>
        <v>0.0812821052471588</v>
      </c>
      <c r="B54" s="5">
        <f t="shared" ref="B54:I54" si="1">_xlfn.STDEV.S(B2:B52)</f>
        <v>0.0552006434543344</v>
      </c>
      <c r="C54" s="5">
        <f t="shared" si="1"/>
        <v>0.0687826149459181</v>
      </c>
      <c r="D54" s="5">
        <f t="shared" si="1"/>
        <v>0.0409751720017637</v>
      </c>
      <c r="E54" s="5"/>
      <c r="F54" s="5">
        <f t="shared" si="1"/>
        <v>0.0617518013732965</v>
      </c>
      <c r="G54" s="5">
        <f t="shared" si="1"/>
        <v>0.0678461892377162</v>
      </c>
      <c r="H54" s="5">
        <f t="shared" si="1"/>
        <v>0.065490351648474</v>
      </c>
      <c r="I54" s="5">
        <f t="shared" si="1"/>
        <v>0.0687826149459181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4"/>
  <sheetViews>
    <sheetView topLeftCell="A32" workbookViewId="0">
      <selection activeCell="I54" sqref="I54"/>
    </sheetView>
  </sheetViews>
  <sheetFormatPr defaultColWidth="8.88888888888889" defaultRowHeight="14.4"/>
  <cols>
    <col min="1" max="4" width="12.8518518518519" style="1"/>
    <col min="5" max="5" width="8.88888888888889" style="1"/>
    <col min="6" max="9" width="12.8518518518519" style="1"/>
    <col min="10" max="10" width="8.88888888888889" style="1"/>
    <col min="11" max="12" width="13.8611111111111" style="1"/>
    <col min="13" max="13" width="8.88888888888889" style="1"/>
    <col min="14" max="14" width="13.8611111111111" style="1"/>
    <col min="15" max="15" width="8.88888888888889" style="1"/>
    <col min="16" max="19" width="13.8611111111111" style="1"/>
    <col min="20" max="16384" width="8.88888888888889" style="1"/>
  </cols>
  <sheetData>
    <row r="1" s="1" customFormat="1" ht="28.8" spans="1:9">
      <c r="A1" s="3" t="s">
        <v>347</v>
      </c>
      <c r="B1" s="3" t="s">
        <v>348</v>
      </c>
      <c r="C1" s="3" t="s">
        <v>349</v>
      </c>
      <c r="D1" s="3" t="s">
        <v>350</v>
      </c>
      <c r="F1" s="3" t="s">
        <v>351</v>
      </c>
      <c r="G1" s="3" t="s">
        <v>352</v>
      </c>
      <c r="H1" s="3" t="s">
        <v>353</v>
      </c>
      <c r="I1" s="3" t="s">
        <v>349</v>
      </c>
    </row>
    <row r="2" s="1" customFormat="1" spans="1:19">
      <c r="A2" s="4">
        <v>0.014533</v>
      </c>
      <c r="B2" s="4">
        <v>0.028906</v>
      </c>
      <c r="C2" s="4">
        <v>0.024459</v>
      </c>
      <c r="D2" s="4">
        <v>0.086882</v>
      </c>
      <c r="F2" s="4">
        <v>0.034268</v>
      </c>
      <c r="G2" s="4">
        <v>0.046104</v>
      </c>
      <c r="H2" s="4">
        <v>0.046055</v>
      </c>
      <c r="I2" s="4">
        <v>0.024459</v>
      </c>
      <c r="K2" s="1">
        <f t="shared" ref="K2:K52" si="0">(A2-$C2)/$C2</f>
        <v>-0.405821987816346</v>
      </c>
      <c r="L2" s="1">
        <f t="shared" ref="L2:L52" si="1">(B2-$C2)/$C2</f>
        <v>0.1818144650231</v>
      </c>
      <c r="M2" s="1">
        <f t="shared" ref="M2:M52" si="2">(C2-$C2)/$C2</f>
        <v>0</v>
      </c>
      <c r="N2" s="1">
        <f t="shared" ref="N2:N49" si="3">(D2-$C2)/$C2</f>
        <v>2.55214849339711</v>
      </c>
      <c r="P2" s="1">
        <f t="shared" ref="P2:S2" si="4">(F2-$I2)/$I2</f>
        <v>0.401038472545893</v>
      </c>
      <c r="Q2" s="1">
        <f t="shared" si="4"/>
        <v>0.88495032503373</v>
      </c>
      <c r="R2" s="1">
        <f t="shared" si="4"/>
        <v>0.882946972484566</v>
      </c>
      <c r="S2" s="1">
        <f t="shared" si="4"/>
        <v>0</v>
      </c>
    </row>
    <row r="3" s="1" customFormat="1" spans="1:19">
      <c r="A3" s="4">
        <v>0.000223</v>
      </c>
      <c r="B3" s="4">
        <v>0.000372</v>
      </c>
      <c r="C3" s="4">
        <v>0.000453</v>
      </c>
      <c r="D3" s="4">
        <v>0.00086</v>
      </c>
      <c r="F3" s="4">
        <v>0.000506</v>
      </c>
      <c r="G3" s="4">
        <v>0.000451</v>
      </c>
      <c r="H3" s="4">
        <v>0.000534</v>
      </c>
      <c r="I3" s="4">
        <v>0.000453</v>
      </c>
      <c r="K3" s="1">
        <f t="shared" si="0"/>
        <v>-0.507726269315673</v>
      </c>
      <c r="L3" s="1">
        <f t="shared" si="1"/>
        <v>-0.178807947019868</v>
      </c>
      <c r="M3" s="1">
        <f t="shared" si="2"/>
        <v>0</v>
      </c>
      <c r="N3" s="1">
        <f t="shared" si="3"/>
        <v>0.898454746136865</v>
      </c>
      <c r="P3" s="1">
        <f t="shared" ref="P3:S3" si="5">(F3-$I3)/$I3</f>
        <v>0.116997792494481</v>
      </c>
      <c r="Q3" s="1">
        <f t="shared" si="5"/>
        <v>-0.00441501103752758</v>
      </c>
      <c r="R3" s="1">
        <f t="shared" si="5"/>
        <v>0.178807947019867</v>
      </c>
      <c r="S3" s="1">
        <f t="shared" si="5"/>
        <v>0</v>
      </c>
    </row>
    <row r="4" s="1" customFormat="1" spans="1:19">
      <c r="A4" s="4">
        <v>0.011656</v>
      </c>
      <c r="B4" s="4">
        <v>0.021743</v>
      </c>
      <c r="C4" s="4">
        <v>0.031456</v>
      </c>
      <c r="D4" s="4">
        <v>0.064703</v>
      </c>
      <c r="F4" s="4">
        <v>0.032101</v>
      </c>
      <c r="G4" s="4">
        <v>0.029374</v>
      </c>
      <c r="H4" s="4">
        <v>0.040861</v>
      </c>
      <c r="I4" s="4">
        <v>0.031456</v>
      </c>
      <c r="K4" s="1">
        <f t="shared" si="0"/>
        <v>-0.629450661241099</v>
      </c>
      <c r="L4" s="1">
        <f t="shared" si="1"/>
        <v>-0.308780518819939</v>
      </c>
      <c r="M4" s="1">
        <f t="shared" si="2"/>
        <v>0</v>
      </c>
      <c r="N4" s="1">
        <f t="shared" si="3"/>
        <v>1.05693667344863</v>
      </c>
      <c r="P4" s="1">
        <f t="shared" ref="P4:S4" si="6">(F4-$I4)/$I4</f>
        <v>0.0205048321464903</v>
      </c>
      <c r="Q4" s="1">
        <f t="shared" si="6"/>
        <v>-0.0661876907426245</v>
      </c>
      <c r="R4" s="1">
        <f t="shared" si="6"/>
        <v>0.298989064089522</v>
      </c>
      <c r="S4" s="1">
        <f t="shared" si="6"/>
        <v>0</v>
      </c>
    </row>
    <row r="5" s="1" customFormat="1" spans="1:19">
      <c r="A5" s="4">
        <v>0.007928</v>
      </c>
      <c r="B5" s="4">
        <v>0.015267</v>
      </c>
      <c r="C5" s="4">
        <v>0.012424</v>
      </c>
      <c r="D5" s="4">
        <v>0.040253</v>
      </c>
      <c r="F5" s="4">
        <v>0.01507</v>
      </c>
      <c r="G5" s="4">
        <v>0.020214</v>
      </c>
      <c r="H5" s="4">
        <v>0.024577</v>
      </c>
      <c r="I5" s="4">
        <v>0.012424</v>
      </c>
      <c r="K5" s="1">
        <f t="shared" si="0"/>
        <v>-0.361880231809401</v>
      </c>
      <c r="L5" s="1">
        <f t="shared" si="1"/>
        <v>0.228831294269156</v>
      </c>
      <c r="M5" s="1">
        <f t="shared" si="2"/>
        <v>0</v>
      </c>
      <c r="N5" s="1">
        <f t="shared" si="3"/>
        <v>2.23993882807469</v>
      </c>
      <c r="P5" s="1">
        <f t="shared" ref="P5:S5" si="7">(F5-$I5)/$I5</f>
        <v>0.212974887314875</v>
      </c>
      <c r="Q5" s="1">
        <f t="shared" si="7"/>
        <v>0.627012234385061</v>
      </c>
      <c r="R5" s="1">
        <f t="shared" si="7"/>
        <v>0.978187379265937</v>
      </c>
      <c r="S5" s="1">
        <f t="shared" si="7"/>
        <v>0</v>
      </c>
    </row>
    <row r="6" s="1" customFormat="1" spans="1:19">
      <c r="A6" s="4">
        <v>0.045602</v>
      </c>
      <c r="B6" s="4">
        <v>0.071704</v>
      </c>
      <c r="C6" s="4">
        <v>0.149808</v>
      </c>
      <c r="D6" s="4">
        <v>0.148752</v>
      </c>
      <c r="F6" s="4">
        <v>0.20866</v>
      </c>
      <c r="G6" s="4">
        <v>0.11289</v>
      </c>
      <c r="H6" s="4">
        <v>0.115823</v>
      </c>
      <c r="I6" s="4">
        <v>0.149808</v>
      </c>
      <c r="K6" s="1">
        <f t="shared" si="0"/>
        <v>-0.695597030866175</v>
      </c>
      <c r="L6" s="1">
        <f t="shared" si="1"/>
        <v>-0.52136067499733</v>
      </c>
      <c r="M6" s="1">
        <f t="shared" si="2"/>
        <v>0</v>
      </c>
      <c r="N6" s="1">
        <f t="shared" si="3"/>
        <v>-0.00704902274911888</v>
      </c>
      <c r="P6" s="1">
        <f t="shared" ref="P6:S6" si="8">(F6-$I6)/$I6</f>
        <v>0.392849514044644</v>
      </c>
      <c r="Q6" s="1">
        <f t="shared" si="8"/>
        <v>-0.246435437359821</v>
      </c>
      <c r="R6" s="1">
        <f t="shared" si="8"/>
        <v>-0.22685704368258</v>
      </c>
      <c r="S6" s="1">
        <f t="shared" si="8"/>
        <v>0</v>
      </c>
    </row>
    <row r="7" s="1" customFormat="1" spans="1:19">
      <c r="A7" s="4">
        <v>0.019938</v>
      </c>
      <c r="B7" s="4">
        <v>0.036522</v>
      </c>
      <c r="C7" s="4">
        <v>0.039439</v>
      </c>
      <c r="D7" s="4">
        <v>0.097063</v>
      </c>
      <c r="F7" s="4">
        <v>0.04097</v>
      </c>
      <c r="G7" s="4">
        <v>0.045921</v>
      </c>
      <c r="H7" s="4">
        <v>0.066259</v>
      </c>
      <c r="I7" s="4">
        <v>0.039439</v>
      </c>
      <c r="K7" s="1">
        <f t="shared" si="0"/>
        <v>-0.494459798676437</v>
      </c>
      <c r="L7" s="1">
        <f t="shared" si="1"/>
        <v>-0.0739623215598774</v>
      </c>
      <c r="M7" s="1">
        <f t="shared" si="2"/>
        <v>0</v>
      </c>
      <c r="N7" s="1">
        <f t="shared" si="3"/>
        <v>1.46109181267273</v>
      </c>
      <c r="P7" s="1">
        <f t="shared" ref="P7:S7" si="9">(F7-$I7)/$I7</f>
        <v>0.038819442683638</v>
      </c>
      <c r="Q7" s="1">
        <f t="shared" si="9"/>
        <v>0.164355079996957</v>
      </c>
      <c r="R7" s="1">
        <f t="shared" si="9"/>
        <v>0.680037526306448</v>
      </c>
      <c r="S7" s="1">
        <f t="shared" si="9"/>
        <v>0</v>
      </c>
    </row>
    <row r="8" s="1" customFormat="1" spans="1:19">
      <c r="A8" s="4">
        <v>0.111413</v>
      </c>
      <c r="B8" s="4">
        <v>0.136983</v>
      </c>
      <c r="C8" s="4">
        <v>0.089163</v>
      </c>
      <c r="D8" s="4">
        <v>0.249532</v>
      </c>
      <c r="F8" s="4">
        <v>0.150509</v>
      </c>
      <c r="G8" s="4">
        <v>0.166197</v>
      </c>
      <c r="H8" s="4">
        <v>0.183639</v>
      </c>
      <c r="I8" s="4">
        <v>0.089163</v>
      </c>
      <c r="K8" s="1">
        <f t="shared" si="0"/>
        <v>0.249542971860525</v>
      </c>
      <c r="L8" s="1">
        <f t="shared" si="1"/>
        <v>0.53632111974698</v>
      </c>
      <c r="M8" s="1">
        <f t="shared" si="2"/>
        <v>0</v>
      </c>
      <c r="N8" s="1">
        <f t="shared" si="3"/>
        <v>1.79860480244047</v>
      </c>
      <c r="P8" s="1">
        <f t="shared" ref="P8:S8" si="10">(F8-$I8)/$I8</f>
        <v>0.688020815809248</v>
      </c>
      <c r="Q8" s="1">
        <f t="shared" si="10"/>
        <v>0.863968237946233</v>
      </c>
      <c r="R8" s="1">
        <f t="shared" si="10"/>
        <v>1.05958749705595</v>
      </c>
      <c r="S8" s="1">
        <f t="shared" si="10"/>
        <v>0</v>
      </c>
    </row>
    <row r="9" s="1" customFormat="1" spans="1:19">
      <c r="A9" s="4">
        <v>0.015626</v>
      </c>
      <c r="B9" s="4">
        <v>0.019458</v>
      </c>
      <c r="C9" s="4">
        <v>0.012826</v>
      </c>
      <c r="D9" s="4">
        <v>0.036143</v>
      </c>
      <c r="F9" s="4">
        <v>0.019625</v>
      </c>
      <c r="G9" s="4">
        <v>0.023658</v>
      </c>
      <c r="H9" s="4">
        <v>0.023873</v>
      </c>
      <c r="I9" s="4">
        <v>0.012826</v>
      </c>
      <c r="K9" s="1">
        <f t="shared" si="0"/>
        <v>0.21830656479027</v>
      </c>
      <c r="L9" s="1">
        <f t="shared" si="1"/>
        <v>0.51707469203181</v>
      </c>
      <c r="M9" s="1">
        <f t="shared" si="2"/>
        <v>0</v>
      </c>
      <c r="N9" s="1">
        <f t="shared" si="3"/>
        <v>1.81794791829097</v>
      </c>
      <c r="P9" s="1">
        <f t="shared" ref="P9:S9" si="11">(F9-$I9)/$I9</f>
        <v>0.530095119288944</v>
      </c>
      <c r="Q9" s="1">
        <f t="shared" si="11"/>
        <v>0.844534539217215</v>
      </c>
      <c r="R9" s="1">
        <f t="shared" si="11"/>
        <v>0.861297364727896</v>
      </c>
      <c r="S9" s="1">
        <f t="shared" si="11"/>
        <v>0</v>
      </c>
    </row>
    <row r="10" s="1" customFormat="1" spans="1:19">
      <c r="A10" s="4">
        <v>0.032344</v>
      </c>
      <c r="B10" s="4">
        <v>0.047146</v>
      </c>
      <c r="C10" s="4">
        <v>0.030701</v>
      </c>
      <c r="D10" s="4">
        <v>0.102416</v>
      </c>
      <c r="F10" s="4">
        <v>0.050512</v>
      </c>
      <c r="G10" s="4">
        <v>0.06297</v>
      </c>
      <c r="H10" s="4">
        <v>0.063125</v>
      </c>
      <c r="I10" s="4">
        <v>0.030701</v>
      </c>
      <c r="K10" s="1">
        <f t="shared" si="0"/>
        <v>0.0535161721116576</v>
      </c>
      <c r="L10" s="1">
        <f t="shared" si="1"/>
        <v>0.53565030455034</v>
      </c>
      <c r="M10" s="1">
        <f t="shared" si="2"/>
        <v>0</v>
      </c>
      <c r="N10" s="1">
        <f t="shared" si="3"/>
        <v>2.33591739682746</v>
      </c>
      <c r="P10" s="1">
        <f t="shared" ref="P10:S10" si="12">(F10-$I10)/$I10</f>
        <v>0.645288427087066</v>
      </c>
      <c r="Q10" s="1">
        <f t="shared" si="12"/>
        <v>1.05107325494284</v>
      </c>
      <c r="R10" s="1">
        <f t="shared" si="12"/>
        <v>1.05612195042507</v>
      </c>
      <c r="S10" s="1">
        <f t="shared" si="12"/>
        <v>0</v>
      </c>
    </row>
    <row r="11" s="1" customFormat="1" spans="1:19">
      <c r="A11" s="4">
        <v>0.039047</v>
      </c>
      <c r="B11" s="4">
        <v>0.071417</v>
      </c>
      <c r="C11" s="4">
        <v>0.061325</v>
      </c>
      <c r="D11" s="4">
        <v>0.137776</v>
      </c>
      <c r="F11" s="4">
        <v>0.100535</v>
      </c>
      <c r="G11" s="4">
        <v>0.115685</v>
      </c>
      <c r="H11" s="4">
        <v>0.108358</v>
      </c>
      <c r="I11" s="4">
        <v>0.061325</v>
      </c>
      <c r="K11" s="1">
        <f t="shared" si="0"/>
        <v>-0.363277619241745</v>
      </c>
      <c r="L11" s="1">
        <f t="shared" si="1"/>
        <v>0.164565837749694</v>
      </c>
      <c r="M11" s="1">
        <f t="shared" si="2"/>
        <v>0</v>
      </c>
      <c r="N11" s="1">
        <f t="shared" si="3"/>
        <v>1.24665307786384</v>
      </c>
      <c r="P11" s="1">
        <f t="shared" ref="P11:S11" si="13">(F11-$I11)/$I11</f>
        <v>0.639380350591113</v>
      </c>
      <c r="Q11" s="1">
        <f t="shared" si="13"/>
        <v>0.886424785976356</v>
      </c>
      <c r="R11" s="1">
        <f t="shared" si="13"/>
        <v>0.766946596004892</v>
      </c>
      <c r="S11" s="1">
        <f t="shared" si="13"/>
        <v>0</v>
      </c>
    </row>
    <row r="12" s="1" customFormat="1" spans="1:19">
      <c r="A12" s="4">
        <v>0.039893</v>
      </c>
      <c r="B12" s="4">
        <v>0.07892</v>
      </c>
      <c r="C12" s="4">
        <v>0.0609</v>
      </c>
      <c r="D12" s="4">
        <v>0.18305</v>
      </c>
      <c r="F12" s="4">
        <v>0.087024</v>
      </c>
      <c r="G12" s="4">
        <v>0.116678</v>
      </c>
      <c r="H12" s="4">
        <v>0.116195</v>
      </c>
      <c r="I12" s="4">
        <v>0.0609</v>
      </c>
      <c r="K12" s="1">
        <f t="shared" si="0"/>
        <v>-0.344942528735632</v>
      </c>
      <c r="L12" s="1">
        <f t="shared" si="1"/>
        <v>0.295894909688013</v>
      </c>
      <c r="M12" s="1">
        <f t="shared" si="2"/>
        <v>0</v>
      </c>
      <c r="N12" s="1">
        <f t="shared" si="3"/>
        <v>2.00574712643678</v>
      </c>
      <c r="P12" s="1">
        <f t="shared" ref="P12:S12" si="14">(F12-$I12)/$I12</f>
        <v>0.428965517241379</v>
      </c>
      <c r="Q12" s="1">
        <f t="shared" si="14"/>
        <v>0.915894909688013</v>
      </c>
      <c r="R12" s="1">
        <f t="shared" si="14"/>
        <v>0.907963875205255</v>
      </c>
      <c r="S12" s="1">
        <f t="shared" si="14"/>
        <v>0</v>
      </c>
    </row>
    <row r="13" s="1" customFormat="1" spans="1:19">
      <c r="A13" s="4">
        <v>9e-5</v>
      </c>
      <c r="B13" s="4">
        <v>0.000154</v>
      </c>
      <c r="C13" s="4">
        <v>0.00019</v>
      </c>
      <c r="D13" s="4">
        <v>0.000381</v>
      </c>
      <c r="F13" s="4">
        <v>0.000204</v>
      </c>
      <c r="G13" s="4">
        <v>0.00019</v>
      </c>
      <c r="H13" s="4">
        <v>0.00023</v>
      </c>
      <c r="I13" s="4">
        <v>0.00019</v>
      </c>
      <c r="K13" s="1">
        <f t="shared" si="0"/>
        <v>-0.526315789473684</v>
      </c>
      <c r="L13" s="1">
        <f t="shared" si="1"/>
        <v>-0.189473684210526</v>
      </c>
      <c r="M13" s="1">
        <f t="shared" si="2"/>
        <v>0</v>
      </c>
      <c r="N13" s="1">
        <f t="shared" si="3"/>
        <v>1.00526315789474</v>
      </c>
      <c r="P13" s="1">
        <f t="shared" ref="P13:S13" si="15">(F13-$I13)/$I13</f>
        <v>0.0736842105263157</v>
      </c>
      <c r="Q13" s="1">
        <f t="shared" si="15"/>
        <v>0</v>
      </c>
      <c r="R13" s="1">
        <f t="shared" si="15"/>
        <v>0.210526315789474</v>
      </c>
      <c r="S13" s="1">
        <f t="shared" si="15"/>
        <v>0</v>
      </c>
    </row>
    <row r="14" s="1" customFormat="1" spans="1:19">
      <c r="A14" s="4">
        <v>0.00124</v>
      </c>
      <c r="B14" s="4">
        <v>0.002122</v>
      </c>
      <c r="C14" s="4">
        <v>0.003042</v>
      </c>
      <c r="D14" s="4">
        <v>0.005803</v>
      </c>
      <c r="F14" s="4">
        <v>0.003256</v>
      </c>
      <c r="G14" s="4">
        <v>0.002527</v>
      </c>
      <c r="H14" s="4">
        <v>0.003275</v>
      </c>
      <c r="I14" s="4">
        <v>0.003042</v>
      </c>
      <c r="K14" s="1">
        <f t="shared" si="0"/>
        <v>-0.592373438527285</v>
      </c>
      <c r="L14" s="1">
        <f t="shared" si="1"/>
        <v>-0.302432610124918</v>
      </c>
      <c r="M14" s="1">
        <f t="shared" si="2"/>
        <v>0</v>
      </c>
      <c r="N14" s="1">
        <f t="shared" si="3"/>
        <v>0.907626561472715</v>
      </c>
      <c r="P14" s="1">
        <f t="shared" ref="P14:S14" si="16">(F14-$I14)/$I14</f>
        <v>0.0703484549638397</v>
      </c>
      <c r="Q14" s="1">
        <f t="shared" si="16"/>
        <v>-0.169296515450362</v>
      </c>
      <c r="R14" s="1">
        <f t="shared" si="16"/>
        <v>0.0765943458251151</v>
      </c>
      <c r="S14" s="1">
        <f t="shared" si="16"/>
        <v>0</v>
      </c>
    </row>
    <row r="15" s="1" customFormat="1" spans="1:19">
      <c r="A15" s="4">
        <v>0.29357</v>
      </c>
      <c r="B15" s="4">
        <v>0.441732</v>
      </c>
      <c r="C15" s="4">
        <v>0.210484</v>
      </c>
      <c r="D15" s="4">
        <v>0.407618</v>
      </c>
      <c r="F15" s="4">
        <v>0.174802</v>
      </c>
      <c r="G15" s="4">
        <v>0.253558</v>
      </c>
      <c r="H15" s="4">
        <v>0.351911</v>
      </c>
      <c r="I15" s="4">
        <v>0.210484</v>
      </c>
      <c r="K15" s="1">
        <f t="shared" si="0"/>
        <v>0.394737842306304</v>
      </c>
      <c r="L15" s="1">
        <f t="shared" si="1"/>
        <v>1.09864882841451</v>
      </c>
      <c r="M15" s="1">
        <f t="shared" si="2"/>
        <v>0</v>
      </c>
      <c r="N15" s="1">
        <f t="shared" si="3"/>
        <v>0.936574751525056</v>
      </c>
      <c r="P15" s="1">
        <f t="shared" ref="P15:S15" si="17">(F15-$I15)/$I15</f>
        <v>-0.169523574238422</v>
      </c>
      <c r="Q15" s="1">
        <f t="shared" si="17"/>
        <v>0.204642633169267</v>
      </c>
      <c r="R15" s="1">
        <f t="shared" si="17"/>
        <v>0.671913304574219</v>
      </c>
      <c r="S15" s="1">
        <f t="shared" si="17"/>
        <v>0</v>
      </c>
    </row>
    <row r="16" s="1" customFormat="1" spans="1:19">
      <c r="A16" s="4">
        <v>0.046766</v>
      </c>
      <c r="B16" s="4">
        <v>0.0745</v>
      </c>
      <c r="C16" s="4">
        <v>0.057953</v>
      </c>
      <c r="D16" s="4">
        <v>0.156665</v>
      </c>
      <c r="F16" s="4">
        <v>0.067088</v>
      </c>
      <c r="G16" s="4">
        <v>0.089834</v>
      </c>
      <c r="H16" s="4">
        <v>0.096435</v>
      </c>
      <c r="I16" s="4">
        <v>0.057953</v>
      </c>
      <c r="K16" s="1">
        <f t="shared" si="0"/>
        <v>-0.193035735854917</v>
      </c>
      <c r="L16" s="1">
        <f t="shared" si="1"/>
        <v>0.285524476731144</v>
      </c>
      <c r="M16" s="1">
        <f t="shared" si="2"/>
        <v>0</v>
      </c>
      <c r="N16" s="1">
        <f t="shared" si="3"/>
        <v>1.70331130398771</v>
      </c>
      <c r="P16" s="1">
        <f t="shared" ref="P16:S16" si="18">(F16-$I16)/$I16</f>
        <v>0.157627732817973</v>
      </c>
      <c r="Q16" s="1">
        <f t="shared" si="18"/>
        <v>0.550118199230411</v>
      </c>
      <c r="R16" s="1">
        <f t="shared" si="18"/>
        <v>0.664020844477422</v>
      </c>
      <c r="S16" s="1">
        <f t="shared" si="18"/>
        <v>0</v>
      </c>
    </row>
    <row r="17" s="1" customFormat="1" spans="1:19">
      <c r="A17" s="4">
        <v>0.023521</v>
      </c>
      <c r="B17" s="4">
        <v>0.038074</v>
      </c>
      <c r="C17" s="4">
        <v>0.024159</v>
      </c>
      <c r="D17" s="4">
        <v>0.068082</v>
      </c>
      <c r="F17" s="4">
        <v>0.025632</v>
      </c>
      <c r="G17" s="4">
        <v>0.040636</v>
      </c>
      <c r="H17" s="4">
        <v>0.048805</v>
      </c>
      <c r="I17" s="4">
        <v>0.024159</v>
      </c>
      <c r="K17" s="1">
        <f t="shared" si="0"/>
        <v>-0.0264083778302082</v>
      </c>
      <c r="L17" s="1">
        <f t="shared" si="1"/>
        <v>0.575975826814024</v>
      </c>
      <c r="M17" s="1">
        <f t="shared" si="2"/>
        <v>0</v>
      </c>
      <c r="N17" s="1">
        <f t="shared" si="3"/>
        <v>1.81808021855209</v>
      </c>
      <c r="P17" s="1">
        <f t="shared" ref="P17:S17" si="19">(F17-$I17)/$I17</f>
        <v>0.0609710666832236</v>
      </c>
      <c r="Q17" s="1">
        <f t="shared" si="19"/>
        <v>0.682023262552258</v>
      </c>
      <c r="R17" s="1">
        <f t="shared" si="19"/>
        <v>1.02015811912745</v>
      </c>
      <c r="S17" s="1">
        <f t="shared" si="19"/>
        <v>0</v>
      </c>
    </row>
    <row r="18" s="1" customFormat="1" spans="1:19">
      <c r="A18" s="4">
        <v>0.009063</v>
      </c>
      <c r="B18" s="4">
        <v>0.016296</v>
      </c>
      <c r="C18" s="4">
        <v>0.016157</v>
      </c>
      <c r="D18" s="4">
        <v>0.039096</v>
      </c>
      <c r="F18" s="4">
        <v>0.015405</v>
      </c>
      <c r="G18" s="4">
        <v>0.019432</v>
      </c>
      <c r="H18" s="4">
        <v>0.026679</v>
      </c>
      <c r="I18" s="4">
        <v>0.016157</v>
      </c>
      <c r="K18" s="1">
        <f t="shared" si="0"/>
        <v>-0.43906665841431</v>
      </c>
      <c r="L18" s="1">
        <f t="shared" si="1"/>
        <v>0.0086030822553692</v>
      </c>
      <c r="M18" s="1">
        <f t="shared" si="2"/>
        <v>0</v>
      </c>
      <c r="N18" s="1">
        <f t="shared" si="3"/>
        <v>1.4197561428483</v>
      </c>
      <c r="P18" s="1">
        <f t="shared" ref="P18:S18" si="20">(F18-$I18)/$I18</f>
        <v>-0.0465432939283283</v>
      </c>
      <c r="Q18" s="1">
        <f t="shared" si="20"/>
        <v>0.202698520764994</v>
      </c>
      <c r="R18" s="1">
        <f t="shared" si="20"/>
        <v>0.651234758928019</v>
      </c>
      <c r="S18" s="1">
        <f t="shared" si="20"/>
        <v>0</v>
      </c>
    </row>
    <row r="19" s="1" customFormat="1" spans="1:19">
      <c r="A19" s="4">
        <v>0.023392</v>
      </c>
      <c r="B19" s="4">
        <v>0.03667</v>
      </c>
      <c r="C19" s="4">
        <v>0.022634</v>
      </c>
      <c r="D19" s="4">
        <v>0.056055</v>
      </c>
      <c r="F19" s="4">
        <v>0.026382</v>
      </c>
      <c r="G19" s="4">
        <v>0.038518</v>
      </c>
      <c r="H19" s="4">
        <v>0.044191</v>
      </c>
      <c r="I19" s="4">
        <v>0.022634</v>
      </c>
      <c r="K19" s="1">
        <f t="shared" si="0"/>
        <v>0.033489440664487</v>
      </c>
      <c r="L19" s="1">
        <f t="shared" si="1"/>
        <v>0.620129009454802</v>
      </c>
      <c r="M19" s="1">
        <f t="shared" si="2"/>
        <v>0</v>
      </c>
      <c r="N19" s="1">
        <f t="shared" si="3"/>
        <v>1.47658390032694</v>
      </c>
      <c r="P19" s="1">
        <f t="shared" ref="P19:S19" si="21">(F19-$I19)/$I19</f>
        <v>0.165591587876646</v>
      </c>
      <c r="Q19" s="1">
        <f t="shared" si="21"/>
        <v>0.701776089069541</v>
      </c>
      <c r="R19" s="1">
        <f t="shared" si="21"/>
        <v>0.95241671821154</v>
      </c>
      <c r="S19" s="1">
        <f t="shared" si="21"/>
        <v>0</v>
      </c>
    </row>
    <row r="20" s="1" customFormat="1" spans="1:19">
      <c r="A20" s="4">
        <v>0.014929</v>
      </c>
      <c r="B20" s="4">
        <v>0.030916</v>
      </c>
      <c r="C20" s="4">
        <v>0.026445</v>
      </c>
      <c r="D20" s="4">
        <v>0.095679</v>
      </c>
      <c r="F20" s="4">
        <v>0.036612</v>
      </c>
      <c r="G20" s="4">
        <v>0.051031</v>
      </c>
      <c r="H20" s="4">
        <v>0.051379</v>
      </c>
      <c r="I20" s="4">
        <v>0.026445</v>
      </c>
      <c r="K20" s="1">
        <f t="shared" si="0"/>
        <v>-0.435469843070524</v>
      </c>
      <c r="L20" s="1">
        <f t="shared" si="1"/>
        <v>0.169067876725279</v>
      </c>
      <c r="M20" s="1">
        <f t="shared" si="2"/>
        <v>0</v>
      </c>
      <c r="N20" s="1">
        <f t="shared" si="3"/>
        <v>2.61803743618832</v>
      </c>
      <c r="P20" s="1">
        <f t="shared" ref="P20:S20" si="22">(F20-$I20)/$I20</f>
        <v>0.384458309699376</v>
      </c>
      <c r="Q20" s="1">
        <f t="shared" si="22"/>
        <v>0.929703157496691</v>
      </c>
      <c r="R20" s="1">
        <f t="shared" si="22"/>
        <v>0.942862544904519</v>
      </c>
      <c r="S20" s="1">
        <f t="shared" si="22"/>
        <v>0</v>
      </c>
    </row>
    <row r="21" s="1" customFormat="1" spans="1:19">
      <c r="A21" s="4">
        <v>0.005483</v>
      </c>
      <c r="B21" s="4">
        <v>0.008096</v>
      </c>
      <c r="C21" s="4">
        <v>0.00522</v>
      </c>
      <c r="D21" s="4">
        <v>0.014031</v>
      </c>
      <c r="F21" s="4">
        <v>0.011745</v>
      </c>
      <c r="G21" s="4">
        <v>0.009917</v>
      </c>
      <c r="H21" s="4">
        <v>0.010318</v>
      </c>
      <c r="I21" s="4">
        <v>0.00522</v>
      </c>
      <c r="K21" s="1">
        <f t="shared" si="0"/>
        <v>0.0503831417624521</v>
      </c>
      <c r="L21" s="1">
        <f t="shared" si="1"/>
        <v>0.55095785440613</v>
      </c>
      <c r="M21" s="1">
        <f t="shared" si="2"/>
        <v>0</v>
      </c>
      <c r="N21" s="1">
        <f t="shared" si="3"/>
        <v>1.68793103448276</v>
      </c>
      <c r="P21" s="1">
        <f t="shared" ref="P21:S21" si="23">(F21-$I21)/$I21</f>
        <v>1.25</v>
      </c>
      <c r="Q21" s="1">
        <f t="shared" si="23"/>
        <v>0.899808429118774</v>
      </c>
      <c r="R21" s="1">
        <f t="shared" si="23"/>
        <v>0.976628352490422</v>
      </c>
      <c r="S21" s="1">
        <f t="shared" si="23"/>
        <v>0</v>
      </c>
    </row>
    <row r="22" s="1" customFormat="1" spans="1:19">
      <c r="A22" s="4">
        <v>0.060034</v>
      </c>
      <c r="B22" s="4">
        <v>0.087875</v>
      </c>
      <c r="C22" s="4">
        <v>0.053796</v>
      </c>
      <c r="D22" s="4">
        <v>0.157228</v>
      </c>
      <c r="F22" s="4">
        <v>0.106904</v>
      </c>
      <c r="G22" s="4">
        <v>0.116795</v>
      </c>
      <c r="H22" s="4">
        <v>0.117326</v>
      </c>
      <c r="I22" s="4">
        <v>0.053796</v>
      </c>
      <c r="K22" s="1">
        <f t="shared" si="0"/>
        <v>0.115956576697152</v>
      </c>
      <c r="L22" s="1">
        <f t="shared" si="1"/>
        <v>0.633485761023124</v>
      </c>
      <c r="M22" s="1">
        <f t="shared" si="2"/>
        <v>0</v>
      </c>
      <c r="N22" s="1">
        <f t="shared" si="3"/>
        <v>1.92267083054502</v>
      </c>
      <c r="P22" s="1">
        <f t="shared" ref="P22:S22" si="24">(F22-$I22)/$I22</f>
        <v>0.987210945051677</v>
      </c>
      <c r="Q22" s="1">
        <f t="shared" si="24"/>
        <v>1.17107219867648</v>
      </c>
      <c r="R22" s="1">
        <f t="shared" si="24"/>
        <v>1.18094282102759</v>
      </c>
      <c r="S22" s="1">
        <f t="shared" si="24"/>
        <v>0</v>
      </c>
    </row>
    <row r="23" s="1" customFormat="1" spans="1:19">
      <c r="A23" s="4">
        <v>0.261897</v>
      </c>
      <c r="B23" s="4">
        <v>0.295037</v>
      </c>
      <c r="C23" s="4">
        <v>0.106269</v>
      </c>
      <c r="D23" s="4">
        <v>0.372347</v>
      </c>
      <c r="F23" s="4">
        <v>0.321739</v>
      </c>
      <c r="G23" s="4">
        <v>0.403888</v>
      </c>
      <c r="H23" s="4">
        <v>0.357741</v>
      </c>
      <c r="I23" s="4">
        <v>0.106269</v>
      </c>
      <c r="K23" s="1">
        <f t="shared" si="0"/>
        <v>1.46447223555317</v>
      </c>
      <c r="L23" s="1">
        <f t="shared" si="1"/>
        <v>1.77632235176768</v>
      </c>
      <c r="M23" s="1">
        <f t="shared" si="2"/>
        <v>0</v>
      </c>
      <c r="N23" s="1">
        <f t="shared" si="3"/>
        <v>2.50381578823552</v>
      </c>
      <c r="P23" s="1">
        <f t="shared" ref="P23:S23" si="25">(F23-$I23)/$I23</f>
        <v>2.02759036031204</v>
      </c>
      <c r="Q23" s="1">
        <f t="shared" si="25"/>
        <v>2.80061918339309</v>
      </c>
      <c r="R23" s="1">
        <f t="shared" si="25"/>
        <v>2.36637213110126</v>
      </c>
      <c r="S23" s="1">
        <f t="shared" si="25"/>
        <v>0</v>
      </c>
    </row>
    <row r="24" s="1" customFormat="1" spans="1:19">
      <c r="A24" s="4">
        <v>0.125345</v>
      </c>
      <c r="B24" s="4">
        <v>0.208974</v>
      </c>
      <c r="C24" s="4">
        <v>0.110745</v>
      </c>
      <c r="D24" s="4">
        <v>0.28655</v>
      </c>
      <c r="F24" s="4">
        <v>0.119591</v>
      </c>
      <c r="G24" s="4">
        <v>0.189027</v>
      </c>
      <c r="H24" s="4">
        <v>0.231583</v>
      </c>
      <c r="I24" s="4">
        <v>0.110745</v>
      </c>
      <c r="K24" s="1">
        <f t="shared" si="0"/>
        <v>0.131834394329315</v>
      </c>
      <c r="L24" s="1">
        <f t="shared" si="1"/>
        <v>0.886983610998239</v>
      </c>
      <c r="M24" s="1">
        <f t="shared" si="2"/>
        <v>0</v>
      </c>
      <c r="N24" s="1">
        <f t="shared" si="3"/>
        <v>1.58747573253872</v>
      </c>
      <c r="P24" s="1">
        <f t="shared" ref="P24:S24" si="26">(F24-$I24)/$I24</f>
        <v>0.079877195358707</v>
      </c>
      <c r="Q24" s="1">
        <f t="shared" si="26"/>
        <v>0.706867127184072</v>
      </c>
      <c r="R24" s="1">
        <f t="shared" si="26"/>
        <v>1.09113729739492</v>
      </c>
      <c r="S24" s="1">
        <f t="shared" si="26"/>
        <v>0</v>
      </c>
    </row>
    <row r="25" s="1" customFormat="1" spans="1:19">
      <c r="A25" s="4">
        <v>0.026569</v>
      </c>
      <c r="B25" s="4">
        <v>0.041333</v>
      </c>
      <c r="C25" s="4">
        <v>0.030675</v>
      </c>
      <c r="D25" s="4">
        <v>0.075895</v>
      </c>
      <c r="F25" s="4">
        <v>0.035503</v>
      </c>
      <c r="G25" s="4">
        <v>0.047632</v>
      </c>
      <c r="H25" s="4">
        <v>0.059465</v>
      </c>
      <c r="I25" s="4">
        <v>0.030675</v>
      </c>
      <c r="K25" s="1">
        <f t="shared" si="0"/>
        <v>-0.133854930725346</v>
      </c>
      <c r="L25" s="1">
        <f t="shared" si="1"/>
        <v>0.347449062754686</v>
      </c>
      <c r="M25" s="1">
        <f t="shared" si="2"/>
        <v>0</v>
      </c>
      <c r="N25" s="1">
        <f t="shared" si="3"/>
        <v>1.47416462917685</v>
      </c>
      <c r="P25" s="1">
        <f t="shared" ref="P25:S25" si="27">(F25-$I25)/$I25</f>
        <v>0.157392013039935</v>
      </c>
      <c r="Q25" s="1">
        <f t="shared" si="27"/>
        <v>0.55279543602282</v>
      </c>
      <c r="R25" s="1">
        <f t="shared" si="27"/>
        <v>0.938549307253464</v>
      </c>
      <c r="S25" s="1">
        <f t="shared" si="27"/>
        <v>0</v>
      </c>
    </row>
    <row r="26" s="1" customFormat="1" spans="1:19">
      <c r="A26" s="4">
        <v>0.006527</v>
      </c>
      <c r="B26" s="4">
        <v>0.012374</v>
      </c>
      <c r="C26" s="4">
        <v>0.012092</v>
      </c>
      <c r="D26" s="4">
        <v>0.031603</v>
      </c>
      <c r="F26" s="4">
        <v>0.013585</v>
      </c>
      <c r="G26" s="4">
        <v>0.017447</v>
      </c>
      <c r="H26" s="4">
        <v>0.020677</v>
      </c>
      <c r="I26" s="4">
        <v>0.012092</v>
      </c>
      <c r="K26" s="1">
        <f t="shared" si="0"/>
        <v>-0.460221634138273</v>
      </c>
      <c r="L26" s="1">
        <f t="shared" si="1"/>
        <v>0.0233212041018855</v>
      </c>
      <c r="M26" s="1">
        <f t="shared" si="2"/>
        <v>0</v>
      </c>
      <c r="N26" s="1">
        <f t="shared" si="3"/>
        <v>1.61354614621237</v>
      </c>
      <c r="P26" s="1">
        <f t="shared" ref="P26:S26" si="28">(F26-$I26)/$I26</f>
        <v>0.123470062851472</v>
      </c>
      <c r="Q26" s="1">
        <f t="shared" si="28"/>
        <v>0.442854780019848</v>
      </c>
      <c r="R26" s="1">
        <f t="shared" si="28"/>
        <v>0.709973536222296</v>
      </c>
      <c r="S26" s="1">
        <f t="shared" si="28"/>
        <v>0</v>
      </c>
    </row>
    <row r="27" s="1" customFormat="1" spans="1:19">
      <c r="A27" s="4">
        <v>0.020961</v>
      </c>
      <c r="B27" s="4">
        <v>0.036349</v>
      </c>
      <c r="C27" s="4">
        <v>0.029758</v>
      </c>
      <c r="D27" s="4">
        <v>0.073763</v>
      </c>
      <c r="F27" s="4">
        <v>0.031699</v>
      </c>
      <c r="G27" s="4">
        <v>0.044741</v>
      </c>
      <c r="H27" s="4">
        <v>0.053233</v>
      </c>
      <c r="I27" s="4">
        <v>0.029758</v>
      </c>
      <c r="K27" s="1">
        <f t="shared" si="0"/>
        <v>-0.295617985079642</v>
      </c>
      <c r="L27" s="1">
        <f t="shared" si="1"/>
        <v>0.221486659049667</v>
      </c>
      <c r="M27" s="1">
        <f t="shared" si="2"/>
        <v>0</v>
      </c>
      <c r="N27" s="1">
        <f t="shared" si="3"/>
        <v>1.47876201357618</v>
      </c>
      <c r="P27" s="1">
        <f t="shared" ref="P27:S27" si="29">(F27-$I27)/$I27</f>
        <v>0.0652261576718865</v>
      </c>
      <c r="Q27" s="1">
        <f t="shared" si="29"/>
        <v>0.503494858525439</v>
      </c>
      <c r="R27" s="1">
        <f t="shared" si="29"/>
        <v>0.788863498891055</v>
      </c>
      <c r="S27" s="1">
        <f t="shared" si="29"/>
        <v>0</v>
      </c>
    </row>
    <row r="28" s="1" customFormat="1" spans="1:19">
      <c r="A28" s="4">
        <v>0.000635</v>
      </c>
      <c r="B28" s="4">
        <v>0.001064</v>
      </c>
      <c r="C28" s="4">
        <v>0.001799</v>
      </c>
      <c r="D28" s="4">
        <v>0.00341</v>
      </c>
      <c r="F28" s="4">
        <v>0.001853</v>
      </c>
      <c r="G28" s="4">
        <v>0.001203</v>
      </c>
      <c r="H28" s="4">
        <v>0.001591</v>
      </c>
      <c r="I28" s="4">
        <v>0.001799</v>
      </c>
      <c r="K28" s="1">
        <f t="shared" si="0"/>
        <v>-0.647026125625347</v>
      </c>
      <c r="L28" s="1">
        <f t="shared" si="1"/>
        <v>-0.408560311284047</v>
      </c>
      <c r="M28" s="1">
        <f t="shared" si="2"/>
        <v>0</v>
      </c>
      <c r="N28" s="1">
        <f t="shared" si="3"/>
        <v>0.895497498610339</v>
      </c>
      <c r="P28" s="1">
        <f t="shared" ref="P28:S28" si="30">(F28-$I28)/$I28</f>
        <v>0.0300166759310728</v>
      </c>
      <c r="Q28" s="1">
        <f t="shared" si="30"/>
        <v>-0.331295163979989</v>
      </c>
      <c r="R28" s="1">
        <f t="shared" si="30"/>
        <v>-0.11561978877154</v>
      </c>
      <c r="S28" s="1">
        <f t="shared" si="30"/>
        <v>0</v>
      </c>
    </row>
    <row r="29" s="1" customFormat="1" spans="1:19">
      <c r="A29" s="4">
        <v>0.012655</v>
      </c>
      <c r="B29" s="4">
        <v>0.022119</v>
      </c>
      <c r="C29" s="4">
        <v>0.0165</v>
      </c>
      <c r="D29" s="4">
        <v>0.050621</v>
      </c>
      <c r="F29" s="4">
        <v>0.016964</v>
      </c>
      <c r="G29" s="4">
        <v>0.023355</v>
      </c>
      <c r="H29" s="4">
        <v>0.033804</v>
      </c>
      <c r="I29" s="4">
        <v>0.0165</v>
      </c>
      <c r="K29" s="1">
        <f t="shared" si="0"/>
        <v>-0.233030303030303</v>
      </c>
      <c r="L29" s="1">
        <f t="shared" si="1"/>
        <v>0.340545454545454</v>
      </c>
      <c r="M29" s="1">
        <f t="shared" si="2"/>
        <v>0</v>
      </c>
      <c r="N29" s="1">
        <f t="shared" si="3"/>
        <v>2.06793939393939</v>
      </c>
      <c r="P29" s="1">
        <f t="shared" ref="P29:S29" si="31">(F29-$I29)/$I29</f>
        <v>0.0281212121212121</v>
      </c>
      <c r="Q29" s="1">
        <f t="shared" si="31"/>
        <v>0.415454545454545</v>
      </c>
      <c r="R29" s="1">
        <f t="shared" si="31"/>
        <v>1.04872727272727</v>
      </c>
      <c r="S29" s="1">
        <f t="shared" si="31"/>
        <v>0</v>
      </c>
    </row>
    <row r="30" s="1" customFormat="1" spans="1:19">
      <c r="A30" s="4">
        <v>0.002779</v>
      </c>
      <c r="B30" s="4">
        <v>0.004914</v>
      </c>
      <c r="C30" s="4">
        <v>0.007668</v>
      </c>
      <c r="D30" s="4">
        <v>0.015367</v>
      </c>
      <c r="F30" s="4">
        <v>0.008057</v>
      </c>
      <c r="G30" s="4">
        <v>0.006232</v>
      </c>
      <c r="H30" s="4">
        <v>0.0083</v>
      </c>
      <c r="I30" s="4">
        <v>0.007668</v>
      </c>
      <c r="K30" s="1">
        <f t="shared" si="0"/>
        <v>-0.637584767866458</v>
      </c>
      <c r="L30" s="1">
        <f t="shared" si="1"/>
        <v>-0.359154929577465</v>
      </c>
      <c r="M30" s="1">
        <f t="shared" si="2"/>
        <v>0</v>
      </c>
      <c r="N30" s="1">
        <f t="shared" si="3"/>
        <v>1.00404277516954</v>
      </c>
      <c r="P30" s="1">
        <f t="shared" ref="P30:S30" si="32">(F30-$I30)/$I30</f>
        <v>0.0507303077725612</v>
      </c>
      <c r="Q30" s="1">
        <f t="shared" si="32"/>
        <v>-0.187271778821075</v>
      </c>
      <c r="R30" s="1">
        <f t="shared" si="32"/>
        <v>0.0824204486176317</v>
      </c>
      <c r="S30" s="1">
        <f t="shared" si="32"/>
        <v>0</v>
      </c>
    </row>
    <row r="31" s="1" customFormat="1" spans="1:19">
      <c r="A31" s="4">
        <v>0.199519</v>
      </c>
      <c r="B31" s="4">
        <v>0.250126</v>
      </c>
      <c r="C31" s="4">
        <v>0.128799</v>
      </c>
      <c r="D31" s="4">
        <v>0.245419</v>
      </c>
      <c r="F31" s="4">
        <v>0.298544</v>
      </c>
      <c r="G31" s="4">
        <v>0.330814</v>
      </c>
      <c r="H31" s="4">
        <v>0.300734</v>
      </c>
      <c r="I31" s="4">
        <v>0.128799</v>
      </c>
      <c r="K31" s="1">
        <f t="shared" si="0"/>
        <v>0.549072585967282</v>
      </c>
      <c r="L31" s="1">
        <f t="shared" si="1"/>
        <v>0.941987127229249</v>
      </c>
      <c r="M31" s="1">
        <f t="shared" si="2"/>
        <v>0</v>
      </c>
      <c r="N31" s="1">
        <f t="shared" si="3"/>
        <v>0.905441812436432</v>
      </c>
      <c r="P31" s="1">
        <f t="shared" ref="P31:S31" si="33">(F31-$I31)/$I31</f>
        <v>1.31790619492387</v>
      </c>
      <c r="Q31" s="1">
        <f t="shared" si="33"/>
        <v>1.56845161841319</v>
      </c>
      <c r="R31" s="1">
        <f t="shared" si="33"/>
        <v>1.33490943252665</v>
      </c>
      <c r="S31" s="1">
        <f t="shared" si="33"/>
        <v>0</v>
      </c>
    </row>
    <row r="32" s="1" customFormat="1" spans="1:19">
      <c r="A32" s="4">
        <v>0.021067</v>
      </c>
      <c r="B32" s="4">
        <v>0.030325</v>
      </c>
      <c r="C32" s="4">
        <v>0.024329</v>
      </c>
      <c r="D32" s="4">
        <v>0.061446</v>
      </c>
      <c r="F32" s="4">
        <v>0.040851</v>
      </c>
      <c r="G32" s="4">
        <v>0.039588</v>
      </c>
      <c r="H32" s="4">
        <v>0.039643</v>
      </c>
      <c r="I32" s="4">
        <v>0.024329</v>
      </c>
      <c r="K32" s="1">
        <f t="shared" si="0"/>
        <v>-0.134078671544248</v>
      </c>
      <c r="L32" s="1">
        <f t="shared" si="1"/>
        <v>0.246454848123639</v>
      </c>
      <c r="M32" s="1">
        <f t="shared" si="2"/>
        <v>0</v>
      </c>
      <c r="N32" s="1">
        <f t="shared" si="3"/>
        <v>1.5256278515352</v>
      </c>
      <c r="P32" s="1">
        <f t="shared" ref="P32:S32" si="34">(F32-$I32)/$I32</f>
        <v>0.679107238275309</v>
      </c>
      <c r="Q32" s="1">
        <f t="shared" si="34"/>
        <v>0.627193883842328</v>
      </c>
      <c r="R32" s="1">
        <f t="shared" si="34"/>
        <v>0.629454560401167</v>
      </c>
      <c r="S32" s="1">
        <f t="shared" si="34"/>
        <v>0</v>
      </c>
    </row>
    <row r="33" s="1" customFormat="1" spans="1:19">
      <c r="A33" s="4">
        <v>0.022394</v>
      </c>
      <c r="B33" s="4">
        <v>0.039306</v>
      </c>
      <c r="C33" s="4">
        <v>0.034889</v>
      </c>
      <c r="D33" s="4">
        <v>0.075158</v>
      </c>
      <c r="F33" s="4">
        <v>0.047155</v>
      </c>
      <c r="G33" s="4">
        <v>0.051769</v>
      </c>
      <c r="H33" s="4">
        <v>0.060171</v>
      </c>
      <c r="I33" s="4">
        <v>0.034889</v>
      </c>
      <c r="K33" s="1">
        <f t="shared" si="0"/>
        <v>-0.35813580211528</v>
      </c>
      <c r="L33" s="1">
        <f t="shared" si="1"/>
        <v>0.126601507638511</v>
      </c>
      <c r="M33" s="1">
        <f t="shared" si="2"/>
        <v>0</v>
      </c>
      <c r="N33" s="1">
        <f t="shared" si="3"/>
        <v>1.15420333056264</v>
      </c>
      <c r="P33" s="1">
        <f t="shared" ref="P33:S33" si="35">(F33-$I33)/$I33</f>
        <v>0.351572128751182</v>
      </c>
      <c r="Q33" s="1">
        <f t="shared" si="35"/>
        <v>0.483820115222563</v>
      </c>
      <c r="R33" s="1">
        <f t="shared" si="35"/>
        <v>0.724641004328012</v>
      </c>
      <c r="S33" s="1">
        <f t="shared" si="35"/>
        <v>0</v>
      </c>
    </row>
    <row r="34" s="1" customFormat="1" spans="1:19">
      <c r="A34" s="4">
        <v>0.051182</v>
      </c>
      <c r="B34" s="4">
        <v>0.06506</v>
      </c>
      <c r="C34" s="4">
        <v>0.041252</v>
      </c>
      <c r="D34" s="4">
        <v>0.153593</v>
      </c>
      <c r="F34" s="4">
        <v>0.066557</v>
      </c>
      <c r="G34" s="4">
        <v>0.080788</v>
      </c>
      <c r="H34" s="4">
        <v>0.083832</v>
      </c>
      <c r="I34" s="4">
        <v>0.041252</v>
      </c>
      <c r="K34" s="1">
        <f t="shared" si="0"/>
        <v>0.240715601667798</v>
      </c>
      <c r="L34" s="1">
        <f t="shared" si="1"/>
        <v>0.577135654028896</v>
      </c>
      <c r="M34" s="1">
        <f t="shared" si="2"/>
        <v>0</v>
      </c>
      <c r="N34" s="1">
        <f t="shared" si="3"/>
        <v>2.72328614370212</v>
      </c>
      <c r="P34" s="1">
        <f t="shared" ref="P34:S34" si="36">(F34-$I34)/$I34</f>
        <v>0.613424803645884</v>
      </c>
      <c r="Q34" s="1">
        <f t="shared" si="36"/>
        <v>0.958402016871909</v>
      </c>
      <c r="R34" s="1">
        <f t="shared" si="36"/>
        <v>1.03219237855134</v>
      </c>
      <c r="S34" s="1">
        <f t="shared" si="36"/>
        <v>0</v>
      </c>
    </row>
    <row r="35" s="1" customFormat="1" spans="1:19">
      <c r="A35" s="4">
        <v>0.181062</v>
      </c>
      <c r="B35" s="4">
        <v>0.284751</v>
      </c>
      <c r="C35" s="4">
        <v>0.144331</v>
      </c>
      <c r="D35" s="4">
        <v>0.298845</v>
      </c>
      <c r="F35" s="4">
        <v>0.216214</v>
      </c>
      <c r="G35" s="4">
        <v>0.290454</v>
      </c>
      <c r="H35" s="4">
        <v>0.297383</v>
      </c>
      <c r="I35" s="4">
        <v>0.144331</v>
      </c>
      <c r="K35" s="1">
        <f t="shared" si="0"/>
        <v>0.254491412101351</v>
      </c>
      <c r="L35" s="1">
        <f t="shared" si="1"/>
        <v>0.972902564244688</v>
      </c>
      <c r="M35" s="1">
        <f t="shared" si="2"/>
        <v>0</v>
      </c>
      <c r="N35" s="1">
        <f t="shared" si="3"/>
        <v>1.07055310362985</v>
      </c>
      <c r="P35" s="1">
        <f t="shared" ref="P35:S35" si="37">(F35-$I35)/$I35</f>
        <v>0.498042693530842</v>
      </c>
      <c r="Q35" s="1">
        <f t="shared" si="37"/>
        <v>1.01241590510701</v>
      </c>
      <c r="R35" s="1">
        <f t="shared" si="37"/>
        <v>1.06042360961956</v>
      </c>
      <c r="S35" s="1">
        <f t="shared" si="37"/>
        <v>0</v>
      </c>
    </row>
    <row r="36" s="1" customFormat="1" spans="1:19">
      <c r="A36" s="4">
        <v>0.019808</v>
      </c>
      <c r="B36" s="4">
        <v>0.032394</v>
      </c>
      <c r="C36" s="4">
        <v>0.023827</v>
      </c>
      <c r="D36" s="4">
        <v>0.052052</v>
      </c>
      <c r="F36" s="4">
        <v>0.024818</v>
      </c>
      <c r="G36" s="4">
        <v>0.032864</v>
      </c>
      <c r="H36" s="4">
        <v>0.041752</v>
      </c>
      <c r="I36" s="4">
        <v>0.023827</v>
      </c>
      <c r="K36" s="1">
        <f t="shared" si="0"/>
        <v>-0.168674193142234</v>
      </c>
      <c r="L36" s="1">
        <f t="shared" si="1"/>
        <v>0.359550090233768</v>
      </c>
      <c r="M36" s="1">
        <f t="shared" si="2"/>
        <v>0</v>
      </c>
      <c r="N36" s="1">
        <f t="shared" si="3"/>
        <v>1.18458051789986</v>
      </c>
      <c r="P36" s="1">
        <f t="shared" ref="P36:S36" si="38">(F36-$I36)/$I36</f>
        <v>0.041591471859655</v>
      </c>
      <c r="Q36" s="1">
        <f t="shared" si="38"/>
        <v>0.379275611701011</v>
      </c>
      <c r="R36" s="1">
        <f t="shared" si="38"/>
        <v>0.752297813404961</v>
      </c>
      <c r="S36" s="1">
        <f t="shared" si="38"/>
        <v>0</v>
      </c>
    </row>
    <row r="37" s="1" customFormat="1" spans="1:19">
      <c r="A37" s="4">
        <v>0.006938</v>
      </c>
      <c r="B37" s="4">
        <v>0.009956</v>
      </c>
      <c r="C37" s="4">
        <v>0.006894</v>
      </c>
      <c r="D37" s="4">
        <v>0.019628</v>
      </c>
      <c r="F37" s="4">
        <v>0.009824</v>
      </c>
      <c r="G37" s="4">
        <v>0.013335</v>
      </c>
      <c r="H37" s="4">
        <v>0.012946</v>
      </c>
      <c r="I37" s="4">
        <v>0.006894</v>
      </c>
      <c r="K37" s="1">
        <f t="shared" si="0"/>
        <v>0.00638236147374525</v>
      </c>
      <c r="L37" s="1">
        <f t="shared" si="1"/>
        <v>0.444154337104729</v>
      </c>
      <c r="M37" s="1">
        <f t="shared" si="2"/>
        <v>0</v>
      </c>
      <c r="N37" s="1">
        <f t="shared" si="3"/>
        <v>1.84711343196983</v>
      </c>
      <c r="P37" s="1">
        <f t="shared" ref="P37:S37" si="39">(F37-$I37)/$I37</f>
        <v>0.425007252683493</v>
      </c>
      <c r="Q37" s="1">
        <f t="shared" si="39"/>
        <v>0.934290687554395</v>
      </c>
      <c r="R37" s="1">
        <f t="shared" si="39"/>
        <v>0.877864809979692</v>
      </c>
      <c r="S37" s="1">
        <f t="shared" si="39"/>
        <v>0</v>
      </c>
    </row>
    <row r="38" s="1" customFormat="1" spans="1:19">
      <c r="A38" s="4">
        <v>0.024787</v>
      </c>
      <c r="B38" s="4">
        <v>0.049457</v>
      </c>
      <c r="C38" s="4">
        <v>0.044206</v>
      </c>
      <c r="D38" s="4">
        <v>0.107093</v>
      </c>
      <c r="F38" s="4">
        <v>0.046353</v>
      </c>
      <c r="G38" s="4">
        <v>0.055917</v>
      </c>
      <c r="H38" s="4">
        <v>0.082655</v>
      </c>
      <c r="I38" s="4">
        <v>0.044206</v>
      </c>
      <c r="K38" s="1">
        <f t="shared" si="0"/>
        <v>-0.439284260055196</v>
      </c>
      <c r="L38" s="1">
        <f t="shared" si="1"/>
        <v>0.118784780346559</v>
      </c>
      <c r="M38" s="1">
        <f t="shared" si="2"/>
        <v>0</v>
      </c>
      <c r="N38" s="1">
        <f t="shared" si="3"/>
        <v>1.42258969370674</v>
      </c>
      <c r="P38" s="1">
        <f t="shared" ref="P38:S38" si="40">(F38-$I38)/$I38</f>
        <v>0.0485680676831199</v>
      </c>
      <c r="Q38" s="1">
        <f t="shared" si="40"/>
        <v>0.264918789304619</v>
      </c>
      <c r="R38" s="1">
        <f t="shared" si="40"/>
        <v>0.869768809663847</v>
      </c>
      <c r="S38" s="1">
        <f t="shared" si="40"/>
        <v>0</v>
      </c>
    </row>
    <row r="39" s="1" customFormat="1" spans="1:19">
      <c r="A39" s="4">
        <v>0.002349</v>
      </c>
      <c r="B39" s="4">
        <v>0.003932</v>
      </c>
      <c r="C39" s="4">
        <v>0.008452</v>
      </c>
      <c r="D39" s="4">
        <v>0.01553</v>
      </c>
      <c r="F39" s="4">
        <v>0.009004</v>
      </c>
      <c r="G39" s="4">
        <v>0.004884</v>
      </c>
      <c r="H39" s="4">
        <v>0.006206</v>
      </c>
      <c r="I39" s="4">
        <v>0.008452</v>
      </c>
      <c r="K39" s="1">
        <f t="shared" si="0"/>
        <v>-0.722077614765736</v>
      </c>
      <c r="L39" s="1">
        <f t="shared" si="1"/>
        <v>-0.53478466635116</v>
      </c>
      <c r="M39" s="1">
        <f t="shared" si="2"/>
        <v>0</v>
      </c>
      <c r="N39" s="1">
        <f t="shared" si="3"/>
        <v>0.837434926644581</v>
      </c>
      <c r="P39" s="1">
        <f t="shared" ref="P39:S39" si="41">(F39-$I39)/$I39</f>
        <v>0.065309985802177</v>
      </c>
      <c r="Q39" s="1">
        <f t="shared" si="41"/>
        <v>-0.422148603880738</v>
      </c>
      <c r="R39" s="1">
        <f t="shared" si="41"/>
        <v>-0.265735920492191</v>
      </c>
      <c r="S39" s="1">
        <f t="shared" si="41"/>
        <v>0</v>
      </c>
    </row>
    <row r="40" s="1" customFormat="1" spans="1:19">
      <c r="A40" s="4">
        <v>0.043222</v>
      </c>
      <c r="B40" s="4">
        <v>0.060712</v>
      </c>
      <c r="C40" s="4">
        <v>0.039254</v>
      </c>
      <c r="D40" s="4">
        <v>0.111084</v>
      </c>
      <c r="F40" s="4">
        <v>0.05932</v>
      </c>
      <c r="G40" s="4">
        <v>0.077159</v>
      </c>
      <c r="H40" s="4">
        <v>0.080059</v>
      </c>
      <c r="I40" s="4">
        <v>0.039254</v>
      </c>
      <c r="K40" s="1">
        <f t="shared" si="0"/>
        <v>0.101085239720793</v>
      </c>
      <c r="L40" s="1">
        <f t="shared" si="1"/>
        <v>0.546644927905437</v>
      </c>
      <c r="M40" s="1">
        <f t="shared" si="2"/>
        <v>0</v>
      </c>
      <c r="N40" s="1">
        <f t="shared" si="3"/>
        <v>1.82987720996586</v>
      </c>
      <c r="P40" s="1">
        <f t="shared" ref="P40:S40" si="42">(F40-$I40)/$I40</f>
        <v>0.511183573648545</v>
      </c>
      <c r="Q40" s="1">
        <f t="shared" si="42"/>
        <v>0.965634075508229</v>
      </c>
      <c r="R40" s="1">
        <f t="shared" si="42"/>
        <v>1.03951189687675</v>
      </c>
      <c r="S40" s="1">
        <f t="shared" si="42"/>
        <v>0</v>
      </c>
    </row>
    <row r="41" s="1" customFormat="1" spans="1:19">
      <c r="A41" s="4">
        <v>0.120349</v>
      </c>
      <c r="B41" s="4">
        <v>0.155566</v>
      </c>
      <c r="C41" s="4">
        <v>0.097984</v>
      </c>
      <c r="D41" s="4">
        <v>0.191906</v>
      </c>
      <c r="F41" s="4">
        <v>0.201907</v>
      </c>
      <c r="G41" s="4">
        <v>0.207204</v>
      </c>
      <c r="H41" s="4">
        <v>0.197254</v>
      </c>
      <c r="I41" s="4">
        <v>0.097984</v>
      </c>
      <c r="K41" s="1">
        <f t="shared" si="0"/>
        <v>0.228251551273677</v>
      </c>
      <c r="L41" s="1">
        <f t="shared" si="1"/>
        <v>0.587667374265186</v>
      </c>
      <c r="M41" s="1">
        <f t="shared" si="2"/>
        <v>0</v>
      </c>
      <c r="N41" s="1">
        <f t="shared" si="3"/>
        <v>0.958544252122795</v>
      </c>
      <c r="P41" s="1">
        <f t="shared" ref="P41:S41" si="43">(F41-$I41)/$I41</f>
        <v>1.06061193664272</v>
      </c>
      <c r="Q41" s="1">
        <f t="shared" si="43"/>
        <v>1.11467178314827</v>
      </c>
      <c r="R41" s="1">
        <f t="shared" si="43"/>
        <v>1.01312459177009</v>
      </c>
      <c r="S41" s="1">
        <f t="shared" si="43"/>
        <v>0</v>
      </c>
    </row>
    <row r="42" s="1" customFormat="1" spans="1:19">
      <c r="A42" s="4">
        <v>0.004083</v>
      </c>
      <c r="B42" s="4">
        <v>0.007497</v>
      </c>
      <c r="C42" s="4">
        <v>0.005599</v>
      </c>
      <c r="D42" s="4">
        <v>0.020304</v>
      </c>
      <c r="F42" s="4">
        <v>0.008687</v>
      </c>
      <c r="G42" s="4">
        <v>0.011783</v>
      </c>
      <c r="H42" s="4">
        <v>0.010851</v>
      </c>
      <c r="I42" s="4">
        <v>0.005599</v>
      </c>
      <c r="K42" s="1">
        <f t="shared" si="0"/>
        <v>-0.270762636185033</v>
      </c>
      <c r="L42" s="1">
        <f t="shared" si="1"/>
        <v>0.338989105197357</v>
      </c>
      <c r="M42" s="1">
        <f t="shared" si="2"/>
        <v>0</v>
      </c>
      <c r="N42" s="1">
        <f t="shared" si="3"/>
        <v>2.62636185033042</v>
      </c>
      <c r="P42" s="1">
        <f t="shared" ref="P42:S42" si="44">(F42-$I42)/$I42</f>
        <v>0.551527058403286</v>
      </c>
      <c r="Q42" s="1">
        <f t="shared" si="44"/>
        <v>1.10448294338275</v>
      </c>
      <c r="R42" s="1">
        <f t="shared" si="44"/>
        <v>0.938024647258439</v>
      </c>
      <c r="S42" s="1">
        <f t="shared" si="44"/>
        <v>0</v>
      </c>
    </row>
    <row r="43" s="1" customFormat="1" spans="1:19">
      <c r="A43" s="4">
        <v>0.04537</v>
      </c>
      <c r="B43" s="4">
        <v>0.078542</v>
      </c>
      <c r="C43" s="4">
        <v>0.056121</v>
      </c>
      <c r="D43" s="4">
        <v>0.121781</v>
      </c>
      <c r="F43" s="4">
        <v>0.056938</v>
      </c>
      <c r="G43" s="4">
        <v>0.075039</v>
      </c>
      <c r="H43" s="4">
        <v>0.104305</v>
      </c>
      <c r="I43" s="4">
        <v>0.056121</v>
      </c>
      <c r="K43" s="1">
        <f t="shared" si="0"/>
        <v>-0.191568218670373</v>
      </c>
      <c r="L43" s="1">
        <f t="shared" si="1"/>
        <v>0.399511769212951</v>
      </c>
      <c r="M43" s="1">
        <f t="shared" si="2"/>
        <v>0</v>
      </c>
      <c r="N43" s="1">
        <f t="shared" si="3"/>
        <v>1.16997202473227</v>
      </c>
      <c r="P43" s="1">
        <f t="shared" ref="P43:S43" si="45">(F43-$I43)/$I43</f>
        <v>0.0145578304021668</v>
      </c>
      <c r="Q43" s="1">
        <f t="shared" si="45"/>
        <v>0.337093066766451</v>
      </c>
      <c r="R43" s="1">
        <f t="shared" si="45"/>
        <v>0.858573439532439</v>
      </c>
      <c r="S43" s="1">
        <f t="shared" si="45"/>
        <v>0</v>
      </c>
    </row>
    <row r="44" s="1" customFormat="1" spans="1:19">
      <c r="A44" s="4">
        <v>0.021784</v>
      </c>
      <c r="B44" s="4">
        <v>0.039679</v>
      </c>
      <c r="C44" s="4">
        <v>0.029701</v>
      </c>
      <c r="D44" s="4">
        <v>0.097929</v>
      </c>
      <c r="F44" s="4">
        <v>0.039573</v>
      </c>
      <c r="G44" s="4">
        <v>0.055051</v>
      </c>
      <c r="H44" s="4">
        <v>0.057641</v>
      </c>
      <c r="I44" s="4">
        <v>0.029701</v>
      </c>
      <c r="K44" s="1">
        <f t="shared" si="0"/>
        <v>-0.266556681593212</v>
      </c>
      <c r="L44" s="1">
        <f t="shared" si="1"/>
        <v>0.335948284569543</v>
      </c>
      <c r="M44" s="1">
        <f t="shared" si="2"/>
        <v>0</v>
      </c>
      <c r="N44" s="1">
        <f t="shared" si="3"/>
        <v>2.29716171172688</v>
      </c>
      <c r="P44" s="1">
        <f t="shared" ref="P44:S44" si="46">(F44-$I44)/$I44</f>
        <v>0.332379381165617</v>
      </c>
      <c r="Q44" s="1">
        <f t="shared" si="46"/>
        <v>0.853506615938857</v>
      </c>
      <c r="R44" s="1">
        <f t="shared" si="46"/>
        <v>0.94070906703478</v>
      </c>
      <c r="S44" s="1">
        <f t="shared" si="46"/>
        <v>0</v>
      </c>
    </row>
    <row r="45" s="1" customFormat="1" spans="1:19">
      <c r="A45" s="4">
        <v>0.001809</v>
      </c>
      <c r="B45" s="4">
        <v>0.003503</v>
      </c>
      <c r="C45" s="4">
        <v>0.004157</v>
      </c>
      <c r="D45" s="4">
        <v>0.009958</v>
      </c>
      <c r="F45" s="4">
        <v>0.004291</v>
      </c>
      <c r="G45" s="4">
        <v>0.004718</v>
      </c>
      <c r="H45" s="4">
        <v>0.006286</v>
      </c>
      <c r="I45" s="4">
        <v>0.004157</v>
      </c>
      <c r="K45" s="1">
        <f t="shared" si="0"/>
        <v>-0.56483040654318</v>
      </c>
      <c r="L45" s="1">
        <f t="shared" si="1"/>
        <v>-0.157324993986048</v>
      </c>
      <c r="M45" s="1">
        <f t="shared" si="2"/>
        <v>0</v>
      </c>
      <c r="N45" s="1">
        <f t="shared" si="3"/>
        <v>1.39547750781814</v>
      </c>
      <c r="P45" s="1">
        <f t="shared" ref="P45:S45" si="47">(F45-$I45)/$I45</f>
        <v>0.0322347847005051</v>
      </c>
      <c r="Q45" s="1">
        <f t="shared" si="47"/>
        <v>0.134953091171518</v>
      </c>
      <c r="R45" s="1">
        <f t="shared" si="47"/>
        <v>0.512148183786384</v>
      </c>
      <c r="S45" s="1">
        <f t="shared" si="47"/>
        <v>0</v>
      </c>
    </row>
    <row r="46" s="1" customFormat="1" spans="1:19">
      <c r="A46" s="4">
        <v>0.008965</v>
      </c>
      <c r="B46" s="4">
        <v>0.015699</v>
      </c>
      <c r="C46" s="4">
        <v>0.026499</v>
      </c>
      <c r="D46" s="4">
        <v>0.050948</v>
      </c>
      <c r="F46" s="4">
        <v>0.028373</v>
      </c>
      <c r="G46" s="4">
        <v>0.020395</v>
      </c>
      <c r="H46" s="4">
        <v>0.026805</v>
      </c>
      <c r="I46" s="4">
        <v>0.026499</v>
      </c>
      <c r="K46" s="1">
        <f t="shared" si="0"/>
        <v>-0.661685346616853</v>
      </c>
      <c r="L46" s="1">
        <f t="shared" si="1"/>
        <v>-0.407562549530171</v>
      </c>
      <c r="M46" s="1">
        <f t="shared" si="2"/>
        <v>0</v>
      </c>
      <c r="N46" s="1">
        <f t="shared" si="3"/>
        <v>0.922638590135477</v>
      </c>
      <c r="P46" s="1">
        <f t="shared" ref="P46:S46" si="48">(F46-$I46)/$I46</f>
        <v>0.0707196497981055</v>
      </c>
      <c r="Q46" s="1">
        <f t="shared" si="48"/>
        <v>-0.230348315030756</v>
      </c>
      <c r="R46" s="1">
        <f t="shared" si="48"/>
        <v>0.0115476055700214</v>
      </c>
      <c r="S46" s="1">
        <f t="shared" si="48"/>
        <v>0</v>
      </c>
    </row>
    <row r="47" s="1" customFormat="1" spans="1:19">
      <c r="A47" s="4">
        <v>0.453738</v>
      </c>
      <c r="B47" s="4">
        <v>0.461872</v>
      </c>
      <c r="C47" s="4">
        <v>0.21798</v>
      </c>
      <c r="D47" s="4">
        <v>0.347496</v>
      </c>
      <c r="F47" s="4">
        <v>0.477037</v>
      </c>
      <c r="G47" s="4">
        <v>0.521035</v>
      </c>
      <c r="H47" s="4">
        <v>0.470173</v>
      </c>
      <c r="I47" s="4">
        <v>0.21798</v>
      </c>
      <c r="K47" s="1">
        <f t="shared" si="0"/>
        <v>1.08155794109551</v>
      </c>
      <c r="L47" s="1">
        <f t="shared" si="1"/>
        <v>1.11887329112763</v>
      </c>
      <c r="M47" s="1">
        <f t="shared" si="2"/>
        <v>0</v>
      </c>
      <c r="N47" s="1">
        <f t="shared" si="3"/>
        <v>0.594164602257088</v>
      </c>
      <c r="P47" s="1">
        <f t="shared" ref="P47:S47" si="49">(F47-$I47)/$I47</f>
        <v>1.18844389393522</v>
      </c>
      <c r="Q47" s="1">
        <f t="shared" si="49"/>
        <v>1.39028809982567</v>
      </c>
      <c r="R47" s="1">
        <f t="shared" si="49"/>
        <v>1.15695476649234</v>
      </c>
      <c r="S47" s="1">
        <f t="shared" si="49"/>
        <v>0</v>
      </c>
    </row>
    <row r="48" s="1" customFormat="1" spans="1:19">
      <c r="A48" s="4">
        <v>0.01803</v>
      </c>
      <c r="B48" s="4">
        <v>0.029036</v>
      </c>
      <c r="C48" s="4">
        <v>0.01938</v>
      </c>
      <c r="D48" s="4">
        <v>0.067494</v>
      </c>
      <c r="F48" s="4">
        <v>0.031523</v>
      </c>
      <c r="G48" s="4">
        <v>0.041387</v>
      </c>
      <c r="H48" s="4">
        <v>0.040098</v>
      </c>
      <c r="I48" s="4">
        <v>0.01938</v>
      </c>
      <c r="K48" s="1">
        <f t="shared" si="0"/>
        <v>-0.0696594427244582</v>
      </c>
      <c r="L48" s="1">
        <f t="shared" si="1"/>
        <v>0.498245614035088</v>
      </c>
      <c r="M48" s="1">
        <f t="shared" si="2"/>
        <v>0</v>
      </c>
      <c r="N48" s="1">
        <f t="shared" si="3"/>
        <v>2.48266253869969</v>
      </c>
      <c r="P48" s="1">
        <f t="shared" ref="P48:S48" si="50">(F48-$I48)/$I48</f>
        <v>0.626573787409701</v>
      </c>
      <c r="Q48" s="1">
        <f t="shared" si="50"/>
        <v>1.13555211558308</v>
      </c>
      <c r="R48" s="1">
        <f t="shared" si="50"/>
        <v>1.06904024767802</v>
      </c>
      <c r="S48" s="1">
        <f t="shared" si="50"/>
        <v>0</v>
      </c>
    </row>
    <row r="49" s="1" customFormat="1" spans="1:19">
      <c r="A49" s="4">
        <v>0.000576</v>
      </c>
      <c r="B49" s="4">
        <v>0.000945</v>
      </c>
      <c r="C49" s="4">
        <v>0.002581</v>
      </c>
      <c r="D49" s="4">
        <v>0.005044</v>
      </c>
      <c r="F49" s="4">
        <v>0.002644</v>
      </c>
      <c r="G49" s="4">
        <v>0.001135</v>
      </c>
      <c r="H49" s="4">
        <v>0.001488</v>
      </c>
      <c r="I49" s="4">
        <v>0.002581</v>
      </c>
      <c r="K49" s="1">
        <f t="shared" si="0"/>
        <v>-0.776830685780705</v>
      </c>
      <c r="L49" s="1">
        <f t="shared" si="1"/>
        <v>-0.633862843858969</v>
      </c>
      <c r="M49" s="1">
        <f t="shared" si="2"/>
        <v>0</v>
      </c>
      <c r="N49" s="1">
        <f t="shared" si="3"/>
        <v>0.954281286323131</v>
      </c>
      <c r="P49" s="1">
        <f t="shared" ref="P49:S49" si="51">(F49-$I49)/$I49</f>
        <v>0.0244091437427354</v>
      </c>
      <c r="Q49" s="1">
        <f t="shared" si="51"/>
        <v>-0.560247965904688</v>
      </c>
      <c r="R49" s="1">
        <f t="shared" si="51"/>
        <v>-0.423479271600155</v>
      </c>
      <c r="S49" s="1">
        <f t="shared" si="51"/>
        <v>0</v>
      </c>
    </row>
    <row r="50" s="1" customFormat="1" spans="1:19">
      <c r="A50" s="4">
        <v>0.051955</v>
      </c>
      <c r="B50" s="4">
        <v>0.08906</v>
      </c>
      <c r="C50" s="4">
        <v>0.050669</v>
      </c>
      <c r="D50" s="4">
        <v>0.146598</v>
      </c>
      <c r="F50" s="4">
        <v>0.064605</v>
      </c>
      <c r="G50" s="4">
        <v>0.099365</v>
      </c>
      <c r="H50" s="4">
        <v>0.105785</v>
      </c>
      <c r="I50" s="4">
        <v>0.050669</v>
      </c>
      <c r="K50" s="1">
        <f t="shared" si="0"/>
        <v>0.0253804101126922</v>
      </c>
      <c r="L50" s="1">
        <f t="shared" si="1"/>
        <v>0.757682212003395</v>
      </c>
      <c r="M50" s="1">
        <f t="shared" si="2"/>
        <v>0</v>
      </c>
      <c r="N50" s="1" t="s">
        <v>355</v>
      </c>
      <c r="P50" s="1">
        <f t="shared" ref="P50:S50" si="52">(F50-$I50)/$I50</f>
        <v>0.275039965264757</v>
      </c>
      <c r="Q50" s="1">
        <f t="shared" si="52"/>
        <v>0.961061003769563</v>
      </c>
      <c r="R50" s="1">
        <f t="shared" si="52"/>
        <v>1.08776569500089</v>
      </c>
      <c r="S50" s="1">
        <f t="shared" si="52"/>
        <v>0</v>
      </c>
    </row>
    <row r="51" s="1" customFormat="1" spans="1:19">
      <c r="A51" s="4">
        <v>0.068039</v>
      </c>
      <c r="B51" s="4">
        <v>0.10636</v>
      </c>
      <c r="C51" s="4">
        <v>0.065127</v>
      </c>
      <c r="D51" s="4">
        <v>0.144205</v>
      </c>
      <c r="F51" s="4">
        <v>0.071684</v>
      </c>
      <c r="G51" s="4">
        <v>0.101689</v>
      </c>
      <c r="H51" s="4">
        <v>0.122935</v>
      </c>
      <c r="I51" s="4">
        <v>0.065127</v>
      </c>
      <c r="K51" s="1">
        <f t="shared" si="0"/>
        <v>0.0447126383834661</v>
      </c>
      <c r="L51" s="1">
        <f t="shared" si="1"/>
        <v>0.633116833264237</v>
      </c>
      <c r="M51" s="1">
        <f t="shared" si="2"/>
        <v>0</v>
      </c>
      <c r="N51" s="1">
        <f>(D51-$C51)/$C51</f>
        <v>1.21421223148617</v>
      </c>
      <c r="P51" s="1">
        <f t="shared" ref="P51:S51" si="53">(F51-$I51)/$I51</f>
        <v>0.100680209436946</v>
      </c>
      <c r="Q51" s="1">
        <f t="shared" si="53"/>
        <v>0.561395427395704</v>
      </c>
      <c r="R51" s="1">
        <f t="shared" si="53"/>
        <v>0.887619574062985</v>
      </c>
      <c r="S51" s="1">
        <f t="shared" si="53"/>
        <v>0</v>
      </c>
    </row>
    <row r="52" s="1" customFormat="1" spans="1:19">
      <c r="A52" s="4">
        <v>0.011303</v>
      </c>
      <c r="B52" s="4">
        <v>0.019494</v>
      </c>
      <c r="C52" s="4">
        <v>0.021878</v>
      </c>
      <c r="D52" s="4">
        <v>0.046859</v>
      </c>
      <c r="F52" s="4">
        <v>0.023059</v>
      </c>
      <c r="G52" s="4">
        <v>0.022063</v>
      </c>
      <c r="H52" s="4">
        <v>0.030245</v>
      </c>
      <c r="I52" s="4">
        <v>0.021878</v>
      </c>
      <c r="K52" s="1">
        <f t="shared" si="0"/>
        <v>-0.483362281744218</v>
      </c>
      <c r="L52" s="1">
        <f t="shared" si="1"/>
        <v>-0.108967912971935</v>
      </c>
      <c r="M52" s="1">
        <f t="shared" si="2"/>
        <v>0</v>
      </c>
      <c r="N52" s="1">
        <f>(D52-$C52)/$C52</f>
        <v>1.14183197732882</v>
      </c>
      <c r="P52" s="1">
        <f t="shared" ref="P52:S52" si="54">(F52-$I52)/$I52</f>
        <v>0.0539811682969192</v>
      </c>
      <c r="Q52" s="1">
        <f t="shared" si="54"/>
        <v>0.00845598317944957</v>
      </c>
      <c r="R52" s="1">
        <f t="shared" si="54"/>
        <v>0.382438979797056</v>
      </c>
      <c r="S52" s="1">
        <f t="shared" si="54"/>
        <v>0</v>
      </c>
    </row>
    <row r="53" s="2" customFormat="1" spans="1:19">
      <c r="A53" s="5">
        <f>AVERAGE(A2:A52)</f>
        <v>0.0519997647058824</v>
      </c>
      <c r="B53" s="5">
        <f t="shared" ref="B53:I53" si="55">AVERAGE(B2:B52)</f>
        <v>0.0729472352941176</v>
      </c>
      <c r="C53" s="5">
        <f t="shared" si="55"/>
        <v>0.0459303725490196</v>
      </c>
      <c r="D53" s="6">
        <f t="shared" si="55"/>
        <v>0.106823411764706</v>
      </c>
      <c r="E53" s="5"/>
      <c r="F53" s="5">
        <f t="shared" si="55"/>
        <v>0.0703090588235294</v>
      </c>
      <c r="G53" s="5">
        <f t="shared" si="55"/>
        <v>0.0830302156862745</v>
      </c>
      <c r="H53" s="5">
        <f t="shared" si="55"/>
        <v>0.0879507647058824</v>
      </c>
      <c r="I53" s="5">
        <f t="shared" si="55"/>
        <v>0.0459303725490196</v>
      </c>
      <c r="K53" s="7">
        <f t="shared" ref="K53:N53" si="56">AVERAGE(K2:K52)</f>
        <v>-0.162485860332311</v>
      </c>
      <c r="L53" s="7">
        <f t="shared" si="56"/>
        <v>0.290546432124308</v>
      </c>
      <c r="M53" s="7">
        <f t="shared" si="56"/>
        <v>0</v>
      </c>
      <c r="N53" s="7">
        <f t="shared" si="56"/>
        <v>1.51570975526274</v>
      </c>
      <c r="O53" s="7"/>
      <c r="P53" s="7">
        <f t="shared" ref="P53:S53" si="57">AVERAGE(P2:P52)</f>
        <v>0.362628565014936</v>
      </c>
      <c r="Q53" s="7">
        <f t="shared" si="57"/>
        <v>0.580007022340071</v>
      </c>
      <c r="R53" s="7">
        <f t="shared" si="57"/>
        <v>0.748853860371334</v>
      </c>
      <c r="S53" s="7">
        <f t="shared" si="57"/>
        <v>0</v>
      </c>
    </row>
    <row r="54" s="2" customFormat="1" spans="1:9">
      <c r="A54" s="5">
        <f>_xlfn.STDEV.S(A2:A52)</f>
        <v>0.0861085988176763</v>
      </c>
      <c r="B54" s="6">
        <f t="shared" ref="B54:I54" si="58">_xlfn.STDEV.S(B2:B52)</f>
        <v>0.10391504019642</v>
      </c>
      <c r="C54" s="5">
        <f t="shared" si="58"/>
        <v>0.0505712267725278</v>
      </c>
      <c r="D54" s="6">
        <f t="shared" si="58"/>
        <v>0.100321849295789</v>
      </c>
      <c r="E54" s="5"/>
      <c r="F54" s="5">
        <f t="shared" si="58"/>
        <v>0.0942909420151081</v>
      </c>
      <c r="G54" s="6">
        <f t="shared" si="58"/>
        <v>0.107985365543728</v>
      </c>
      <c r="H54" s="6">
        <f t="shared" si="58"/>
        <v>0.10447158556863</v>
      </c>
      <c r="I54" s="5">
        <f t="shared" si="58"/>
        <v>0.0505712267725278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6"/>
  <sheetViews>
    <sheetView workbookViewId="0">
      <selection activeCell="A1" sqref="A$1:A$1048576"/>
    </sheetView>
  </sheetViews>
  <sheetFormatPr defaultColWidth="9" defaultRowHeight="14.4"/>
  <cols>
    <col min="8" max="8" width="10.6666666666667"/>
    <col min="9" max="14" width="10.3796296296296"/>
    <col min="15" max="16" width="9.37962962962963"/>
    <col min="17" max="17" width="10.3796296296296"/>
  </cols>
  <sheetData>
    <row r="1" ht="43.2" spans="1:17">
      <c r="A1" s="32" t="s">
        <v>60</v>
      </c>
      <c r="B1" s="32" t="s">
        <v>61</v>
      </c>
      <c r="C1" s="32" t="s">
        <v>62</v>
      </c>
      <c r="D1" s="32" t="s">
        <v>63</v>
      </c>
      <c r="E1" s="32" t="s">
        <v>64</v>
      </c>
      <c r="F1" s="32" t="s">
        <v>65</v>
      </c>
      <c r="G1" s="32" t="s">
        <v>66</v>
      </c>
      <c r="H1" s="33" t="s">
        <v>67</v>
      </c>
      <c r="I1" s="33" t="s">
        <v>68</v>
      </c>
      <c r="J1" s="33" t="s">
        <v>69</v>
      </c>
      <c r="K1" s="33" t="s">
        <v>70</v>
      </c>
      <c r="L1" s="33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</row>
    <row r="2" spans="1:17">
      <c r="A2" s="34" t="s">
        <v>77</v>
      </c>
      <c r="B2" s="34">
        <v>0.327364</v>
      </c>
      <c r="C2" s="34">
        <v>0.117607</v>
      </c>
      <c r="D2" s="34">
        <v>0.041517</v>
      </c>
      <c r="E2" s="34">
        <v>0.034958</v>
      </c>
      <c r="F2" s="34">
        <v>0.139233</v>
      </c>
      <c r="G2" s="34">
        <v>0.212409</v>
      </c>
      <c r="H2">
        <f>C2-B2</f>
        <v>-0.209757</v>
      </c>
      <c r="I2">
        <f t="shared" ref="H2:L2" si="0">D2-C2</f>
        <v>-0.07609</v>
      </c>
      <c r="J2">
        <f t="shared" si="0"/>
        <v>-0.006559</v>
      </c>
      <c r="K2">
        <f t="shared" si="0"/>
        <v>0.104275</v>
      </c>
      <c r="L2">
        <f t="shared" si="0"/>
        <v>0.073176</v>
      </c>
      <c r="M2">
        <f>ABS(H2)</f>
        <v>0.209757</v>
      </c>
      <c r="N2">
        <f t="shared" ref="M2:Q2" si="1">ABS(I2)</f>
        <v>0.07609</v>
      </c>
      <c r="O2">
        <f t="shared" si="1"/>
        <v>0.006559</v>
      </c>
      <c r="P2">
        <f t="shared" si="1"/>
        <v>0.104275</v>
      </c>
      <c r="Q2">
        <f t="shared" si="1"/>
        <v>0.073176</v>
      </c>
    </row>
    <row r="3" spans="1:17">
      <c r="A3" s="34" t="s">
        <v>78</v>
      </c>
      <c r="B3" s="34">
        <v>0.000265</v>
      </c>
      <c r="C3" s="34">
        <v>0.002412</v>
      </c>
      <c r="D3" s="34">
        <v>0</v>
      </c>
      <c r="E3" s="34">
        <v>0</v>
      </c>
      <c r="F3" s="34">
        <v>0.001556</v>
      </c>
      <c r="G3" s="34">
        <v>0.001176</v>
      </c>
      <c r="H3">
        <f t="shared" ref="H3:L3" si="2">C3-B3</f>
        <v>0.002147</v>
      </c>
      <c r="I3">
        <f t="shared" si="2"/>
        <v>-0.002412</v>
      </c>
      <c r="J3">
        <f t="shared" si="2"/>
        <v>0</v>
      </c>
      <c r="K3">
        <f t="shared" si="2"/>
        <v>0.001556</v>
      </c>
      <c r="L3">
        <f t="shared" si="2"/>
        <v>-0.00038</v>
      </c>
      <c r="M3">
        <f t="shared" ref="M3:Q3" si="3">ABS(H3)</f>
        <v>0.002147</v>
      </c>
      <c r="N3">
        <f t="shared" si="3"/>
        <v>0.002412</v>
      </c>
      <c r="O3">
        <f t="shared" si="3"/>
        <v>0</v>
      </c>
      <c r="P3">
        <f t="shared" si="3"/>
        <v>0.001556</v>
      </c>
      <c r="Q3">
        <f t="shared" si="3"/>
        <v>0.00038</v>
      </c>
    </row>
    <row r="4" spans="1:17">
      <c r="A4" s="34" t="s">
        <v>79</v>
      </c>
      <c r="B4" s="34">
        <v>0.130277</v>
      </c>
      <c r="C4" s="34">
        <v>0.038855</v>
      </c>
      <c r="D4" s="34">
        <v>0.035686</v>
      </c>
      <c r="E4" s="34">
        <v>0.016456</v>
      </c>
      <c r="F4" s="34">
        <v>0.081559</v>
      </c>
      <c r="G4" s="34">
        <v>0.157946</v>
      </c>
      <c r="H4">
        <f t="shared" ref="H4:L4" si="4">C4-B4</f>
        <v>-0.091422</v>
      </c>
      <c r="I4">
        <f t="shared" si="4"/>
        <v>-0.003169</v>
      </c>
      <c r="J4">
        <f t="shared" si="4"/>
        <v>-0.01923</v>
      </c>
      <c r="K4">
        <f t="shared" si="4"/>
        <v>0.065103</v>
      </c>
      <c r="L4">
        <f t="shared" si="4"/>
        <v>0.076387</v>
      </c>
      <c r="M4">
        <f t="shared" ref="M4:Q4" si="5">ABS(H4)</f>
        <v>0.091422</v>
      </c>
      <c r="N4">
        <f t="shared" si="5"/>
        <v>0.003169</v>
      </c>
      <c r="O4">
        <f t="shared" si="5"/>
        <v>0.01923</v>
      </c>
      <c r="P4">
        <f t="shared" si="5"/>
        <v>0.065103</v>
      </c>
      <c r="Q4">
        <f t="shared" si="5"/>
        <v>0.076387</v>
      </c>
    </row>
    <row r="5" spans="1:17">
      <c r="A5" s="34" t="s">
        <v>80</v>
      </c>
      <c r="B5" s="34">
        <v>0.151728</v>
      </c>
      <c r="C5" s="34">
        <v>0.247042</v>
      </c>
      <c r="D5" s="34">
        <v>0.032316</v>
      </c>
      <c r="E5" s="34">
        <v>0.042188</v>
      </c>
      <c r="F5" s="34">
        <v>0.08892</v>
      </c>
      <c r="G5" s="34">
        <v>0.097909</v>
      </c>
      <c r="H5">
        <f t="shared" ref="H5:L5" si="6">C5-B5</f>
        <v>0.095314</v>
      </c>
      <c r="I5">
        <f t="shared" si="6"/>
        <v>-0.214726</v>
      </c>
      <c r="J5">
        <f t="shared" si="6"/>
        <v>0.00987200000000001</v>
      </c>
      <c r="K5">
        <f t="shared" si="6"/>
        <v>0.046732</v>
      </c>
      <c r="L5">
        <f t="shared" si="6"/>
        <v>0.008989</v>
      </c>
      <c r="M5">
        <f t="shared" ref="M5:Q5" si="7">ABS(H5)</f>
        <v>0.095314</v>
      </c>
      <c r="N5">
        <f t="shared" si="7"/>
        <v>0.214726</v>
      </c>
      <c r="O5">
        <f t="shared" si="7"/>
        <v>0.00987200000000001</v>
      </c>
      <c r="P5">
        <f t="shared" si="7"/>
        <v>0.046732</v>
      </c>
      <c r="Q5">
        <f t="shared" si="7"/>
        <v>0.008989</v>
      </c>
    </row>
    <row r="6" ht="28.8" spans="1:17">
      <c r="A6" s="34" t="s">
        <v>55</v>
      </c>
      <c r="B6" s="34">
        <v>0.513897</v>
      </c>
      <c r="C6" s="34">
        <v>0.084497</v>
      </c>
      <c r="D6" s="34">
        <v>0.290134</v>
      </c>
      <c r="E6" s="34">
        <v>0.073664</v>
      </c>
      <c r="F6" s="34">
        <v>0.340234</v>
      </c>
      <c r="G6" s="34">
        <v>0.364336</v>
      </c>
      <c r="H6">
        <f t="shared" ref="H6:L6" si="8">C6-B6</f>
        <v>-0.4294</v>
      </c>
      <c r="I6">
        <f t="shared" si="8"/>
        <v>0.205637</v>
      </c>
      <c r="J6">
        <f t="shared" si="8"/>
        <v>-0.21647</v>
      </c>
      <c r="K6" s="35">
        <f t="shared" si="8"/>
        <v>0.26657</v>
      </c>
      <c r="L6">
        <f t="shared" si="8"/>
        <v>0.024102</v>
      </c>
      <c r="M6">
        <f t="shared" ref="M6:Q6" si="9">ABS(H6)</f>
        <v>0.4294</v>
      </c>
      <c r="N6">
        <f t="shared" si="9"/>
        <v>0.205637</v>
      </c>
      <c r="O6">
        <f t="shared" si="9"/>
        <v>0.21647</v>
      </c>
      <c r="P6">
        <f t="shared" si="9"/>
        <v>0.26657</v>
      </c>
      <c r="Q6">
        <f t="shared" si="9"/>
        <v>0.024102</v>
      </c>
    </row>
    <row r="7" spans="1:17">
      <c r="A7" s="34" t="s">
        <v>81</v>
      </c>
      <c r="B7" s="34">
        <v>0.205583</v>
      </c>
      <c r="C7" s="34">
        <v>0.179856</v>
      </c>
      <c r="D7" s="34">
        <v>0.136476</v>
      </c>
      <c r="E7" s="34">
        <v>0.123864</v>
      </c>
      <c r="F7" s="34">
        <v>0.155513</v>
      </c>
      <c r="G7" s="34">
        <v>0.237408</v>
      </c>
      <c r="H7">
        <f t="shared" ref="H7:L7" si="10">C7-B7</f>
        <v>-0.025727</v>
      </c>
      <c r="I7">
        <f t="shared" si="10"/>
        <v>-0.04338</v>
      </c>
      <c r="J7">
        <f t="shared" si="10"/>
        <v>-0.012612</v>
      </c>
      <c r="K7">
        <f t="shared" si="10"/>
        <v>0.031649</v>
      </c>
      <c r="L7">
        <f t="shared" si="10"/>
        <v>0.081895</v>
      </c>
      <c r="M7">
        <f t="shared" ref="M7:Q7" si="11">ABS(H7)</f>
        <v>0.025727</v>
      </c>
      <c r="N7">
        <f t="shared" si="11"/>
        <v>0.04338</v>
      </c>
      <c r="O7">
        <f t="shared" si="11"/>
        <v>0.012612</v>
      </c>
      <c r="P7">
        <f t="shared" si="11"/>
        <v>0.031649</v>
      </c>
      <c r="Q7">
        <f t="shared" si="11"/>
        <v>0.081895</v>
      </c>
    </row>
    <row r="8" ht="28.8" spans="1:17">
      <c r="A8" s="34" t="s">
        <v>33</v>
      </c>
      <c r="B8" s="34">
        <v>0.503752</v>
      </c>
      <c r="C8" s="34">
        <v>0.725137</v>
      </c>
      <c r="D8" s="34">
        <v>0.400158</v>
      </c>
      <c r="E8" s="34">
        <v>0.60234</v>
      </c>
      <c r="F8" s="34">
        <v>0.54136</v>
      </c>
      <c r="G8" s="34">
        <v>0.611808</v>
      </c>
      <c r="H8">
        <f t="shared" ref="H8:L8" si="12">C8-B8</f>
        <v>0.221385</v>
      </c>
      <c r="I8">
        <f t="shared" si="12"/>
        <v>-0.324979</v>
      </c>
      <c r="J8">
        <f t="shared" si="12"/>
        <v>0.202182</v>
      </c>
      <c r="K8">
        <f t="shared" si="12"/>
        <v>-0.06098</v>
      </c>
      <c r="L8">
        <f t="shared" si="12"/>
        <v>0.0704480000000001</v>
      </c>
      <c r="M8">
        <f t="shared" ref="M8:Q8" si="13">ABS(H8)</f>
        <v>0.221385</v>
      </c>
      <c r="N8">
        <f t="shared" si="13"/>
        <v>0.324979</v>
      </c>
      <c r="O8">
        <f t="shared" si="13"/>
        <v>0.202182</v>
      </c>
      <c r="P8">
        <f t="shared" si="13"/>
        <v>0.06098</v>
      </c>
      <c r="Q8">
        <f t="shared" si="13"/>
        <v>0.0704480000000001</v>
      </c>
    </row>
    <row r="9" spans="1:17">
      <c r="A9" s="34" t="s">
        <v>82</v>
      </c>
      <c r="B9" s="34">
        <v>0.12088</v>
      </c>
      <c r="C9" s="34">
        <v>0.285891</v>
      </c>
      <c r="D9" s="34">
        <v>0.080442</v>
      </c>
      <c r="E9" s="34">
        <v>0.183915</v>
      </c>
      <c r="F9" s="34">
        <v>0.154093</v>
      </c>
      <c r="G9" s="34">
        <v>0.087815</v>
      </c>
      <c r="H9">
        <f t="shared" ref="H9:L9" si="14">C9-B9</f>
        <v>0.165011</v>
      </c>
      <c r="I9">
        <f t="shared" si="14"/>
        <v>-0.205449</v>
      </c>
      <c r="J9">
        <f t="shared" si="14"/>
        <v>0.103473</v>
      </c>
      <c r="K9">
        <f t="shared" si="14"/>
        <v>-0.029822</v>
      </c>
      <c r="L9">
        <f t="shared" si="14"/>
        <v>-0.066278</v>
      </c>
      <c r="M9">
        <f t="shared" ref="M9:Q9" si="15">ABS(H9)</f>
        <v>0.165011</v>
      </c>
      <c r="N9">
        <f t="shared" si="15"/>
        <v>0.205449</v>
      </c>
      <c r="O9">
        <f t="shared" si="15"/>
        <v>0.103473</v>
      </c>
      <c r="P9">
        <f t="shared" si="15"/>
        <v>0.029822</v>
      </c>
      <c r="Q9">
        <f t="shared" si="15"/>
        <v>0.066278</v>
      </c>
    </row>
    <row r="10" ht="43.2" spans="1:17">
      <c r="A10" s="34" t="s">
        <v>83</v>
      </c>
      <c r="B10" s="34">
        <v>0.186777</v>
      </c>
      <c r="C10" s="34">
        <v>0.198561</v>
      </c>
      <c r="D10" s="34">
        <v>0.09383</v>
      </c>
      <c r="E10" s="34">
        <v>0.202239</v>
      </c>
      <c r="F10" s="34">
        <v>0.236098</v>
      </c>
      <c r="G10" s="34">
        <v>0.250555</v>
      </c>
      <c r="H10">
        <f t="shared" ref="H10:L10" si="16">C10-B10</f>
        <v>0.011784</v>
      </c>
      <c r="I10">
        <f t="shared" si="16"/>
        <v>-0.104731</v>
      </c>
      <c r="J10">
        <f t="shared" si="16"/>
        <v>0.108409</v>
      </c>
      <c r="K10">
        <f t="shared" si="16"/>
        <v>0.033859</v>
      </c>
      <c r="L10">
        <f t="shared" si="16"/>
        <v>0.014457</v>
      </c>
      <c r="M10">
        <f t="shared" ref="M10:Q10" si="17">ABS(H10)</f>
        <v>0.011784</v>
      </c>
      <c r="N10">
        <f t="shared" si="17"/>
        <v>0.104731</v>
      </c>
      <c r="O10">
        <f t="shared" si="17"/>
        <v>0.108409</v>
      </c>
      <c r="P10">
        <f t="shared" si="17"/>
        <v>0.033859</v>
      </c>
      <c r="Q10">
        <f t="shared" si="17"/>
        <v>0.014457</v>
      </c>
    </row>
    <row r="11" spans="1:17">
      <c r="A11" s="34" t="s">
        <v>54</v>
      </c>
      <c r="B11" s="34">
        <v>0.39076</v>
      </c>
      <c r="C11" s="34">
        <v>0.133812</v>
      </c>
      <c r="D11" s="34">
        <v>0.148423</v>
      </c>
      <c r="E11" s="34">
        <v>0.019413</v>
      </c>
      <c r="F11" s="34">
        <v>0.066724</v>
      </c>
      <c r="G11" s="34">
        <v>0.337384</v>
      </c>
      <c r="H11">
        <f t="shared" ref="H11:L11" si="18">C11-B11</f>
        <v>-0.256948</v>
      </c>
      <c r="I11">
        <f t="shared" si="18"/>
        <v>0.014611</v>
      </c>
      <c r="J11">
        <f t="shared" si="18"/>
        <v>-0.12901</v>
      </c>
      <c r="K11">
        <f t="shared" si="18"/>
        <v>0.047311</v>
      </c>
      <c r="L11">
        <f t="shared" si="18"/>
        <v>0.27066</v>
      </c>
      <c r="M11">
        <f t="shared" ref="M11:Q11" si="19">ABS(H11)</f>
        <v>0.256948</v>
      </c>
      <c r="N11">
        <f t="shared" si="19"/>
        <v>0.014611</v>
      </c>
      <c r="O11">
        <f t="shared" si="19"/>
        <v>0.12901</v>
      </c>
      <c r="P11">
        <f t="shared" si="19"/>
        <v>0.047311</v>
      </c>
      <c r="Q11">
        <f t="shared" si="19"/>
        <v>0.27066</v>
      </c>
    </row>
    <row r="12" spans="1:17">
      <c r="A12" s="34" t="s">
        <v>84</v>
      </c>
      <c r="B12" s="34">
        <v>0.647382</v>
      </c>
      <c r="C12" s="34">
        <v>0.204939</v>
      </c>
      <c r="D12" s="34">
        <v>0.163308</v>
      </c>
      <c r="E12" s="34">
        <v>0.062729</v>
      </c>
      <c r="F12" s="34">
        <v>0.211336</v>
      </c>
      <c r="G12" s="34">
        <v>0.448556</v>
      </c>
      <c r="H12" s="38">
        <f t="shared" ref="H12:L12" si="20">C12-B12</f>
        <v>-0.442443</v>
      </c>
      <c r="I12">
        <f t="shared" si="20"/>
        <v>-0.041631</v>
      </c>
      <c r="J12">
        <f t="shared" si="20"/>
        <v>-0.100579</v>
      </c>
      <c r="K12">
        <f t="shared" si="20"/>
        <v>0.148607</v>
      </c>
      <c r="L12">
        <f t="shared" si="20"/>
        <v>0.23722</v>
      </c>
      <c r="M12">
        <f t="shared" ref="M12:Q12" si="21">ABS(H12)</f>
        <v>0.442443</v>
      </c>
      <c r="N12">
        <f t="shared" si="21"/>
        <v>0.041631</v>
      </c>
      <c r="O12">
        <f t="shared" si="21"/>
        <v>0.100579</v>
      </c>
      <c r="P12">
        <f t="shared" si="21"/>
        <v>0.148607</v>
      </c>
      <c r="Q12">
        <f t="shared" si="21"/>
        <v>0.23722</v>
      </c>
    </row>
    <row r="13" spans="1:17">
      <c r="A13" s="34" t="s">
        <v>85</v>
      </c>
      <c r="B13" s="34">
        <v>0</v>
      </c>
      <c r="C13" s="34">
        <v>0</v>
      </c>
      <c r="D13" s="34">
        <v>0.003787</v>
      </c>
      <c r="E13" s="34">
        <v>0.000218</v>
      </c>
      <c r="F13" s="34">
        <v>0</v>
      </c>
      <c r="G13" s="34">
        <v>0</v>
      </c>
      <c r="H13">
        <f t="shared" ref="H13:L13" si="22">C13-B13</f>
        <v>0</v>
      </c>
      <c r="I13">
        <f t="shared" si="22"/>
        <v>0.003787</v>
      </c>
      <c r="J13">
        <f t="shared" si="22"/>
        <v>-0.003569</v>
      </c>
      <c r="K13">
        <f t="shared" si="22"/>
        <v>-0.000218</v>
      </c>
      <c r="L13">
        <f t="shared" si="22"/>
        <v>0</v>
      </c>
      <c r="M13">
        <f t="shared" ref="M13:Q13" si="23">ABS(H13)</f>
        <v>0</v>
      </c>
      <c r="N13">
        <f t="shared" si="23"/>
        <v>0.003787</v>
      </c>
      <c r="O13">
        <f t="shared" si="23"/>
        <v>0.003569</v>
      </c>
      <c r="P13">
        <f t="shared" si="23"/>
        <v>0.000218</v>
      </c>
      <c r="Q13">
        <f t="shared" si="23"/>
        <v>0</v>
      </c>
    </row>
    <row r="14" spans="1:17">
      <c r="A14" s="34" t="s">
        <v>86</v>
      </c>
      <c r="B14" s="34">
        <v>0.018633</v>
      </c>
      <c r="C14" s="34">
        <v>0.045846</v>
      </c>
      <c r="D14" s="34">
        <v>0.022963</v>
      </c>
      <c r="E14" s="34">
        <v>0.007196</v>
      </c>
      <c r="F14" s="34">
        <v>0.021175</v>
      </c>
      <c r="G14" s="34">
        <v>0.013314</v>
      </c>
      <c r="H14">
        <f t="shared" ref="H14:L14" si="24">C14-B14</f>
        <v>0.027213</v>
      </c>
      <c r="I14">
        <f t="shared" si="24"/>
        <v>-0.022883</v>
      </c>
      <c r="J14">
        <f t="shared" si="24"/>
        <v>-0.015767</v>
      </c>
      <c r="K14">
        <f t="shared" si="24"/>
        <v>0.013979</v>
      </c>
      <c r="L14">
        <f t="shared" si="24"/>
        <v>-0.007861</v>
      </c>
      <c r="M14">
        <f t="shared" ref="M14:Q14" si="25">ABS(H14)</f>
        <v>0.027213</v>
      </c>
      <c r="N14">
        <f t="shared" si="25"/>
        <v>0.022883</v>
      </c>
      <c r="O14">
        <f t="shared" si="25"/>
        <v>0.015767</v>
      </c>
      <c r="P14">
        <f t="shared" si="25"/>
        <v>0.013979</v>
      </c>
      <c r="Q14">
        <f t="shared" si="25"/>
        <v>0.007861</v>
      </c>
    </row>
    <row r="15" spans="1:17">
      <c r="A15" s="34" t="s">
        <v>12</v>
      </c>
      <c r="B15" s="34">
        <v>0.848923</v>
      </c>
      <c r="C15" s="34">
        <v>0.812872</v>
      </c>
      <c r="D15" s="34">
        <v>0.607536</v>
      </c>
      <c r="E15" s="34">
        <v>1</v>
      </c>
      <c r="F15" s="34">
        <v>1</v>
      </c>
      <c r="G15" s="34">
        <v>1</v>
      </c>
      <c r="H15">
        <f t="shared" ref="H15:L15" si="26">C15-B15</f>
        <v>-0.0360509999999999</v>
      </c>
      <c r="I15">
        <f t="shared" si="26"/>
        <v>-0.205336</v>
      </c>
      <c r="J15" s="38">
        <f t="shared" si="26"/>
        <v>0.392464</v>
      </c>
      <c r="K15">
        <f t="shared" si="26"/>
        <v>0</v>
      </c>
      <c r="L15">
        <f t="shared" si="26"/>
        <v>0</v>
      </c>
      <c r="M15">
        <f t="shared" ref="M15:Q15" si="27">ABS(H15)</f>
        <v>0.0360509999999999</v>
      </c>
      <c r="N15">
        <f t="shared" si="27"/>
        <v>0.205336</v>
      </c>
      <c r="O15">
        <f t="shared" si="27"/>
        <v>0.392464</v>
      </c>
      <c r="P15">
        <f t="shared" si="27"/>
        <v>0</v>
      </c>
      <c r="Q15">
        <f t="shared" si="27"/>
        <v>0</v>
      </c>
    </row>
    <row r="16" spans="1:17">
      <c r="A16" s="34" t="s">
        <v>87</v>
      </c>
      <c r="B16" s="34">
        <v>0.514627</v>
      </c>
      <c r="C16" s="34">
        <v>0.424084</v>
      </c>
      <c r="D16" s="34">
        <v>0.24236</v>
      </c>
      <c r="E16" s="34">
        <v>0.352689</v>
      </c>
      <c r="F16" s="34">
        <v>0.377644</v>
      </c>
      <c r="G16" s="34">
        <v>0.383766</v>
      </c>
      <c r="H16">
        <f t="shared" ref="H16:L16" si="28">C16-B16</f>
        <v>-0.0905429999999999</v>
      </c>
      <c r="I16">
        <f t="shared" si="28"/>
        <v>-0.181724</v>
      </c>
      <c r="J16">
        <f t="shared" si="28"/>
        <v>0.110329</v>
      </c>
      <c r="K16">
        <f t="shared" si="28"/>
        <v>0.024955</v>
      </c>
      <c r="L16">
        <f t="shared" si="28"/>
        <v>0.00612200000000002</v>
      </c>
      <c r="M16">
        <f t="shared" ref="M16:Q16" si="29">ABS(H16)</f>
        <v>0.0905429999999999</v>
      </c>
      <c r="N16">
        <f t="shared" si="29"/>
        <v>0.181724</v>
      </c>
      <c r="O16">
        <f t="shared" si="29"/>
        <v>0.110329</v>
      </c>
      <c r="P16">
        <f t="shared" si="29"/>
        <v>0.024955</v>
      </c>
      <c r="Q16">
        <f t="shared" si="29"/>
        <v>0.00612200000000002</v>
      </c>
    </row>
    <row r="17" spans="1:17">
      <c r="A17" s="34" t="s">
        <v>88</v>
      </c>
      <c r="B17" s="34">
        <v>0.22315</v>
      </c>
      <c r="C17" s="34">
        <v>0.253216</v>
      </c>
      <c r="D17" s="34">
        <v>0.110237</v>
      </c>
      <c r="E17" s="34">
        <v>0.200863</v>
      </c>
      <c r="F17" s="34">
        <v>0.209131</v>
      </c>
      <c r="G17" s="34">
        <v>0.166245</v>
      </c>
      <c r="H17">
        <f t="shared" ref="H17:L17" si="30">C17-B17</f>
        <v>0.030066</v>
      </c>
      <c r="I17">
        <f t="shared" si="30"/>
        <v>-0.142979</v>
      </c>
      <c r="J17">
        <f t="shared" si="30"/>
        <v>0.090626</v>
      </c>
      <c r="K17">
        <f t="shared" si="30"/>
        <v>0.008268</v>
      </c>
      <c r="L17">
        <f t="shared" si="30"/>
        <v>-0.042886</v>
      </c>
      <c r="M17">
        <f t="shared" ref="M17:Q17" si="31">ABS(H17)</f>
        <v>0.030066</v>
      </c>
      <c r="N17">
        <f t="shared" si="31"/>
        <v>0.142979</v>
      </c>
      <c r="O17">
        <f t="shared" si="31"/>
        <v>0.090626</v>
      </c>
      <c r="P17">
        <f t="shared" si="31"/>
        <v>0.008268</v>
      </c>
      <c r="Q17">
        <f t="shared" si="31"/>
        <v>0.042886</v>
      </c>
    </row>
    <row r="18" spans="1:17">
      <c r="A18" s="34" t="s">
        <v>89</v>
      </c>
      <c r="B18" s="34">
        <v>0.15427</v>
      </c>
      <c r="C18" s="34">
        <v>0.187508</v>
      </c>
      <c r="D18" s="34">
        <v>0.086072</v>
      </c>
      <c r="E18" s="34">
        <v>0.10338</v>
      </c>
      <c r="F18" s="34">
        <v>0.112477</v>
      </c>
      <c r="G18" s="34">
        <v>0.095067</v>
      </c>
      <c r="H18">
        <f t="shared" ref="H18:L18" si="32">C18-B18</f>
        <v>0.033238</v>
      </c>
      <c r="I18">
        <f t="shared" si="32"/>
        <v>-0.101436</v>
      </c>
      <c r="J18">
        <f t="shared" si="32"/>
        <v>0.017308</v>
      </c>
      <c r="K18">
        <f t="shared" si="32"/>
        <v>0.00909699999999999</v>
      </c>
      <c r="L18">
        <f t="shared" si="32"/>
        <v>-0.01741</v>
      </c>
      <c r="M18">
        <f t="shared" ref="M18:Q18" si="33">ABS(H18)</f>
        <v>0.033238</v>
      </c>
      <c r="N18">
        <f t="shared" si="33"/>
        <v>0.101436</v>
      </c>
      <c r="O18">
        <f t="shared" si="33"/>
        <v>0.017308</v>
      </c>
      <c r="P18">
        <f t="shared" si="33"/>
        <v>0.00909699999999999</v>
      </c>
      <c r="Q18">
        <f t="shared" si="33"/>
        <v>0.01741</v>
      </c>
    </row>
    <row r="19" spans="1:17">
      <c r="A19" s="34" t="s">
        <v>90</v>
      </c>
      <c r="B19" s="34">
        <v>0.267805</v>
      </c>
      <c r="C19" s="34">
        <v>0.3224</v>
      </c>
      <c r="D19" s="34">
        <v>0.114498</v>
      </c>
      <c r="E19" s="34">
        <v>0.168344</v>
      </c>
      <c r="F19" s="34">
        <v>0.177317</v>
      </c>
      <c r="G19" s="34">
        <v>0.136711</v>
      </c>
      <c r="H19">
        <f t="shared" ref="H19:L19" si="34">C19-B19</f>
        <v>0.054595</v>
      </c>
      <c r="I19">
        <f t="shared" si="34"/>
        <v>-0.207902</v>
      </c>
      <c r="J19">
        <f t="shared" si="34"/>
        <v>0.053846</v>
      </c>
      <c r="K19">
        <f t="shared" si="34"/>
        <v>0.00897300000000001</v>
      </c>
      <c r="L19">
        <f t="shared" si="34"/>
        <v>-0.040606</v>
      </c>
      <c r="M19">
        <f t="shared" ref="M19:Q19" si="35">ABS(H19)</f>
        <v>0.054595</v>
      </c>
      <c r="N19">
        <f t="shared" si="35"/>
        <v>0.207902</v>
      </c>
      <c r="O19">
        <f t="shared" si="35"/>
        <v>0.053846</v>
      </c>
      <c r="P19">
        <f t="shared" si="35"/>
        <v>0.00897300000000001</v>
      </c>
      <c r="Q19">
        <f t="shared" si="35"/>
        <v>0.040606</v>
      </c>
    </row>
    <row r="20" ht="28.8" spans="1:17">
      <c r="A20" s="34" t="s">
        <v>91</v>
      </c>
      <c r="B20" s="34">
        <v>0.233452</v>
      </c>
      <c r="C20" s="34">
        <v>0.167731</v>
      </c>
      <c r="D20" s="34">
        <v>0.077742</v>
      </c>
      <c r="E20" s="34">
        <v>0.050285</v>
      </c>
      <c r="F20" s="34">
        <v>0.114973</v>
      </c>
      <c r="G20" s="34">
        <v>0.234012</v>
      </c>
      <c r="H20">
        <f t="shared" ref="H20:L20" si="36">C20-B20</f>
        <v>-0.065721</v>
      </c>
      <c r="I20">
        <f t="shared" si="36"/>
        <v>-0.089989</v>
      </c>
      <c r="J20">
        <f t="shared" si="36"/>
        <v>-0.027457</v>
      </c>
      <c r="K20">
        <f t="shared" si="36"/>
        <v>0.064688</v>
      </c>
      <c r="L20">
        <f t="shared" si="36"/>
        <v>0.119039</v>
      </c>
      <c r="M20">
        <f t="shared" ref="M20:Q20" si="37">ABS(H20)</f>
        <v>0.065721</v>
      </c>
      <c r="N20">
        <f t="shared" si="37"/>
        <v>0.089989</v>
      </c>
      <c r="O20">
        <f t="shared" si="37"/>
        <v>0.027457</v>
      </c>
      <c r="P20">
        <f t="shared" si="37"/>
        <v>0.064688</v>
      </c>
      <c r="Q20">
        <f t="shared" si="37"/>
        <v>0.119039</v>
      </c>
    </row>
    <row r="21" spans="1:17">
      <c r="A21" s="34" t="s">
        <v>92</v>
      </c>
      <c r="B21" s="34">
        <v>0.056195</v>
      </c>
      <c r="C21" s="34">
        <v>0.059346</v>
      </c>
      <c r="D21" s="34">
        <v>0.012422</v>
      </c>
      <c r="E21" s="34">
        <v>0.024252</v>
      </c>
      <c r="F21" s="34">
        <v>0.043527</v>
      </c>
      <c r="G21" s="34">
        <v>0.033519</v>
      </c>
      <c r="H21">
        <f t="shared" ref="H21:L21" si="38">C21-B21</f>
        <v>0.003151</v>
      </c>
      <c r="I21">
        <f t="shared" si="38"/>
        <v>-0.046924</v>
      </c>
      <c r="J21">
        <f t="shared" si="38"/>
        <v>0.01183</v>
      </c>
      <c r="K21">
        <f t="shared" si="38"/>
        <v>0.019275</v>
      </c>
      <c r="L21">
        <f t="shared" si="38"/>
        <v>-0.010008</v>
      </c>
      <c r="M21">
        <f t="shared" ref="M21:Q21" si="39">ABS(H21)</f>
        <v>0.003151</v>
      </c>
      <c r="N21">
        <f t="shared" si="39"/>
        <v>0.046924</v>
      </c>
      <c r="O21">
        <f t="shared" si="39"/>
        <v>0.01183</v>
      </c>
      <c r="P21">
        <f t="shared" si="39"/>
        <v>0.019275</v>
      </c>
      <c r="Q21">
        <f t="shared" si="39"/>
        <v>0.010008</v>
      </c>
    </row>
    <row r="22" spans="1:17">
      <c r="A22" s="34" t="s">
        <v>93</v>
      </c>
      <c r="B22" s="34">
        <v>0.680684</v>
      </c>
      <c r="C22" s="34">
        <v>0.351428</v>
      </c>
      <c r="D22" s="34">
        <v>0.239748</v>
      </c>
      <c r="E22" s="34">
        <v>0.246833</v>
      </c>
      <c r="F22" s="34">
        <v>0.232826</v>
      </c>
      <c r="G22" s="34">
        <v>0.385149</v>
      </c>
      <c r="H22">
        <f t="shared" ref="H22:L22" si="40">C22-B22</f>
        <v>-0.329256</v>
      </c>
      <c r="I22">
        <f t="shared" si="40"/>
        <v>-0.11168</v>
      </c>
      <c r="J22">
        <f t="shared" si="40"/>
        <v>0.00708500000000001</v>
      </c>
      <c r="K22">
        <f t="shared" si="40"/>
        <v>-0.014007</v>
      </c>
      <c r="L22">
        <f t="shared" si="40"/>
        <v>0.152323</v>
      </c>
      <c r="M22">
        <f t="shared" ref="M22:Q22" si="41">ABS(H22)</f>
        <v>0.329256</v>
      </c>
      <c r="N22">
        <f t="shared" si="41"/>
        <v>0.11168</v>
      </c>
      <c r="O22">
        <f t="shared" si="41"/>
        <v>0.00708500000000001</v>
      </c>
      <c r="P22">
        <f t="shared" si="41"/>
        <v>0.014007</v>
      </c>
      <c r="Q22">
        <f t="shared" si="41"/>
        <v>0.152323</v>
      </c>
    </row>
    <row r="23" ht="28.8" spans="1:17">
      <c r="A23" s="34" t="s">
        <v>56</v>
      </c>
      <c r="B23" s="34">
        <v>0.746973</v>
      </c>
      <c r="C23" s="34">
        <v>0.310941</v>
      </c>
      <c r="D23" s="34">
        <v>0.313885</v>
      </c>
      <c r="E23" s="34">
        <v>0.310176</v>
      </c>
      <c r="F23" s="34">
        <v>0.315168</v>
      </c>
      <c r="G23" s="34">
        <v>0.91339</v>
      </c>
      <c r="H23">
        <f t="shared" ref="H23:L23" si="42">C23-B23</f>
        <v>-0.436032</v>
      </c>
      <c r="I23">
        <f t="shared" si="42"/>
        <v>0.002944</v>
      </c>
      <c r="J23">
        <f t="shared" si="42"/>
        <v>-0.00370900000000002</v>
      </c>
      <c r="K23">
        <f t="shared" si="42"/>
        <v>0.004992</v>
      </c>
      <c r="L23" s="35">
        <f t="shared" si="42"/>
        <v>0.598222</v>
      </c>
      <c r="M23">
        <f t="shared" ref="M23:Q23" si="43">ABS(H23)</f>
        <v>0.436032</v>
      </c>
      <c r="N23">
        <f t="shared" si="43"/>
        <v>0.002944</v>
      </c>
      <c r="O23">
        <f t="shared" si="43"/>
        <v>0.00370900000000002</v>
      </c>
      <c r="P23">
        <f t="shared" si="43"/>
        <v>0.004992</v>
      </c>
      <c r="Q23">
        <f t="shared" si="43"/>
        <v>0.598222</v>
      </c>
    </row>
    <row r="24" spans="1:17">
      <c r="A24" s="34" t="s">
        <v>94</v>
      </c>
      <c r="B24" s="34">
        <v>0.533812</v>
      </c>
      <c r="C24" s="34">
        <v>0.743905</v>
      </c>
      <c r="D24" s="34">
        <v>0.464514</v>
      </c>
      <c r="E24" s="34">
        <v>0.621426</v>
      </c>
      <c r="F24" s="34">
        <v>0.550416</v>
      </c>
      <c r="G24" s="34">
        <v>0.702708</v>
      </c>
      <c r="H24">
        <f t="shared" ref="H24:L24" si="44">C24-B24</f>
        <v>0.210093</v>
      </c>
      <c r="I24">
        <f t="shared" si="44"/>
        <v>-0.279391</v>
      </c>
      <c r="J24">
        <f t="shared" si="44"/>
        <v>0.156912</v>
      </c>
      <c r="K24">
        <f t="shared" si="44"/>
        <v>-0.07101</v>
      </c>
      <c r="L24">
        <f t="shared" si="44"/>
        <v>0.152292</v>
      </c>
      <c r="M24">
        <f t="shared" ref="M24:Q24" si="45">ABS(H24)</f>
        <v>0.210093</v>
      </c>
      <c r="N24">
        <f t="shared" si="45"/>
        <v>0.279391</v>
      </c>
      <c r="O24">
        <f t="shared" si="45"/>
        <v>0.156912</v>
      </c>
      <c r="P24">
        <f t="shared" si="45"/>
        <v>0.07101</v>
      </c>
      <c r="Q24">
        <f t="shared" si="45"/>
        <v>0.152292</v>
      </c>
    </row>
    <row r="25" ht="28.8" spans="1:17">
      <c r="A25" s="34" t="s">
        <v>95</v>
      </c>
      <c r="B25" s="34">
        <v>0.232127</v>
      </c>
      <c r="C25" s="34">
        <v>0.245289</v>
      </c>
      <c r="D25" s="34">
        <v>0.096594</v>
      </c>
      <c r="E25" s="34">
        <v>0.153549</v>
      </c>
      <c r="F25" s="34">
        <v>0.153376</v>
      </c>
      <c r="G25" s="34">
        <v>0.185431</v>
      </c>
      <c r="H25">
        <f t="shared" ref="H25:L25" si="46">C25-B25</f>
        <v>0.013162</v>
      </c>
      <c r="I25">
        <f t="shared" si="46"/>
        <v>-0.148695</v>
      </c>
      <c r="J25">
        <f t="shared" si="46"/>
        <v>0.056955</v>
      </c>
      <c r="K25">
        <f t="shared" si="46"/>
        <v>-0.000172999999999979</v>
      </c>
      <c r="L25">
        <f t="shared" si="46"/>
        <v>0.032055</v>
      </c>
      <c r="M25">
        <f t="shared" ref="M25:Q25" si="47">ABS(H25)</f>
        <v>0.013162</v>
      </c>
      <c r="N25">
        <f t="shared" si="47"/>
        <v>0.148695</v>
      </c>
      <c r="O25">
        <f t="shared" si="47"/>
        <v>0.056955</v>
      </c>
      <c r="P25">
        <f t="shared" si="47"/>
        <v>0.000172999999999979</v>
      </c>
      <c r="Q25">
        <f t="shared" si="47"/>
        <v>0.032055</v>
      </c>
    </row>
    <row r="26" ht="28.8" spans="1:17">
      <c r="A26" s="34" t="s">
        <v>96</v>
      </c>
      <c r="B26" s="34">
        <v>0.105642</v>
      </c>
      <c r="C26" s="34">
        <v>0.077437</v>
      </c>
      <c r="D26" s="34">
        <v>0.025566</v>
      </c>
      <c r="E26" s="34">
        <v>0.041869</v>
      </c>
      <c r="F26" s="34">
        <v>0.079783</v>
      </c>
      <c r="G26" s="34">
        <v>0.076667</v>
      </c>
      <c r="H26">
        <f t="shared" ref="H26:L26" si="48">C26-B26</f>
        <v>-0.028205</v>
      </c>
      <c r="I26">
        <f t="shared" si="48"/>
        <v>-0.051871</v>
      </c>
      <c r="J26">
        <f t="shared" si="48"/>
        <v>0.016303</v>
      </c>
      <c r="K26">
        <f t="shared" si="48"/>
        <v>0.037914</v>
      </c>
      <c r="L26">
        <f t="shared" si="48"/>
        <v>-0.00311600000000001</v>
      </c>
      <c r="M26">
        <f t="shared" ref="M26:Q26" si="49">ABS(H26)</f>
        <v>0.028205</v>
      </c>
      <c r="N26">
        <f t="shared" si="49"/>
        <v>0.051871</v>
      </c>
      <c r="O26">
        <f t="shared" si="49"/>
        <v>0.016303</v>
      </c>
      <c r="P26">
        <f t="shared" si="49"/>
        <v>0.037914</v>
      </c>
      <c r="Q26">
        <f t="shared" si="49"/>
        <v>0.00311600000000001</v>
      </c>
    </row>
    <row r="27" spans="1:17">
      <c r="A27" s="34" t="s">
        <v>97</v>
      </c>
      <c r="B27" s="34">
        <v>0.367891</v>
      </c>
      <c r="C27" s="34">
        <v>0.503637</v>
      </c>
      <c r="D27" s="34">
        <v>0.206463</v>
      </c>
      <c r="E27" s="34">
        <v>0.160355</v>
      </c>
      <c r="F27" s="34">
        <v>0.137631</v>
      </c>
      <c r="G27" s="34">
        <v>0.180196</v>
      </c>
      <c r="H27">
        <f t="shared" ref="H27:L27" si="50">C27-B27</f>
        <v>0.135746</v>
      </c>
      <c r="I27">
        <f t="shared" si="50"/>
        <v>-0.297174</v>
      </c>
      <c r="J27">
        <f t="shared" si="50"/>
        <v>-0.046108</v>
      </c>
      <c r="K27">
        <f t="shared" si="50"/>
        <v>-0.022724</v>
      </c>
      <c r="L27">
        <f t="shared" si="50"/>
        <v>0.042565</v>
      </c>
      <c r="M27">
        <f t="shared" ref="M27:Q27" si="51">ABS(H27)</f>
        <v>0.135746</v>
      </c>
      <c r="N27">
        <f t="shared" si="51"/>
        <v>0.297174</v>
      </c>
      <c r="O27">
        <f t="shared" si="51"/>
        <v>0.046108</v>
      </c>
      <c r="P27">
        <f t="shared" si="51"/>
        <v>0.022724</v>
      </c>
      <c r="Q27">
        <f t="shared" si="51"/>
        <v>0.042565</v>
      </c>
    </row>
    <row r="28" spans="1:17">
      <c r="A28" s="34" t="s">
        <v>98</v>
      </c>
      <c r="B28" s="34">
        <v>0.013483</v>
      </c>
      <c r="C28" s="34">
        <v>0.097797</v>
      </c>
      <c r="D28" s="34">
        <v>0.032494</v>
      </c>
      <c r="E28" s="34">
        <v>0.008058</v>
      </c>
      <c r="F28" s="34">
        <v>0.019471</v>
      </c>
      <c r="G28" s="34">
        <v>0.007438</v>
      </c>
      <c r="H28">
        <f t="shared" ref="H28:L28" si="52">C28-B28</f>
        <v>0.084314</v>
      </c>
      <c r="I28">
        <f t="shared" si="52"/>
        <v>-0.065303</v>
      </c>
      <c r="J28">
        <f t="shared" si="52"/>
        <v>-0.024436</v>
      </c>
      <c r="K28">
        <f t="shared" si="52"/>
        <v>0.011413</v>
      </c>
      <c r="L28">
        <f t="shared" si="52"/>
        <v>-0.012033</v>
      </c>
      <c r="M28">
        <f t="shared" ref="M28:Q28" si="53">ABS(H28)</f>
        <v>0.084314</v>
      </c>
      <c r="N28">
        <f t="shared" si="53"/>
        <v>0.065303</v>
      </c>
      <c r="O28">
        <f t="shared" si="53"/>
        <v>0.024436</v>
      </c>
      <c r="P28">
        <f t="shared" si="53"/>
        <v>0.011413</v>
      </c>
      <c r="Q28">
        <f t="shared" si="53"/>
        <v>0.012033</v>
      </c>
    </row>
    <row r="29" spans="1:17">
      <c r="A29" s="34" t="s">
        <v>99</v>
      </c>
      <c r="B29" s="34">
        <v>0.11718</v>
      </c>
      <c r="C29" s="34">
        <v>0.170083</v>
      </c>
      <c r="D29" s="34">
        <v>0.051018</v>
      </c>
      <c r="E29" s="34">
        <v>0.149617</v>
      </c>
      <c r="F29" s="34">
        <v>0.147185</v>
      </c>
      <c r="G29" s="34">
        <v>0.123368</v>
      </c>
      <c r="H29">
        <f t="shared" ref="H29:L29" si="54">C29-B29</f>
        <v>0.052903</v>
      </c>
      <c r="I29">
        <f t="shared" si="54"/>
        <v>-0.119065</v>
      </c>
      <c r="J29">
        <f t="shared" si="54"/>
        <v>0.098599</v>
      </c>
      <c r="K29">
        <f t="shared" si="54"/>
        <v>-0.00243199999999999</v>
      </c>
      <c r="L29">
        <f t="shared" si="54"/>
        <v>-0.023817</v>
      </c>
      <c r="M29">
        <f t="shared" ref="M29:Q29" si="55">ABS(H29)</f>
        <v>0.052903</v>
      </c>
      <c r="N29">
        <f t="shared" si="55"/>
        <v>0.119065</v>
      </c>
      <c r="O29">
        <f t="shared" si="55"/>
        <v>0.098599</v>
      </c>
      <c r="P29">
        <f t="shared" si="55"/>
        <v>0.00243199999999999</v>
      </c>
      <c r="Q29">
        <f t="shared" si="55"/>
        <v>0.023817</v>
      </c>
    </row>
    <row r="30" spans="1:17">
      <c r="A30" s="34" t="s">
        <v>100</v>
      </c>
      <c r="B30" s="34">
        <v>0.044979</v>
      </c>
      <c r="C30" s="34">
        <v>0.032658</v>
      </c>
      <c r="D30" s="34">
        <v>0.03153</v>
      </c>
      <c r="E30" s="34">
        <v>0.014575</v>
      </c>
      <c r="F30" s="34">
        <v>0.042292</v>
      </c>
      <c r="G30" s="34">
        <v>0.036799</v>
      </c>
      <c r="H30">
        <f t="shared" ref="H30:L30" si="56">C30-B30</f>
        <v>-0.012321</v>
      </c>
      <c r="I30">
        <f t="shared" si="56"/>
        <v>-0.001128</v>
      </c>
      <c r="J30">
        <f t="shared" si="56"/>
        <v>-0.016955</v>
      </c>
      <c r="K30">
        <f t="shared" si="56"/>
        <v>0.027717</v>
      </c>
      <c r="L30">
        <f t="shared" si="56"/>
        <v>-0.005493</v>
      </c>
      <c r="M30">
        <f t="shared" ref="M30:Q30" si="57">ABS(H30)</f>
        <v>0.012321</v>
      </c>
      <c r="N30">
        <f t="shared" si="57"/>
        <v>0.001128</v>
      </c>
      <c r="O30">
        <f t="shared" si="57"/>
        <v>0.016955</v>
      </c>
      <c r="P30">
        <f t="shared" si="57"/>
        <v>0.027717</v>
      </c>
      <c r="Q30">
        <f t="shared" si="57"/>
        <v>0.005493</v>
      </c>
    </row>
    <row r="31" ht="43.2" spans="1:17">
      <c r="A31" s="34" t="s">
        <v>101</v>
      </c>
      <c r="B31" s="34">
        <v>0.731469</v>
      </c>
      <c r="C31" s="34">
        <v>0.342669</v>
      </c>
      <c r="D31" s="34">
        <v>0.329433</v>
      </c>
      <c r="E31" s="34">
        <v>0.219677</v>
      </c>
      <c r="F31" s="34">
        <v>0.299731</v>
      </c>
      <c r="G31" s="34">
        <v>0.601709</v>
      </c>
      <c r="H31">
        <f t="shared" ref="H31:L31" si="58">C31-B31</f>
        <v>-0.3888</v>
      </c>
      <c r="I31">
        <f t="shared" si="58"/>
        <v>-0.013236</v>
      </c>
      <c r="J31">
        <f t="shared" si="58"/>
        <v>-0.109756</v>
      </c>
      <c r="K31">
        <f t="shared" si="58"/>
        <v>0.080054</v>
      </c>
      <c r="L31">
        <f t="shared" si="58"/>
        <v>0.301978</v>
      </c>
      <c r="M31">
        <f t="shared" ref="M31:Q31" si="59">ABS(H31)</f>
        <v>0.3888</v>
      </c>
      <c r="N31">
        <f t="shared" si="59"/>
        <v>0.013236</v>
      </c>
      <c r="O31">
        <f t="shared" si="59"/>
        <v>0.109756</v>
      </c>
      <c r="P31">
        <f t="shared" si="59"/>
        <v>0.080054</v>
      </c>
      <c r="Q31">
        <f t="shared" si="59"/>
        <v>0.301978</v>
      </c>
    </row>
    <row r="32" ht="28.8" spans="1:17">
      <c r="A32" s="34" t="s">
        <v>57</v>
      </c>
      <c r="B32" s="34">
        <v>0.068908</v>
      </c>
      <c r="C32" s="34">
        <v>0.136697</v>
      </c>
      <c r="D32" s="34">
        <v>0.041897</v>
      </c>
      <c r="E32" s="34">
        <v>0.183109</v>
      </c>
      <c r="F32" s="34">
        <v>0.264909</v>
      </c>
      <c r="G32" s="34">
        <v>0.149948</v>
      </c>
      <c r="H32">
        <f t="shared" ref="H32:L32" si="60">C32-B32</f>
        <v>0.067789</v>
      </c>
      <c r="I32">
        <f t="shared" si="60"/>
        <v>-0.0948</v>
      </c>
      <c r="J32">
        <f t="shared" si="60"/>
        <v>0.141212</v>
      </c>
      <c r="K32">
        <f t="shared" si="60"/>
        <v>0.0818</v>
      </c>
      <c r="L32">
        <f t="shared" si="60"/>
        <v>-0.114961</v>
      </c>
      <c r="M32">
        <f t="shared" ref="M32:Q32" si="61">ABS(H32)</f>
        <v>0.067789</v>
      </c>
      <c r="N32">
        <f t="shared" si="61"/>
        <v>0.0948</v>
      </c>
      <c r="O32">
        <f t="shared" si="61"/>
        <v>0.141212</v>
      </c>
      <c r="P32">
        <f t="shared" si="61"/>
        <v>0.0818</v>
      </c>
      <c r="Q32">
        <f t="shared" si="61"/>
        <v>0.114961</v>
      </c>
    </row>
    <row r="33" ht="28.8" spans="1:17">
      <c r="A33" s="34" t="s">
        <v>102</v>
      </c>
      <c r="B33" s="34">
        <v>0.152574</v>
      </c>
      <c r="C33" s="34">
        <v>0.088695</v>
      </c>
      <c r="D33" s="34">
        <v>0.087502</v>
      </c>
      <c r="E33" s="34">
        <v>0.057328</v>
      </c>
      <c r="F33" s="34">
        <v>0.111955</v>
      </c>
      <c r="G33" s="34">
        <v>0.183619</v>
      </c>
      <c r="H33">
        <f t="shared" ref="H33:L33" si="62">C33-B33</f>
        <v>-0.063879</v>
      </c>
      <c r="I33">
        <f t="shared" si="62"/>
        <v>-0.001193</v>
      </c>
      <c r="J33">
        <f t="shared" si="62"/>
        <v>-0.030174</v>
      </c>
      <c r="K33">
        <f t="shared" si="62"/>
        <v>0.054627</v>
      </c>
      <c r="L33">
        <f t="shared" si="62"/>
        <v>0.071664</v>
      </c>
      <c r="M33">
        <f t="shared" ref="M33:Q33" si="63">ABS(H33)</f>
        <v>0.063879</v>
      </c>
      <c r="N33">
        <f t="shared" si="63"/>
        <v>0.001193</v>
      </c>
      <c r="O33">
        <f t="shared" si="63"/>
        <v>0.030174</v>
      </c>
      <c r="P33">
        <f t="shared" si="63"/>
        <v>0.054627</v>
      </c>
      <c r="Q33">
        <f t="shared" si="63"/>
        <v>0.071664</v>
      </c>
    </row>
    <row r="34" spans="1:17">
      <c r="A34" s="34" t="s">
        <v>9</v>
      </c>
      <c r="B34" s="34">
        <v>0.172629</v>
      </c>
      <c r="C34" s="34">
        <v>0.585329</v>
      </c>
      <c r="D34" s="34">
        <v>0.273512</v>
      </c>
      <c r="E34" s="34">
        <v>0.664558</v>
      </c>
      <c r="F34" s="34">
        <v>0.442088</v>
      </c>
      <c r="G34" s="34">
        <v>0.376224</v>
      </c>
      <c r="H34">
        <f t="shared" ref="H34:L34" si="64">C34-B34</f>
        <v>0.4127</v>
      </c>
      <c r="I34">
        <f t="shared" si="64"/>
        <v>-0.311817</v>
      </c>
      <c r="J34">
        <f t="shared" si="64"/>
        <v>0.391046</v>
      </c>
      <c r="K34">
        <f t="shared" si="64"/>
        <v>-0.22247</v>
      </c>
      <c r="L34">
        <f t="shared" si="64"/>
        <v>-0.065864</v>
      </c>
      <c r="M34">
        <f t="shared" ref="M34:Q34" si="65">ABS(H34)</f>
        <v>0.4127</v>
      </c>
      <c r="N34">
        <f t="shared" si="65"/>
        <v>0.311817</v>
      </c>
      <c r="O34">
        <f t="shared" si="65"/>
        <v>0.391046</v>
      </c>
      <c r="P34">
        <f t="shared" si="65"/>
        <v>0.22247</v>
      </c>
      <c r="Q34">
        <f t="shared" si="65"/>
        <v>0.065864</v>
      </c>
    </row>
    <row r="35" ht="28.8" spans="1:17">
      <c r="A35" s="34" t="s">
        <v>38</v>
      </c>
      <c r="B35" s="34">
        <v>1</v>
      </c>
      <c r="C35" s="34">
        <v>0.305456</v>
      </c>
      <c r="D35" s="34">
        <v>0.254749</v>
      </c>
      <c r="E35" s="34">
        <v>0.093032</v>
      </c>
      <c r="F35" s="34">
        <v>0.339273</v>
      </c>
      <c r="G35" s="34">
        <v>0.7329</v>
      </c>
      <c r="H35" s="35">
        <f t="shared" ref="H35:L35" si="66">C35-B35</f>
        <v>-0.694544</v>
      </c>
      <c r="I35">
        <f t="shared" si="66"/>
        <v>-0.050707</v>
      </c>
      <c r="J35">
        <f t="shared" si="66"/>
        <v>-0.161717</v>
      </c>
      <c r="K35" s="38">
        <f t="shared" si="66"/>
        <v>0.246241</v>
      </c>
      <c r="L35">
        <f t="shared" si="66"/>
        <v>0.393627</v>
      </c>
      <c r="M35">
        <f t="shared" ref="M35:Q35" si="67">ABS(H35)</f>
        <v>0.694544</v>
      </c>
      <c r="N35">
        <f t="shared" si="67"/>
        <v>0.050707</v>
      </c>
      <c r="O35">
        <f t="shared" si="67"/>
        <v>0.161717</v>
      </c>
      <c r="P35">
        <f t="shared" si="67"/>
        <v>0.246241</v>
      </c>
      <c r="Q35">
        <f t="shared" si="67"/>
        <v>0.393627</v>
      </c>
    </row>
    <row r="36" ht="28.8" spans="1:17">
      <c r="A36" s="34" t="s">
        <v>103</v>
      </c>
      <c r="B36" s="34">
        <v>0.268432</v>
      </c>
      <c r="C36" s="34">
        <v>0.232551</v>
      </c>
      <c r="D36" s="34">
        <v>0.173718</v>
      </c>
      <c r="E36" s="34">
        <v>0.132438</v>
      </c>
      <c r="F36" s="34">
        <v>0.104673</v>
      </c>
      <c r="G36" s="34">
        <v>0.126881</v>
      </c>
      <c r="H36">
        <f t="shared" ref="H36:L36" si="68">C36-B36</f>
        <v>-0.035881</v>
      </c>
      <c r="I36">
        <f t="shared" si="68"/>
        <v>-0.058833</v>
      </c>
      <c r="J36">
        <f t="shared" si="68"/>
        <v>-0.04128</v>
      </c>
      <c r="K36">
        <f t="shared" si="68"/>
        <v>-0.027765</v>
      </c>
      <c r="L36">
        <f t="shared" si="68"/>
        <v>0.022208</v>
      </c>
      <c r="M36">
        <f t="shared" ref="M36:Q36" si="69">ABS(H36)</f>
        <v>0.035881</v>
      </c>
      <c r="N36">
        <f t="shared" si="69"/>
        <v>0.058833</v>
      </c>
      <c r="O36">
        <f t="shared" si="69"/>
        <v>0.04128</v>
      </c>
      <c r="P36">
        <f t="shared" si="69"/>
        <v>0.027765</v>
      </c>
      <c r="Q36">
        <f t="shared" si="69"/>
        <v>0.022208</v>
      </c>
    </row>
    <row r="37" spans="1:17">
      <c r="A37" s="34" t="s">
        <v>104</v>
      </c>
      <c r="B37" s="34">
        <v>0.062582</v>
      </c>
      <c r="C37" s="34">
        <v>0.111226</v>
      </c>
      <c r="D37" s="34">
        <v>0.024624</v>
      </c>
      <c r="E37" s="34">
        <v>0.064141</v>
      </c>
      <c r="F37" s="34">
        <v>0.080584</v>
      </c>
      <c r="G37" s="34">
        <v>0.047261</v>
      </c>
      <c r="H37">
        <f t="shared" ref="H37:L37" si="70">C37-B37</f>
        <v>0.048644</v>
      </c>
      <c r="I37">
        <f t="shared" si="70"/>
        <v>-0.086602</v>
      </c>
      <c r="J37">
        <f t="shared" si="70"/>
        <v>0.039517</v>
      </c>
      <c r="K37">
        <f t="shared" si="70"/>
        <v>0.016443</v>
      </c>
      <c r="L37">
        <f t="shared" si="70"/>
        <v>-0.033323</v>
      </c>
      <c r="M37">
        <f t="shared" ref="M37:Q37" si="71">ABS(H37)</f>
        <v>0.048644</v>
      </c>
      <c r="N37">
        <f t="shared" si="71"/>
        <v>0.086602</v>
      </c>
      <c r="O37">
        <f t="shared" si="71"/>
        <v>0.039517</v>
      </c>
      <c r="P37">
        <f t="shared" si="71"/>
        <v>0.016443</v>
      </c>
      <c r="Q37">
        <f t="shared" si="71"/>
        <v>0.033323</v>
      </c>
    </row>
    <row r="38" spans="1:17">
      <c r="A38" s="34" t="s">
        <v>53</v>
      </c>
      <c r="B38" s="34">
        <v>0.430336</v>
      </c>
      <c r="C38" s="34">
        <v>0.757518</v>
      </c>
      <c r="D38" s="34">
        <v>0.302217</v>
      </c>
      <c r="E38" s="34">
        <v>0.112703</v>
      </c>
      <c r="F38" s="34">
        <v>0.128636</v>
      </c>
      <c r="G38" s="34">
        <v>0.262038</v>
      </c>
      <c r="H38">
        <f t="shared" ref="H38:L38" si="72">C38-B38</f>
        <v>0.327182</v>
      </c>
      <c r="I38" s="35">
        <f t="shared" si="72"/>
        <v>-0.455301</v>
      </c>
      <c r="J38">
        <f t="shared" si="72"/>
        <v>-0.189514</v>
      </c>
      <c r="K38">
        <f t="shared" si="72"/>
        <v>0.015933</v>
      </c>
      <c r="L38">
        <f t="shared" si="72"/>
        <v>0.133402</v>
      </c>
      <c r="M38">
        <f t="shared" ref="M38:Q38" si="73">ABS(H38)</f>
        <v>0.327182</v>
      </c>
      <c r="N38">
        <f t="shared" si="73"/>
        <v>0.455301</v>
      </c>
      <c r="O38">
        <f t="shared" si="73"/>
        <v>0.189514</v>
      </c>
      <c r="P38">
        <f t="shared" si="73"/>
        <v>0.015933</v>
      </c>
      <c r="Q38">
        <f t="shared" si="73"/>
        <v>0.133402</v>
      </c>
    </row>
    <row r="39" spans="1:17">
      <c r="A39" s="34" t="s">
        <v>105</v>
      </c>
      <c r="B39" s="34">
        <v>0.033261</v>
      </c>
      <c r="C39" s="34">
        <v>0.027587</v>
      </c>
      <c r="D39" s="34">
        <v>0.044621</v>
      </c>
      <c r="E39" s="34">
        <v>0.011113</v>
      </c>
      <c r="F39" s="34">
        <v>0.055155</v>
      </c>
      <c r="G39" s="34">
        <v>0.037199</v>
      </c>
      <c r="H39">
        <f t="shared" ref="H39:L39" si="74">C39-B39</f>
        <v>-0.005674</v>
      </c>
      <c r="I39">
        <f t="shared" si="74"/>
        <v>0.017034</v>
      </c>
      <c r="J39">
        <f t="shared" si="74"/>
        <v>-0.033508</v>
      </c>
      <c r="K39">
        <f t="shared" si="74"/>
        <v>0.044042</v>
      </c>
      <c r="L39">
        <f t="shared" si="74"/>
        <v>-0.017956</v>
      </c>
      <c r="M39">
        <f t="shared" ref="M39:Q39" si="75">ABS(H39)</f>
        <v>0.005674</v>
      </c>
      <c r="N39">
        <f t="shared" si="75"/>
        <v>0.017034</v>
      </c>
      <c r="O39">
        <f t="shared" si="75"/>
        <v>0.033508</v>
      </c>
      <c r="P39">
        <f t="shared" si="75"/>
        <v>0.044042</v>
      </c>
      <c r="Q39">
        <f t="shared" si="75"/>
        <v>0.017956</v>
      </c>
    </row>
    <row r="40" ht="28.8" spans="1:17">
      <c r="A40" s="34" t="s">
        <v>106</v>
      </c>
      <c r="B40" s="34">
        <v>0.373139</v>
      </c>
      <c r="C40" s="34">
        <v>0.454528</v>
      </c>
      <c r="D40" s="34">
        <v>0.250745</v>
      </c>
      <c r="E40" s="34">
        <v>0.297823</v>
      </c>
      <c r="F40" s="34">
        <v>0.237626</v>
      </c>
      <c r="G40" s="34">
        <v>0.271839</v>
      </c>
      <c r="H40">
        <f t="shared" ref="H40:L40" si="76">C40-B40</f>
        <v>0.081389</v>
      </c>
      <c r="I40">
        <f t="shared" si="76"/>
        <v>-0.203783</v>
      </c>
      <c r="J40">
        <f t="shared" si="76"/>
        <v>0.047078</v>
      </c>
      <c r="K40">
        <f t="shared" si="76"/>
        <v>-0.060197</v>
      </c>
      <c r="L40">
        <f t="shared" si="76"/>
        <v>0.034213</v>
      </c>
      <c r="M40">
        <f t="shared" ref="M40:Q40" si="77">ABS(H40)</f>
        <v>0.081389</v>
      </c>
      <c r="N40">
        <f t="shared" si="77"/>
        <v>0.203783</v>
      </c>
      <c r="O40">
        <f t="shared" si="77"/>
        <v>0.047078</v>
      </c>
      <c r="P40">
        <f t="shared" si="77"/>
        <v>0.060197</v>
      </c>
      <c r="Q40">
        <f t="shared" si="77"/>
        <v>0.034213</v>
      </c>
    </row>
    <row r="41" ht="28.8" spans="1:17">
      <c r="A41" s="34" t="s">
        <v>107</v>
      </c>
      <c r="B41" s="34">
        <v>0.686552</v>
      </c>
      <c r="C41" s="34">
        <v>0.37275</v>
      </c>
      <c r="D41" s="34">
        <v>0.412087</v>
      </c>
      <c r="E41" s="34">
        <v>0.353951</v>
      </c>
      <c r="F41" s="34">
        <v>0.376566</v>
      </c>
      <c r="G41" s="34">
        <v>0.470302</v>
      </c>
      <c r="H41">
        <f t="shared" ref="H41:L41" si="78">C41-B41</f>
        <v>-0.313802</v>
      </c>
      <c r="I41">
        <f t="shared" si="78"/>
        <v>0.039337</v>
      </c>
      <c r="J41">
        <f t="shared" si="78"/>
        <v>-0.058136</v>
      </c>
      <c r="K41">
        <f t="shared" si="78"/>
        <v>0.022615</v>
      </c>
      <c r="L41">
        <f t="shared" si="78"/>
        <v>0.093736</v>
      </c>
      <c r="M41">
        <f t="shared" ref="M41:Q41" si="79">ABS(H41)</f>
        <v>0.313802</v>
      </c>
      <c r="N41">
        <f t="shared" si="79"/>
        <v>0.039337</v>
      </c>
      <c r="O41">
        <f t="shared" si="79"/>
        <v>0.058136</v>
      </c>
      <c r="P41">
        <f t="shared" si="79"/>
        <v>0.022615</v>
      </c>
      <c r="Q41">
        <f t="shared" si="79"/>
        <v>0.093736</v>
      </c>
    </row>
    <row r="42" ht="28.8" spans="1:17">
      <c r="A42" s="34" t="s">
        <v>108</v>
      </c>
      <c r="B42" s="34">
        <v>0.068768</v>
      </c>
      <c r="C42" s="34">
        <v>0.058018</v>
      </c>
      <c r="D42" s="34">
        <v>0.009208</v>
      </c>
      <c r="E42" s="34">
        <v>0.009497</v>
      </c>
      <c r="F42" s="34">
        <v>0.051572</v>
      </c>
      <c r="G42" s="34">
        <v>0.048923</v>
      </c>
      <c r="H42">
        <f t="shared" ref="H42:L42" si="80">C42-B42</f>
        <v>-0.01075</v>
      </c>
      <c r="I42">
        <f t="shared" si="80"/>
        <v>-0.04881</v>
      </c>
      <c r="J42">
        <f t="shared" si="80"/>
        <v>0.000289000000000001</v>
      </c>
      <c r="K42">
        <f t="shared" si="80"/>
        <v>0.042075</v>
      </c>
      <c r="L42">
        <f t="shared" si="80"/>
        <v>-0.002649</v>
      </c>
      <c r="M42">
        <f t="shared" ref="M42:Q42" si="81">ABS(H42)</f>
        <v>0.01075</v>
      </c>
      <c r="N42">
        <f t="shared" si="81"/>
        <v>0.04881</v>
      </c>
      <c r="O42">
        <f t="shared" si="81"/>
        <v>0.000289000000000001</v>
      </c>
      <c r="P42">
        <f t="shared" si="81"/>
        <v>0.042075</v>
      </c>
      <c r="Q42">
        <f t="shared" si="81"/>
        <v>0.002649</v>
      </c>
    </row>
    <row r="43" ht="28.8" spans="1:17">
      <c r="A43" s="34" t="s">
        <v>109</v>
      </c>
      <c r="B43" s="34">
        <v>0.474017</v>
      </c>
      <c r="C43" s="34">
        <v>0.636738</v>
      </c>
      <c r="D43" s="34">
        <v>0.376973</v>
      </c>
      <c r="E43" s="34">
        <v>0.312378</v>
      </c>
      <c r="F43" s="34">
        <v>0.337292</v>
      </c>
      <c r="G43" s="34">
        <v>0.298107</v>
      </c>
      <c r="H43">
        <f t="shared" ref="H43:L43" si="82">C43-B43</f>
        <v>0.162721</v>
      </c>
      <c r="I43">
        <f t="shared" si="82"/>
        <v>-0.259765</v>
      </c>
      <c r="J43">
        <f t="shared" si="82"/>
        <v>-0.064595</v>
      </c>
      <c r="K43">
        <f t="shared" si="82"/>
        <v>0.024914</v>
      </c>
      <c r="L43">
        <f t="shared" si="82"/>
        <v>-0.039185</v>
      </c>
      <c r="M43">
        <f t="shared" ref="M43:Q43" si="83">ABS(H43)</f>
        <v>0.162721</v>
      </c>
      <c r="N43">
        <f t="shared" si="83"/>
        <v>0.259765</v>
      </c>
      <c r="O43">
        <f t="shared" si="83"/>
        <v>0.064595</v>
      </c>
      <c r="P43">
        <f t="shared" si="83"/>
        <v>0.024914</v>
      </c>
      <c r="Q43">
        <f t="shared" si="83"/>
        <v>0.039185</v>
      </c>
    </row>
    <row r="44" ht="28.8" spans="1:17">
      <c r="A44" s="34" t="s">
        <v>110</v>
      </c>
      <c r="B44" s="34">
        <v>0.385578</v>
      </c>
      <c r="C44" s="34">
        <v>0.217096</v>
      </c>
      <c r="D44" s="34">
        <v>0.082825</v>
      </c>
      <c r="E44" s="34">
        <v>0.067786</v>
      </c>
      <c r="F44" s="34">
        <v>0.154416</v>
      </c>
      <c r="G44" s="34">
        <v>0.239537</v>
      </c>
      <c r="H44">
        <f t="shared" ref="H44:L44" si="84">C44-B44</f>
        <v>-0.168482</v>
      </c>
      <c r="I44">
        <f t="shared" si="84"/>
        <v>-0.134271</v>
      </c>
      <c r="J44">
        <f t="shared" si="84"/>
        <v>-0.015039</v>
      </c>
      <c r="K44">
        <f t="shared" si="84"/>
        <v>0.08663</v>
      </c>
      <c r="L44">
        <f t="shared" si="84"/>
        <v>0.085121</v>
      </c>
      <c r="M44">
        <f t="shared" ref="M44:Q44" si="85">ABS(H44)</f>
        <v>0.168482</v>
      </c>
      <c r="N44">
        <f t="shared" si="85"/>
        <v>0.134271</v>
      </c>
      <c r="O44">
        <f t="shared" si="85"/>
        <v>0.015039</v>
      </c>
      <c r="P44">
        <f t="shared" si="85"/>
        <v>0.08663</v>
      </c>
      <c r="Q44">
        <f t="shared" si="85"/>
        <v>0.085121</v>
      </c>
    </row>
    <row r="45" spans="1:17">
      <c r="A45" s="34" t="s">
        <v>111</v>
      </c>
      <c r="B45" s="34">
        <v>0.027611</v>
      </c>
      <c r="C45" s="34">
        <v>0.037808</v>
      </c>
      <c r="D45" s="34">
        <v>0.006612</v>
      </c>
      <c r="E45" s="34">
        <v>0.010187</v>
      </c>
      <c r="F45" s="34">
        <v>0.024243</v>
      </c>
      <c r="G45" s="34">
        <v>0.023517</v>
      </c>
      <c r="H45">
        <f t="shared" ref="H45:L45" si="86">C45-B45</f>
        <v>0.010197</v>
      </c>
      <c r="I45">
        <f t="shared" si="86"/>
        <v>-0.031196</v>
      </c>
      <c r="J45">
        <f t="shared" si="86"/>
        <v>0.003575</v>
      </c>
      <c r="K45">
        <f t="shared" si="86"/>
        <v>0.014056</v>
      </c>
      <c r="L45">
        <f t="shared" si="86"/>
        <v>-0.000726000000000001</v>
      </c>
      <c r="M45">
        <f t="shared" ref="M45:Q45" si="87">ABS(H45)</f>
        <v>0.010197</v>
      </c>
      <c r="N45">
        <f t="shared" si="87"/>
        <v>0.031196</v>
      </c>
      <c r="O45">
        <f t="shared" si="87"/>
        <v>0.003575</v>
      </c>
      <c r="P45">
        <f t="shared" si="87"/>
        <v>0.014056</v>
      </c>
      <c r="Q45">
        <f t="shared" si="87"/>
        <v>0.000726000000000001</v>
      </c>
    </row>
    <row r="46" spans="1:17">
      <c r="A46" s="34" t="s">
        <v>112</v>
      </c>
      <c r="B46" s="34">
        <v>0.128044</v>
      </c>
      <c r="C46" s="34">
        <v>0.069767</v>
      </c>
      <c r="D46" s="34">
        <v>0.068281</v>
      </c>
      <c r="E46" s="34">
        <v>0.031599</v>
      </c>
      <c r="F46" s="34">
        <v>0.131057</v>
      </c>
      <c r="G46" s="34">
        <v>0.124172</v>
      </c>
      <c r="H46">
        <f t="shared" ref="H46:L46" si="88">C46-B46</f>
        <v>-0.058277</v>
      </c>
      <c r="I46">
        <f t="shared" si="88"/>
        <v>-0.001486</v>
      </c>
      <c r="J46">
        <f t="shared" si="88"/>
        <v>-0.036682</v>
      </c>
      <c r="K46">
        <f t="shared" si="88"/>
        <v>0.099458</v>
      </c>
      <c r="L46">
        <f t="shared" si="88"/>
        <v>-0.006885</v>
      </c>
      <c r="M46">
        <f t="shared" ref="M46:Q46" si="89">ABS(H46)</f>
        <v>0.058277</v>
      </c>
      <c r="N46">
        <f t="shared" si="89"/>
        <v>0.001486</v>
      </c>
      <c r="O46">
        <f t="shared" si="89"/>
        <v>0.036682</v>
      </c>
      <c r="P46">
        <f t="shared" si="89"/>
        <v>0.099458</v>
      </c>
      <c r="Q46">
        <f t="shared" si="89"/>
        <v>0.006885</v>
      </c>
    </row>
    <row r="47" spans="1:17">
      <c r="A47" s="34" t="s">
        <v>39</v>
      </c>
      <c r="B47" s="34">
        <v>0.861704</v>
      </c>
      <c r="C47" s="34">
        <v>1</v>
      </c>
      <c r="D47" s="34">
        <v>1</v>
      </c>
      <c r="E47" s="34">
        <v>0.42399</v>
      </c>
      <c r="F47" s="34">
        <v>0.502861</v>
      </c>
      <c r="G47" s="34">
        <v>0.852366</v>
      </c>
      <c r="H47">
        <f t="shared" ref="H47:L47" si="90">C47-B47</f>
        <v>0.138296</v>
      </c>
      <c r="I47">
        <f t="shared" si="90"/>
        <v>0</v>
      </c>
      <c r="J47" s="35">
        <f t="shared" si="90"/>
        <v>-0.57601</v>
      </c>
      <c r="K47">
        <f t="shared" si="90"/>
        <v>0.078871</v>
      </c>
      <c r="L47">
        <f t="shared" si="90"/>
        <v>0.349505</v>
      </c>
      <c r="M47">
        <f t="shared" ref="M47:Q47" si="91">ABS(H47)</f>
        <v>0.138296</v>
      </c>
      <c r="N47">
        <f t="shared" si="91"/>
        <v>0</v>
      </c>
      <c r="O47">
        <f t="shared" si="91"/>
        <v>0.57601</v>
      </c>
      <c r="P47">
        <f t="shared" si="91"/>
        <v>0.078871</v>
      </c>
      <c r="Q47">
        <f t="shared" si="91"/>
        <v>0.349505</v>
      </c>
    </row>
    <row r="48" spans="1:17">
      <c r="A48" s="34" t="s">
        <v>113</v>
      </c>
      <c r="B48" s="34">
        <v>0.236664</v>
      </c>
      <c r="C48" s="34">
        <v>0.127064</v>
      </c>
      <c r="D48" s="34">
        <v>0.056119</v>
      </c>
      <c r="E48" s="34">
        <v>0.087853</v>
      </c>
      <c r="F48" s="34">
        <v>0.129633</v>
      </c>
      <c r="G48" s="34">
        <v>0.1648</v>
      </c>
      <c r="H48">
        <f t="shared" ref="H48:L48" si="92">C48-B48</f>
        <v>-0.1096</v>
      </c>
      <c r="I48">
        <f t="shared" si="92"/>
        <v>-0.070945</v>
      </c>
      <c r="J48">
        <f t="shared" si="92"/>
        <v>0.031734</v>
      </c>
      <c r="K48">
        <f t="shared" si="92"/>
        <v>0.04178</v>
      </c>
      <c r="L48">
        <f t="shared" si="92"/>
        <v>0.035167</v>
      </c>
      <c r="M48">
        <f t="shared" ref="M48:Q48" si="93">ABS(H48)</f>
        <v>0.1096</v>
      </c>
      <c r="N48">
        <f t="shared" si="93"/>
        <v>0.070945</v>
      </c>
      <c r="O48">
        <f t="shared" si="93"/>
        <v>0.031734</v>
      </c>
      <c r="P48">
        <f t="shared" si="93"/>
        <v>0.04178</v>
      </c>
      <c r="Q48">
        <f t="shared" si="93"/>
        <v>0.035167</v>
      </c>
    </row>
    <row r="49" ht="28.8" spans="1:17">
      <c r="A49" s="34" t="s">
        <v>114</v>
      </c>
      <c r="B49" s="34">
        <v>0.003807</v>
      </c>
      <c r="C49" s="34">
        <v>0.016411</v>
      </c>
      <c r="D49" s="34">
        <v>0.012465</v>
      </c>
      <c r="E49" s="34">
        <v>0.011053</v>
      </c>
      <c r="F49" s="34">
        <v>0.048805</v>
      </c>
      <c r="G49" s="34">
        <v>0.01145</v>
      </c>
      <c r="H49">
        <f t="shared" ref="H49:L49" si="94">C49-B49</f>
        <v>0.012604</v>
      </c>
      <c r="I49">
        <f t="shared" si="94"/>
        <v>-0.003946</v>
      </c>
      <c r="J49">
        <f t="shared" si="94"/>
        <v>-0.001412</v>
      </c>
      <c r="K49">
        <f t="shared" si="94"/>
        <v>0.037752</v>
      </c>
      <c r="L49">
        <f t="shared" si="94"/>
        <v>-0.037355</v>
      </c>
      <c r="M49">
        <f t="shared" ref="M49:Q49" si="95">ABS(H49)</f>
        <v>0.012604</v>
      </c>
      <c r="N49">
        <f t="shared" si="95"/>
        <v>0.003946</v>
      </c>
      <c r="O49">
        <f t="shared" si="95"/>
        <v>0.001412</v>
      </c>
      <c r="P49">
        <f t="shared" si="95"/>
        <v>0.037752</v>
      </c>
      <c r="Q49">
        <f t="shared" si="95"/>
        <v>0.037355</v>
      </c>
    </row>
    <row r="50" ht="28.8" spans="1:17">
      <c r="A50" s="34" t="s">
        <v>115</v>
      </c>
      <c r="B50" s="34">
        <v>0.772094</v>
      </c>
      <c r="C50" s="34">
        <v>0.560254</v>
      </c>
      <c r="D50" s="34">
        <v>0.296645</v>
      </c>
      <c r="E50" s="34">
        <v>0.195364</v>
      </c>
      <c r="F50" s="34">
        <v>0.210625</v>
      </c>
      <c r="G50" s="34">
        <v>0.359046</v>
      </c>
      <c r="H50">
        <f t="shared" ref="H50:L50" si="96">C50-B50</f>
        <v>-0.21184</v>
      </c>
      <c r="I50">
        <f t="shared" si="96"/>
        <v>-0.263609</v>
      </c>
      <c r="J50">
        <f t="shared" si="96"/>
        <v>-0.101281</v>
      </c>
      <c r="K50">
        <f t="shared" si="96"/>
        <v>0.015261</v>
      </c>
      <c r="L50">
        <f t="shared" si="96"/>
        <v>0.148421</v>
      </c>
      <c r="M50">
        <f t="shared" ref="M50:Q50" si="97">ABS(H50)</f>
        <v>0.21184</v>
      </c>
      <c r="N50">
        <f t="shared" si="97"/>
        <v>0.263609</v>
      </c>
      <c r="O50">
        <f t="shared" si="97"/>
        <v>0.101281</v>
      </c>
      <c r="P50">
        <f t="shared" si="97"/>
        <v>0.015261</v>
      </c>
      <c r="Q50">
        <f t="shared" si="97"/>
        <v>0.148421</v>
      </c>
    </row>
    <row r="51" ht="28.8" spans="1:17">
      <c r="A51" s="34" t="s">
        <v>32</v>
      </c>
      <c r="B51" s="34">
        <v>0.564255</v>
      </c>
      <c r="C51" s="34">
        <v>0.63522</v>
      </c>
      <c r="D51" s="34">
        <v>0.258385</v>
      </c>
      <c r="E51" s="34">
        <v>0.227811</v>
      </c>
      <c r="F51" s="34">
        <v>0.21948</v>
      </c>
      <c r="G51" s="34">
        <v>0.353171</v>
      </c>
      <c r="H51">
        <f t="shared" ref="H51:L51" si="98">C51-B51</f>
        <v>0.0709650000000001</v>
      </c>
      <c r="I51" s="38">
        <f t="shared" si="98"/>
        <v>-0.376835</v>
      </c>
      <c r="J51">
        <f t="shared" si="98"/>
        <v>-0.030574</v>
      </c>
      <c r="K51">
        <f t="shared" si="98"/>
        <v>-0.00833100000000001</v>
      </c>
      <c r="L51">
        <f t="shared" si="98"/>
        <v>0.133691</v>
      </c>
      <c r="M51">
        <f t="shared" ref="M51:Q51" si="99">ABS(H51)</f>
        <v>0.0709650000000001</v>
      </c>
      <c r="N51">
        <f t="shared" si="99"/>
        <v>0.376835</v>
      </c>
      <c r="O51">
        <f t="shared" si="99"/>
        <v>0.030574</v>
      </c>
      <c r="P51">
        <f t="shared" si="99"/>
        <v>0.00833100000000001</v>
      </c>
      <c r="Q51">
        <f t="shared" si="99"/>
        <v>0.133691</v>
      </c>
    </row>
    <row r="52" spans="1:17">
      <c r="A52" s="34" t="s">
        <v>116</v>
      </c>
      <c r="B52" s="34">
        <v>0.135185</v>
      </c>
      <c r="C52" s="34">
        <v>0.178738</v>
      </c>
      <c r="D52" s="34">
        <v>0.123243</v>
      </c>
      <c r="E52" s="34">
        <v>0.049235</v>
      </c>
      <c r="F52" s="34">
        <v>0.103591</v>
      </c>
      <c r="G52" s="34">
        <v>0.114129</v>
      </c>
      <c r="H52">
        <f t="shared" ref="H52:L52" si="100">C52-B52</f>
        <v>0.043553</v>
      </c>
      <c r="I52">
        <f t="shared" si="100"/>
        <v>-0.055495</v>
      </c>
      <c r="J52">
        <f t="shared" si="100"/>
        <v>-0.074008</v>
      </c>
      <c r="K52">
        <f t="shared" si="100"/>
        <v>0.054356</v>
      </c>
      <c r="L52">
        <f t="shared" si="100"/>
        <v>0.010538</v>
      </c>
      <c r="M52">
        <f t="shared" ref="M52:Q52" si="101">ABS(H52)</f>
        <v>0.043553</v>
      </c>
      <c r="N52">
        <f t="shared" si="101"/>
        <v>0.055495</v>
      </c>
      <c r="O52">
        <f t="shared" si="101"/>
        <v>0.074008</v>
      </c>
      <c r="P52">
        <f t="shared" si="101"/>
        <v>0.054356</v>
      </c>
      <c r="Q52">
        <f t="shared" si="101"/>
        <v>0.010538</v>
      </c>
    </row>
    <row r="53" ht="28.8" spans="7:17">
      <c r="G53" t="s">
        <v>117</v>
      </c>
      <c r="H53" s="34" t="s">
        <v>5</v>
      </c>
      <c r="I53" s="34" t="s">
        <v>7</v>
      </c>
      <c r="J53" t="s">
        <v>50</v>
      </c>
      <c r="K53" t="s">
        <v>15</v>
      </c>
      <c r="L53" s="34" t="s">
        <v>56</v>
      </c>
      <c r="M53">
        <f>MAX(M2:M52)</f>
        <v>0.694544</v>
      </c>
      <c r="N53">
        <f t="shared" ref="M53:Q53" si="102">MAX(N2:N52)</f>
        <v>0.455301</v>
      </c>
      <c r="O53">
        <f t="shared" si="102"/>
        <v>0.57601</v>
      </c>
      <c r="P53">
        <f t="shared" si="102"/>
        <v>0.26657</v>
      </c>
      <c r="Q53">
        <f t="shared" si="102"/>
        <v>0.598222</v>
      </c>
    </row>
    <row r="54" ht="28.8" spans="7:17">
      <c r="G54" t="s">
        <v>118</v>
      </c>
      <c r="H54" t="s">
        <v>30</v>
      </c>
      <c r="I54" s="34" t="s">
        <v>32</v>
      </c>
      <c r="J54" s="34" t="s">
        <v>12</v>
      </c>
      <c r="K54" s="34" t="s">
        <v>38</v>
      </c>
      <c r="L54" s="34" t="s">
        <v>38</v>
      </c>
      <c r="M54">
        <f>LARGE(M2:M52,2)</f>
        <v>0.442443</v>
      </c>
      <c r="N54">
        <f>LARGE(N2:N52,2)</f>
        <v>0.376835</v>
      </c>
      <c r="O54">
        <f>LARGE(O2:O52,2)</f>
        <v>0.392464</v>
      </c>
      <c r="P54">
        <f>LARGE(P2:P52,2)</f>
        <v>0.246241</v>
      </c>
      <c r="Q54">
        <f>LARGE(Q2:Q52,2)</f>
        <v>0.393627</v>
      </c>
    </row>
    <row r="55" ht="28.8" spans="7:17">
      <c r="G55" t="s">
        <v>58</v>
      </c>
      <c r="H55" s="36" t="s">
        <v>5</v>
      </c>
      <c r="I55" s="36" t="s">
        <v>7</v>
      </c>
      <c r="J55" s="39" t="s">
        <v>50</v>
      </c>
      <c r="K55" s="36" t="s">
        <v>9</v>
      </c>
      <c r="L55" s="36" t="s">
        <v>57</v>
      </c>
      <c r="M55">
        <f>MIN(H2:H52)</f>
        <v>-0.694544</v>
      </c>
      <c r="N55">
        <f>MIN(I2:I52)</f>
        <v>-0.455301</v>
      </c>
      <c r="O55">
        <f>MIN(J2:J52)</f>
        <v>-0.57601</v>
      </c>
      <c r="P55">
        <f>MIN(K2:K52)</f>
        <v>-0.22247</v>
      </c>
      <c r="Q55">
        <f>MIN(L2:L52)</f>
        <v>-0.114961</v>
      </c>
    </row>
    <row r="56" ht="28.8" spans="7:17">
      <c r="G56" t="s">
        <v>59</v>
      </c>
      <c r="H56" s="36" t="s">
        <v>9</v>
      </c>
      <c r="I56" s="36" t="s">
        <v>55</v>
      </c>
      <c r="J56" s="36" t="s">
        <v>12</v>
      </c>
      <c r="K56" s="39" t="s">
        <v>15</v>
      </c>
      <c r="L56" s="36" t="s">
        <v>56</v>
      </c>
      <c r="M56">
        <f>MAX(H2:H52)</f>
        <v>0.4127</v>
      </c>
      <c r="N56">
        <f>MAX(I2:I52)</f>
        <v>0.205637</v>
      </c>
      <c r="O56">
        <f>MAX(J2:J52)</f>
        <v>0.392464</v>
      </c>
      <c r="P56">
        <f>MAX(K2:K52)</f>
        <v>0.26657</v>
      </c>
      <c r="Q56">
        <f>MAX(L2:L52)</f>
        <v>0.598222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6"/>
  <sheetViews>
    <sheetView workbookViewId="0">
      <selection activeCell="G55" sqref="G55:L56"/>
    </sheetView>
  </sheetViews>
  <sheetFormatPr defaultColWidth="9" defaultRowHeight="14.4"/>
  <cols>
    <col min="2" max="2" width="12.6296296296296"/>
    <col min="7" max="7" width="12.6296296296296"/>
    <col min="8" max="12" width="10.3796296296296"/>
    <col min="13" max="17" width="9.37962962962963"/>
  </cols>
  <sheetData>
    <row r="1" ht="43.2" spans="1:17">
      <c r="A1" s="32" t="s">
        <v>60</v>
      </c>
      <c r="B1" s="32" t="s">
        <v>61</v>
      </c>
      <c r="C1" s="32" t="s">
        <v>62</v>
      </c>
      <c r="D1" s="32" t="s">
        <v>63</v>
      </c>
      <c r="E1" s="32" t="s">
        <v>64</v>
      </c>
      <c r="F1" s="32" t="s">
        <v>65</v>
      </c>
      <c r="G1" s="32" t="s">
        <v>66</v>
      </c>
      <c r="H1" s="33" t="s">
        <v>67</v>
      </c>
      <c r="I1" s="33" t="s">
        <v>68</v>
      </c>
      <c r="J1" s="33" t="s">
        <v>69</v>
      </c>
      <c r="K1" s="33" t="s">
        <v>70</v>
      </c>
      <c r="L1" s="33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</row>
    <row r="2" spans="1:17">
      <c r="A2" s="34" t="s">
        <v>77</v>
      </c>
      <c r="B2" s="34">
        <v>0.172362</v>
      </c>
      <c r="C2" s="34">
        <v>0.038496</v>
      </c>
      <c r="D2" s="34">
        <v>0.026516</v>
      </c>
      <c r="E2" s="34">
        <v>0.06728</v>
      </c>
      <c r="F2" s="34">
        <v>0.105321</v>
      </c>
      <c r="G2" s="34">
        <v>0.111431</v>
      </c>
      <c r="H2">
        <f>C2-B2</f>
        <v>-0.133866</v>
      </c>
      <c r="I2">
        <f>D2-C2</f>
        <v>-0.01198</v>
      </c>
      <c r="J2">
        <f>E2-D2</f>
        <v>0.040764</v>
      </c>
      <c r="K2">
        <f>F2-E2</f>
        <v>0.038041</v>
      </c>
      <c r="L2">
        <f>G2-F2</f>
        <v>0.00611</v>
      </c>
      <c r="M2">
        <f>ABS(H2)</f>
        <v>0.133866</v>
      </c>
      <c r="N2">
        <f>ABS(I2)</f>
        <v>0.01198</v>
      </c>
      <c r="O2">
        <f>ABS(J2)</f>
        <v>0.040764</v>
      </c>
      <c r="P2">
        <f>ABS(K2)</f>
        <v>0.038041</v>
      </c>
      <c r="Q2">
        <f>ABS(L2)</f>
        <v>0.00611</v>
      </c>
    </row>
    <row r="3" spans="1:17">
      <c r="A3" s="34" t="s">
        <v>78</v>
      </c>
      <c r="B3" s="34">
        <v>0.000162</v>
      </c>
      <c r="C3" s="34">
        <v>0.000826</v>
      </c>
      <c r="D3" s="34">
        <v>0</v>
      </c>
      <c r="E3" s="34">
        <v>0</v>
      </c>
      <c r="F3" s="34">
        <v>0.000301</v>
      </c>
      <c r="G3" s="34">
        <v>0.001207</v>
      </c>
      <c r="H3">
        <f t="shared" ref="H3:H34" si="0">C3-B3</f>
        <v>0.000664</v>
      </c>
      <c r="I3">
        <f t="shared" ref="I3:I34" si="1">D3-C3</f>
        <v>-0.000826</v>
      </c>
      <c r="J3">
        <f t="shared" ref="J3:J34" si="2">E3-D3</f>
        <v>0</v>
      </c>
      <c r="K3">
        <f t="shared" ref="K3:K34" si="3">F3-E3</f>
        <v>0.000301</v>
      </c>
      <c r="L3">
        <f t="shared" ref="L3:L34" si="4">G3-F3</f>
        <v>0.000906</v>
      </c>
      <c r="M3">
        <f t="shared" ref="M3:M34" si="5">ABS(H3)</f>
        <v>0.000664</v>
      </c>
      <c r="N3">
        <f t="shared" ref="N3:N34" si="6">ABS(I3)</f>
        <v>0.000826</v>
      </c>
      <c r="O3">
        <f t="shared" ref="O3:O34" si="7">ABS(J3)</f>
        <v>0</v>
      </c>
      <c r="P3">
        <f t="shared" ref="P3:P34" si="8">ABS(K3)</f>
        <v>0.000301</v>
      </c>
      <c r="Q3">
        <f t="shared" ref="Q3:Q34" si="9">ABS(L3)</f>
        <v>0.000906</v>
      </c>
    </row>
    <row r="4" spans="1:17">
      <c r="A4" s="34" t="s">
        <v>79</v>
      </c>
      <c r="B4" s="34">
        <v>0.066982</v>
      </c>
      <c r="C4" s="34">
        <v>0.011794</v>
      </c>
      <c r="D4" s="34">
        <v>0.009064</v>
      </c>
      <c r="E4" s="34">
        <v>0.015106</v>
      </c>
      <c r="F4" s="34">
        <v>0.041026</v>
      </c>
      <c r="G4" s="34">
        <v>0.143559</v>
      </c>
      <c r="H4">
        <f t="shared" si="0"/>
        <v>-0.055188</v>
      </c>
      <c r="I4">
        <f t="shared" si="1"/>
        <v>-0.00273</v>
      </c>
      <c r="J4">
        <f t="shared" si="2"/>
        <v>0.006042</v>
      </c>
      <c r="K4">
        <f t="shared" si="3"/>
        <v>0.02592</v>
      </c>
      <c r="L4">
        <f t="shared" si="4"/>
        <v>0.102533</v>
      </c>
      <c r="M4">
        <f t="shared" si="5"/>
        <v>0.055188</v>
      </c>
      <c r="N4">
        <f t="shared" si="6"/>
        <v>0.00273</v>
      </c>
      <c r="O4">
        <f t="shared" si="7"/>
        <v>0.006042</v>
      </c>
      <c r="P4">
        <f t="shared" si="8"/>
        <v>0.02592</v>
      </c>
      <c r="Q4">
        <f t="shared" si="9"/>
        <v>0.102533</v>
      </c>
    </row>
    <row r="5" spans="1:17">
      <c r="A5" s="34" t="s">
        <v>80</v>
      </c>
      <c r="B5" s="34">
        <v>0.083717</v>
      </c>
      <c r="C5" s="34">
        <v>0.068453</v>
      </c>
      <c r="D5" s="34">
        <v>0.012653</v>
      </c>
      <c r="E5" s="34">
        <v>0.038587</v>
      </c>
      <c r="F5" s="34">
        <v>0.065077</v>
      </c>
      <c r="G5" s="34">
        <v>0.056172</v>
      </c>
      <c r="H5">
        <f t="shared" si="0"/>
        <v>-0.015264</v>
      </c>
      <c r="I5">
        <f t="shared" si="1"/>
        <v>-0.0558</v>
      </c>
      <c r="J5">
        <f t="shared" si="2"/>
        <v>0.025934</v>
      </c>
      <c r="K5">
        <f t="shared" si="3"/>
        <v>0.02649</v>
      </c>
      <c r="L5">
        <f t="shared" si="4"/>
        <v>-0.008905</v>
      </c>
      <c r="M5">
        <f t="shared" si="5"/>
        <v>0.015264</v>
      </c>
      <c r="N5">
        <f t="shared" si="6"/>
        <v>0.0558</v>
      </c>
      <c r="O5">
        <f t="shared" si="7"/>
        <v>0.025934</v>
      </c>
      <c r="P5">
        <f t="shared" si="8"/>
        <v>0.02649</v>
      </c>
      <c r="Q5">
        <f t="shared" si="9"/>
        <v>0.008905</v>
      </c>
    </row>
    <row r="6" ht="28.8" spans="1:17">
      <c r="A6" s="34" t="s">
        <v>55</v>
      </c>
      <c r="B6" s="34">
        <v>0.327183</v>
      </c>
      <c r="C6" s="34">
        <v>0.029787</v>
      </c>
      <c r="D6" s="34">
        <v>0.078522</v>
      </c>
      <c r="E6" s="34">
        <v>0.109698</v>
      </c>
      <c r="F6" s="34">
        <v>0.055407</v>
      </c>
      <c r="G6" s="34">
        <v>0.686983</v>
      </c>
      <c r="H6">
        <f t="shared" si="0"/>
        <v>-0.297396</v>
      </c>
      <c r="I6">
        <f t="shared" si="1"/>
        <v>0.048735</v>
      </c>
      <c r="J6">
        <f t="shared" si="2"/>
        <v>0.031176</v>
      </c>
      <c r="K6" s="37">
        <f t="shared" si="3"/>
        <v>-0.054291</v>
      </c>
      <c r="L6" s="35">
        <f t="shared" si="4"/>
        <v>0.631576</v>
      </c>
      <c r="M6">
        <f t="shared" si="5"/>
        <v>0.297396</v>
      </c>
      <c r="N6">
        <f t="shared" si="6"/>
        <v>0.048735</v>
      </c>
      <c r="O6">
        <f t="shared" si="7"/>
        <v>0.031176</v>
      </c>
      <c r="P6">
        <f t="shared" si="8"/>
        <v>0.054291</v>
      </c>
      <c r="Q6">
        <f t="shared" si="9"/>
        <v>0.631576</v>
      </c>
    </row>
    <row r="7" spans="1:17">
      <c r="A7" s="34" t="s">
        <v>81</v>
      </c>
      <c r="B7" s="34">
        <v>0.111552</v>
      </c>
      <c r="C7" s="34">
        <v>0.053125</v>
      </c>
      <c r="D7" s="34">
        <v>0.038687</v>
      </c>
      <c r="E7" s="34">
        <v>0.093818</v>
      </c>
      <c r="F7" s="34">
        <v>0.1024</v>
      </c>
      <c r="G7" s="34">
        <v>0.180216</v>
      </c>
      <c r="H7">
        <f t="shared" si="0"/>
        <v>-0.058427</v>
      </c>
      <c r="I7">
        <f t="shared" si="1"/>
        <v>-0.014438</v>
      </c>
      <c r="J7">
        <f t="shared" si="2"/>
        <v>0.055131</v>
      </c>
      <c r="K7">
        <f t="shared" si="3"/>
        <v>0.00858200000000001</v>
      </c>
      <c r="L7">
        <f t="shared" si="4"/>
        <v>0.077816</v>
      </c>
      <c r="M7">
        <f t="shared" si="5"/>
        <v>0.058427</v>
      </c>
      <c r="N7">
        <f t="shared" si="6"/>
        <v>0.014438</v>
      </c>
      <c r="O7">
        <f t="shared" si="7"/>
        <v>0.055131</v>
      </c>
      <c r="P7">
        <f t="shared" si="8"/>
        <v>0.00858200000000001</v>
      </c>
      <c r="Q7">
        <f t="shared" si="9"/>
        <v>0.077816</v>
      </c>
    </row>
    <row r="8" ht="28.8" spans="1:17">
      <c r="A8" s="34" t="s">
        <v>33</v>
      </c>
      <c r="B8" s="34">
        <v>0.281399</v>
      </c>
      <c r="C8" s="34">
        <v>0.495439</v>
      </c>
      <c r="D8" s="34">
        <v>0.304814</v>
      </c>
      <c r="E8" s="34">
        <v>0.557657</v>
      </c>
      <c r="F8" s="34">
        <v>0.677242</v>
      </c>
      <c r="G8" s="34">
        <v>0.408529</v>
      </c>
      <c r="H8">
        <f t="shared" si="0"/>
        <v>0.21404</v>
      </c>
      <c r="I8" s="37">
        <f t="shared" si="1"/>
        <v>-0.190625</v>
      </c>
      <c r="J8">
        <f t="shared" si="2"/>
        <v>0.252843</v>
      </c>
      <c r="K8">
        <f t="shared" si="3"/>
        <v>0.119585</v>
      </c>
      <c r="L8">
        <f t="shared" si="4"/>
        <v>-0.268713</v>
      </c>
      <c r="M8">
        <f t="shared" si="5"/>
        <v>0.21404</v>
      </c>
      <c r="N8">
        <f t="shared" si="6"/>
        <v>0.190625</v>
      </c>
      <c r="O8">
        <f t="shared" si="7"/>
        <v>0.252843</v>
      </c>
      <c r="P8">
        <f t="shared" si="8"/>
        <v>0.119585</v>
      </c>
      <c r="Q8">
        <f t="shared" si="9"/>
        <v>0.268713</v>
      </c>
    </row>
    <row r="9" spans="1:17">
      <c r="A9" s="34" t="s">
        <v>82</v>
      </c>
      <c r="B9" s="34">
        <v>0.067282</v>
      </c>
      <c r="C9" s="34">
        <v>0.186771</v>
      </c>
      <c r="D9" s="34">
        <v>0.055801</v>
      </c>
      <c r="E9" s="34">
        <v>0.181165</v>
      </c>
      <c r="F9" s="34">
        <v>0.146959</v>
      </c>
      <c r="G9" s="34">
        <v>0.058017</v>
      </c>
      <c r="H9">
        <f t="shared" si="0"/>
        <v>0.119489</v>
      </c>
      <c r="I9">
        <f t="shared" si="1"/>
        <v>-0.13097</v>
      </c>
      <c r="J9">
        <f t="shared" si="2"/>
        <v>0.125364</v>
      </c>
      <c r="K9">
        <f t="shared" si="3"/>
        <v>-0.034206</v>
      </c>
      <c r="L9">
        <f t="shared" si="4"/>
        <v>-0.088942</v>
      </c>
      <c r="M9">
        <f t="shared" si="5"/>
        <v>0.119489</v>
      </c>
      <c r="N9">
        <f t="shared" si="6"/>
        <v>0.13097</v>
      </c>
      <c r="O9">
        <f t="shared" si="7"/>
        <v>0.125364</v>
      </c>
      <c r="P9">
        <f t="shared" si="8"/>
        <v>0.034206</v>
      </c>
      <c r="Q9">
        <f t="shared" si="9"/>
        <v>0.088942</v>
      </c>
    </row>
    <row r="10" ht="43.2" spans="1:17">
      <c r="A10" s="34" t="s">
        <v>83</v>
      </c>
      <c r="B10" s="34">
        <v>0.107619</v>
      </c>
      <c r="C10" s="34">
        <v>0.122625</v>
      </c>
      <c r="D10" s="34">
        <v>0.060716</v>
      </c>
      <c r="E10" s="34">
        <v>0.214316</v>
      </c>
      <c r="F10" s="34">
        <v>0.187233</v>
      </c>
      <c r="G10" s="34">
        <v>0.140092</v>
      </c>
      <c r="H10">
        <f t="shared" si="0"/>
        <v>0.015006</v>
      </c>
      <c r="I10">
        <f t="shared" si="1"/>
        <v>-0.061909</v>
      </c>
      <c r="J10">
        <f t="shared" si="2"/>
        <v>0.1536</v>
      </c>
      <c r="K10">
        <f t="shared" si="3"/>
        <v>-0.027083</v>
      </c>
      <c r="L10">
        <f t="shared" si="4"/>
        <v>-0.047141</v>
      </c>
      <c r="M10">
        <f t="shared" si="5"/>
        <v>0.015006</v>
      </c>
      <c r="N10">
        <f t="shared" si="6"/>
        <v>0.061909</v>
      </c>
      <c r="O10">
        <f t="shared" si="7"/>
        <v>0.1536</v>
      </c>
      <c r="P10">
        <f t="shared" si="8"/>
        <v>0.027083</v>
      </c>
      <c r="Q10">
        <f t="shared" si="9"/>
        <v>0.047141</v>
      </c>
    </row>
    <row r="11" spans="1:17">
      <c r="A11" s="34" t="s">
        <v>54</v>
      </c>
      <c r="B11" s="34">
        <v>0.28266</v>
      </c>
      <c r="C11" s="34">
        <v>0.05263</v>
      </c>
      <c r="D11" s="34">
        <v>0.090098</v>
      </c>
      <c r="E11" s="34">
        <v>0.029815</v>
      </c>
      <c r="F11" s="34">
        <v>0.052</v>
      </c>
      <c r="G11" s="34">
        <v>0.280704</v>
      </c>
      <c r="H11">
        <f t="shared" si="0"/>
        <v>-0.23003</v>
      </c>
      <c r="I11">
        <f t="shared" si="1"/>
        <v>0.037468</v>
      </c>
      <c r="J11">
        <f t="shared" si="2"/>
        <v>-0.060283</v>
      </c>
      <c r="K11">
        <f t="shared" si="3"/>
        <v>0.022185</v>
      </c>
      <c r="L11">
        <f t="shared" si="4"/>
        <v>0.228704</v>
      </c>
      <c r="M11">
        <f t="shared" si="5"/>
        <v>0.23003</v>
      </c>
      <c r="N11">
        <f t="shared" si="6"/>
        <v>0.037468</v>
      </c>
      <c r="O11">
        <f t="shared" si="7"/>
        <v>0.060283</v>
      </c>
      <c r="P11">
        <f t="shared" si="8"/>
        <v>0.022185</v>
      </c>
      <c r="Q11">
        <f t="shared" si="9"/>
        <v>0.228704</v>
      </c>
    </row>
    <row r="12" spans="1:17">
      <c r="A12" s="34" t="s">
        <v>84</v>
      </c>
      <c r="B12" s="34">
        <v>0.435383</v>
      </c>
      <c r="C12" s="34">
        <v>0.075805</v>
      </c>
      <c r="D12" s="34">
        <v>0.118254</v>
      </c>
      <c r="E12" s="34">
        <v>0.145793</v>
      </c>
      <c r="F12" s="34">
        <v>0.168127</v>
      </c>
      <c r="G12" s="34">
        <v>0.278753</v>
      </c>
      <c r="H12">
        <f t="shared" si="0"/>
        <v>-0.359578</v>
      </c>
      <c r="I12">
        <f t="shared" si="1"/>
        <v>0.042449</v>
      </c>
      <c r="J12">
        <f t="shared" si="2"/>
        <v>0.027539</v>
      </c>
      <c r="K12">
        <f t="shared" si="3"/>
        <v>0.022334</v>
      </c>
      <c r="L12">
        <f t="shared" si="4"/>
        <v>0.110626</v>
      </c>
      <c r="M12">
        <f t="shared" si="5"/>
        <v>0.359578</v>
      </c>
      <c r="N12">
        <f t="shared" si="6"/>
        <v>0.042449</v>
      </c>
      <c r="O12">
        <f t="shared" si="7"/>
        <v>0.027539</v>
      </c>
      <c r="P12">
        <f t="shared" si="8"/>
        <v>0.022334</v>
      </c>
      <c r="Q12">
        <f t="shared" si="9"/>
        <v>0.110626</v>
      </c>
    </row>
    <row r="13" spans="1:17">
      <c r="A13" s="34" t="s">
        <v>85</v>
      </c>
      <c r="B13" s="34">
        <v>0</v>
      </c>
      <c r="C13" s="34">
        <v>0</v>
      </c>
      <c r="D13" s="34">
        <v>0.001515</v>
      </c>
      <c r="E13" s="34">
        <v>0.000199</v>
      </c>
      <c r="F13" s="34">
        <v>0</v>
      </c>
      <c r="G13" s="34">
        <v>0</v>
      </c>
      <c r="H13">
        <f t="shared" si="0"/>
        <v>0</v>
      </c>
      <c r="I13">
        <f t="shared" si="1"/>
        <v>0.001515</v>
      </c>
      <c r="J13">
        <f t="shared" si="2"/>
        <v>-0.001316</v>
      </c>
      <c r="K13">
        <f t="shared" si="3"/>
        <v>-0.000199</v>
      </c>
      <c r="L13">
        <f t="shared" si="4"/>
        <v>0</v>
      </c>
      <c r="M13">
        <f t="shared" si="5"/>
        <v>0</v>
      </c>
      <c r="N13">
        <f t="shared" si="6"/>
        <v>0.001515</v>
      </c>
      <c r="O13">
        <f t="shared" si="7"/>
        <v>0.001316</v>
      </c>
      <c r="P13">
        <f t="shared" si="8"/>
        <v>0.000199</v>
      </c>
      <c r="Q13">
        <f t="shared" si="9"/>
        <v>0</v>
      </c>
    </row>
    <row r="14" spans="1:17">
      <c r="A14" s="34" t="s">
        <v>86</v>
      </c>
      <c r="B14" s="34">
        <v>0.010086</v>
      </c>
      <c r="C14" s="34">
        <v>0.014854</v>
      </c>
      <c r="D14" s="34">
        <v>0.005138</v>
      </c>
      <c r="E14" s="34">
        <v>0.006029</v>
      </c>
      <c r="F14" s="34">
        <v>0.004713</v>
      </c>
      <c r="G14" s="34">
        <v>0.013092</v>
      </c>
      <c r="H14">
        <f t="shared" si="0"/>
        <v>0.004768</v>
      </c>
      <c r="I14">
        <f t="shared" si="1"/>
        <v>-0.009716</v>
      </c>
      <c r="J14">
        <f t="shared" si="2"/>
        <v>0.000890999999999999</v>
      </c>
      <c r="K14">
        <f t="shared" si="3"/>
        <v>-0.001316</v>
      </c>
      <c r="L14">
        <f t="shared" si="4"/>
        <v>0.008379</v>
      </c>
      <c r="M14">
        <f t="shared" si="5"/>
        <v>0.004768</v>
      </c>
      <c r="N14">
        <f t="shared" si="6"/>
        <v>0.009716</v>
      </c>
      <c r="O14">
        <f t="shared" si="7"/>
        <v>0.000890999999999999</v>
      </c>
      <c r="P14">
        <f t="shared" si="8"/>
        <v>0.001316</v>
      </c>
      <c r="Q14">
        <f t="shared" si="9"/>
        <v>0.008379</v>
      </c>
    </row>
    <row r="15" spans="1:17">
      <c r="A15" s="34" t="s">
        <v>12</v>
      </c>
      <c r="B15" s="34">
        <v>0.706311</v>
      </c>
      <c r="C15" s="34">
        <v>0.345585</v>
      </c>
      <c r="D15" s="34">
        <v>0.378867</v>
      </c>
      <c r="E15" s="34">
        <v>1</v>
      </c>
      <c r="F15" s="34">
        <v>1</v>
      </c>
      <c r="G15" s="34">
        <v>0.965584</v>
      </c>
      <c r="H15">
        <f t="shared" si="0"/>
        <v>-0.360726</v>
      </c>
      <c r="I15">
        <f t="shared" si="1"/>
        <v>0.033282</v>
      </c>
      <c r="J15" s="35">
        <f t="shared" si="2"/>
        <v>0.621133</v>
      </c>
      <c r="K15">
        <f t="shared" si="3"/>
        <v>0</v>
      </c>
      <c r="L15" s="37">
        <f t="shared" si="4"/>
        <v>-0.034416</v>
      </c>
      <c r="M15">
        <f t="shared" si="5"/>
        <v>0.360726</v>
      </c>
      <c r="N15">
        <f t="shared" si="6"/>
        <v>0.033282</v>
      </c>
      <c r="O15">
        <f t="shared" si="7"/>
        <v>0.621133</v>
      </c>
      <c r="P15">
        <f t="shared" si="8"/>
        <v>0</v>
      </c>
      <c r="Q15">
        <f t="shared" si="9"/>
        <v>0.034416</v>
      </c>
    </row>
    <row r="16" spans="1:17">
      <c r="A16" s="34" t="s">
        <v>87</v>
      </c>
      <c r="B16" s="34">
        <v>0.311874</v>
      </c>
      <c r="C16" s="34">
        <v>0.161715</v>
      </c>
      <c r="D16" s="34">
        <v>0.137731</v>
      </c>
      <c r="E16" s="34">
        <v>0.352931</v>
      </c>
      <c r="F16" s="34">
        <v>0.267549</v>
      </c>
      <c r="G16" s="34">
        <v>0.265222</v>
      </c>
      <c r="H16">
        <f t="shared" si="0"/>
        <v>-0.150159</v>
      </c>
      <c r="I16">
        <f t="shared" si="1"/>
        <v>-0.023984</v>
      </c>
      <c r="J16">
        <f t="shared" si="2"/>
        <v>0.2152</v>
      </c>
      <c r="K16">
        <f t="shared" si="3"/>
        <v>-0.085382</v>
      </c>
      <c r="L16">
        <f t="shared" si="4"/>
        <v>-0.00232699999999997</v>
      </c>
      <c r="M16">
        <f t="shared" si="5"/>
        <v>0.150159</v>
      </c>
      <c r="N16">
        <f t="shared" si="6"/>
        <v>0.023984</v>
      </c>
      <c r="O16">
        <f t="shared" si="7"/>
        <v>0.2152</v>
      </c>
      <c r="P16">
        <f t="shared" si="8"/>
        <v>0.085382</v>
      </c>
      <c r="Q16">
        <f t="shared" si="9"/>
        <v>0.00232699999999997</v>
      </c>
    </row>
    <row r="17" spans="1:17">
      <c r="A17" s="34" t="s">
        <v>88</v>
      </c>
      <c r="B17" s="34">
        <v>0.124022</v>
      </c>
      <c r="C17" s="34">
        <v>0.087174</v>
      </c>
      <c r="D17" s="34">
        <v>0.055437</v>
      </c>
      <c r="E17" s="34">
        <v>0.164928</v>
      </c>
      <c r="F17" s="34">
        <v>0.159611</v>
      </c>
      <c r="G17" s="34">
        <v>0.110053</v>
      </c>
      <c r="H17">
        <f t="shared" si="0"/>
        <v>-0.036848</v>
      </c>
      <c r="I17">
        <f t="shared" si="1"/>
        <v>-0.031737</v>
      </c>
      <c r="J17">
        <f t="shared" si="2"/>
        <v>0.109491</v>
      </c>
      <c r="K17">
        <f t="shared" si="3"/>
        <v>-0.00531699999999999</v>
      </c>
      <c r="L17">
        <f t="shared" si="4"/>
        <v>-0.049558</v>
      </c>
      <c r="M17">
        <f t="shared" si="5"/>
        <v>0.036848</v>
      </c>
      <c r="N17">
        <f t="shared" si="6"/>
        <v>0.031737</v>
      </c>
      <c r="O17">
        <f t="shared" si="7"/>
        <v>0.109491</v>
      </c>
      <c r="P17">
        <f t="shared" si="8"/>
        <v>0.00531699999999999</v>
      </c>
      <c r="Q17">
        <f t="shared" si="9"/>
        <v>0.049558</v>
      </c>
    </row>
    <row r="18" spans="1:17">
      <c r="A18" s="34" t="s">
        <v>89</v>
      </c>
      <c r="B18" s="34">
        <v>0.081744</v>
      </c>
      <c r="C18" s="34">
        <v>0.061026</v>
      </c>
      <c r="D18" s="34">
        <v>0.028623</v>
      </c>
      <c r="E18" s="34">
        <v>0.076353</v>
      </c>
      <c r="F18" s="34">
        <v>0.091471</v>
      </c>
      <c r="G18" s="34">
        <v>0.073315</v>
      </c>
      <c r="H18">
        <f t="shared" si="0"/>
        <v>-0.020718</v>
      </c>
      <c r="I18">
        <f t="shared" si="1"/>
        <v>-0.032403</v>
      </c>
      <c r="J18">
        <f t="shared" si="2"/>
        <v>0.04773</v>
      </c>
      <c r="K18">
        <f t="shared" si="3"/>
        <v>0.015118</v>
      </c>
      <c r="L18">
        <f t="shared" si="4"/>
        <v>-0.018156</v>
      </c>
      <c r="M18">
        <f t="shared" si="5"/>
        <v>0.020718</v>
      </c>
      <c r="N18">
        <f t="shared" si="6"/>
        <v>0.032403</v>
      </c>
      <c r="O18">
        <f t="shared" si="7"/>
        <v>0.04773</v>
      </c>
      <c r="P18">
        <f t="shared" si="8"/>
        <v>0.015118</v>
      </c>
      <c r="Q18">
        <f t="shared" si="9"/>
        <v>0.018156</v>
      </c>
    </row>
    <row r="19" spans="1:17">
      <c r="A19" s="34" t="s">
        <v>90</v>
      </c>
      <c r="B19" s="34">
        <v>0.152894</v>
      </c>
      <c r="C19" s="34">
        <v>0.107573</v>
      </c>
      <c r="D19" s="34">
        <v>0.067081</v>
      </c>
      <c r="E19" s="34">
        <v>0.176701</v>
      </c>
      <c r="F19" s="34">
        <v>0.127886</v>
      </c>
      <c r="G19" s="34">
        <v>0.103051</v>
      </c>
      <c r="H19">
        <f t="shared" si="0"/>
        <v>-0.045321</v>
      </c>
      <c r="I19">
        <f t="shared" si="1"/>
        <v>-0.040492</v>
      </c>
      <c r="J19">
        <f t="shared" si="2"/>
        <v>0.10962</v>
      </c>
      <c r="K19">
        <f t="shared" si="3"/>
        <v>-0.048815</v>
      </c>
      <c r="L19">
        <f t="shared" si="4"/>
        <v>-0.024835</v>
      </c>
      <c r="M19">
        <f t="shared" si="5"/>
        <v>0.045321</v>
      </c>
      <c r="N19">
        <f t="shared" si="6"/>
        <v>0.040492</v>
      </c>
      <c r="O19">
        <f t="shared" si="7"/>
        <v>0.10962</v>
      </c>
      <c r="P19">
        <f t="shared" si="8"/>
        <v>0.048815</v>
      </c>
      <c r="Q19">
        <f t="shared" si="9"/>
        <v>0.024835</v>
      </c>
    </row>
    <row r="20" ht="28.8" spans="1:17">
      <c r="A20" s="34" t="s">
        <v>91</v>
      </c>
      <c r="B20" s="34">
        <v>0.132898</v>
      </c>
      <c r="C20" s="34">
        <v>0.051735</v>
      </c>
      <c r="D20" s="34">
        <v>0.041862</v>
      </c>
      <c r="E20" s="34">
        <v>0.077929</v>
      </c>
      <c r="F20" s="34">
        <v>0.090433</v>
      </c>
      <c r="G20" s="34">
        <v>0.120553</v>
      </c>
      <c r="H20">
        <f t="shared" si="0"/>
        <v>-0.081163</v>
      </c>
      <c r="I20">
        <f t="shared" si="1"/>
        <v>-0.009873</v>
      </c>
      <c r="J20">
        <f t="shared" si="2"/>
        <v>0.036067</v>
      </c>
      <c r="K20">
        <f t="shared" si="3"/>
        <v>0.012504</v>
      </c>
      <c r="L20">
        <f t="shared" si="4"/>
        <v>0.03012</v>
      </c>
      <c r="M20">
        <f t="shared" si="5"/>
        <v>0.081163</v>
      </c>
      <c r="N20">
        <f t="shared" si="6"/>
        <v>0.009873</v>
      </c>
      <c r="O20">
        <f t="shared" si="7"/>
        <v>0.036067</v>
      </c>
      <c r="P20">
        <f t="shared" si="8"/>
        <v>0.012504</v>
      </c>
      <c r="Q20">
        <f t="shared" si="9"/>
        <v>0.03012</v>
      </c>
    </row>
    <row r="21" spans="1:17">
      <c r="A21" s="34" t="s">
        <v>92</v>
      </c>
      <c r="B21" s="34">
        <v>0.029774</v>
      </c>
      <c r="C21" s="34">
        <v>0.03669</v>
      </c>
      <c r="D21" s="34">
        <v>0.009031</v>
      </c>
      <c r="E21" s="34">
        <v>0.03058</v>
      </c>
      <c r="F21" s="34">
        <v>0.040407</v>
      </c>
      <c r="G21" s="34">
        <v>0.023094</v>
      </c>
      <c r="H21">
        <f t="shared" si="0"/>
        <v>0.006916</v>
      </c>
      <c r="I21">
        <f t="shared" si="1"/>
        <v>-0.027659</v>
      </c>
      <c r="J21">
        <f t="shared" si="2"/>
        <v>0.021549</v>
      </c>
      <c r="K21">
        <f t="shared" si="3"/>
        <v>0.009827</v>
      </c>
      <c r="L21">
        <f t="shared" si="4"/>
        <v>-0.017313</v>
      </c>
      <c r="M21">
        <f t="shared" si="5"/>
        <v>0.006916</v>
      </c>
      <c r="N21">
        <f t="shared" si="6"/>
        <v>0.027659</v>
      </c>
      <c r="O21">
        <f t="shared" si="7"/>
        <v>0.021549</v>
      </c>
      <c r="P21">
        <f t="shared" si="8"/>
        <v>0.009827</v>
      </c>
      <c r="Q21">
        <f t="shared" si="9"/>
        <v>0.017313</v>
      </c>
    </row>
    <row r="22" spans="1:17">
      <c r="A22" s="34" t="s">
        <v>93</v>
      </c>
      <c r="B22" s="34">
        <v>0.433585</v>
      </c>
      <c r="C22" s="34">
        <v>0.237188</v>
      </c>
      <c r="D22" s="34">
        <v>0.147873</v>
      </c>
      <c r="E22" s="34">
        <v>0.253862</v>
      </c>
      <c r="F22" s="34">
        <v>0.220901</v>
      </c>
      <c r="G22" s="34">
        <v>0.246134</v>
      </c>
      <c r="H22">
        <f t="shared" si="0"/>
        <v>-0.196397</v>
      </c>
      <c r="I22">
        <f t="shared" si="1"/>
        <v>-0.089315</v>
      </c>
      <c r="J22">
        <f t="shared" si="2"/>
        <v>0.105989</v>
      </c>
      <c r="K22">
        <f t="shared" si="3"/>
        <v>-0.032961</v>
      </c>
      <c r="L22">
        <f t="shared" si="4"/>
        <v>0.025233</v>
      </c>
      <c r="M22">
        <f t="shared" si="5"/>
        <v>0.196397</v>
      </c>
      <c r="N22">
        <f t="shared" si="6"/>
        <v>0.089315</v>
      </c>
      <c r="O22">
        <f t="shared" si="7"/>
        <v>0.105989</v>
      </c>
      <c r="P22">
        <f t="shared" si="8"/>
        <v>0.032961</v>
      </c>
      <c r="Q22">
        <f t="shared" si="9"/>
        <v>0.025233</v>
      </c>
    </row>
    <row r="23" ht="28.8" spans="1:17">
      <c r="A23" s="34" t="s">
        <v>56</v>
      </c>
      <c r="B23" s="34">
        <v>0.408279</v>
      </c>
      <c r="C23" s="34">
        <v>0.23285</v>
      </c>
      <c r="D23" s="34">
        <v>0.233201</v>
      </c>
      <c r="E23" s="34">
        <v>0.46214</v>
      </c>
      <c r="F23" s="34">
        <v>0.405566</v>
      </c>
      <c r="G23" s="34">
        <v>0.487073</v>
      </c>
      <c r="H23">
        <f t="shared" si="0"/>
        <v>-0.175429</v>
      </c>
      <c r="I23">
        <f t="shared" si="1"/>
        <v>0.00035099999999999</v>
      </c>
      <c r="J23">
        <f t="shared" si="2"/>
        <v>0.228939</v>
      </c>
      <c r="K23">
        <f t="shared" si="3"/>
        <v>-0.056574</v>
      </c>
      <c r="L23" s="37">
        <f t="shared" si="4"/>
        <v>0.081507</v>
      </c>
      <c r="M23">
        <f t="shared" si="5"/>
        <v>0.175429</v>
      </c>
      <c r="N23">
        <f t="shared" si="6"/>
        <v>0.00035099999999999</v>
      </c>
      <c r="O23">
        <f t="shared" si="7"/>
        <v>0.228939</v>
      </c>
      <c r="P23">
        <f t="shared" si="8"/>
        <v>0.056574</v>
      </c>
      <c r="Q23">
        <f t="shared" si="9"/>
        <v>0.081507</v>
      </c>
    </row>
    <row r="24" spans="1:17">
      <c r="A24" s="34" t="s">
        <v>94</v>
      </c>
      <c r="B24" s="34">
        <v>0.367224</v>
      </c>
      <c r="C24" s="34">
        <v>0.288518</v>
      </c>
      <c r="D24" s="34">
        <v>0.296345</v>
      </c>
      <c r="E24" s="34">
        <v>0.57224</v>
      </c>
      <c r="F24" s="34">
        <v>0.480383</v>
      </c>
      <c r="G24" s="34">
        <v>0.507623</v>
      </c>
      <c r="H24">
        <f t="shared" si="0"/>
        <v>-0.078706</v>
      </c>
      <c r="I24">
        <f t="shared" si="1"/>
        <v>0.00782700000000003</v>
      </c>
      <c r="J24">
        <f t="shared" si="2"/>
        <v>0.275895</v>
      </c>
      <c r="K24">
        <f t="shared" si="3"/>
        <v>-0.091857</v>
      </c>
      <c r="L24">
        <f t="shared" si="4"/>
        <v>0.02724</v>
      </c>
      <c r="M24">
        <f t="shared" si="5"/>
        <v>0.078706</v>
      </c>
      <c r="N24">
        <f t="shared" si="6"/>
        <v>0.00782700000000003</v>
      </c>
      <c r="O24">
        <f t="shared" si="7"/>
        <v>0.275895</v>
      </c>
      <c r="P24">
        <f t="shared" si="8"/>
        <v>0.091857</v>
      </c>
      <c r="Q24">
        <f t="shared" si="9"/>
        <v>0.02724</v>
      </c>
    </row>
    <row r="25" ht="28.8" spans="1:17">
      <c r="A25" s="34" t="s">
        <v>95</v>
      </c>
      <c r="B25" s="34">
        <v>0.142416</v>
      </c>
      <c r="C25" s="34">
        <v>0.075958</v>
      </c>
      <c r="D25" s="34">
        <v>0.037679</v>
      </c>
      <c r="E25" s="34">
        <v>0.1213</v>
      </c>
      <c r="F25" s="34">
        <v>0.106276</v>
      </c>
      <c r="G25" s="34">
        <v>0.139976</v>
      </c>
      <c r="H25">
        <f t="shared" si="0"/>
        <v>-0.066458</v>
      </c>
      <c r="I25">
        <f t="shared" si="1"/>
        <v>-0.038279</v>
      </c>
      <c r="J25">
        <f t="shared" si="2"/>
        <v>0.083621</v>
      </c>
      <c r="K25">
        <f t="shared" si="3"/>
        <v>-0.015024</v>
      </c>
      <c r="L25">
        <f t="shared" si="4"/>
        <v>0.0337</v>
      </c>
      <c r="M25">
        <f t="shared" si="5"/>
        <v>0.066458</v>
      </c>
      <c r="N25">
        <f t="shared" si="6"/>
        <v>0.038279</v>
      </c>
      <c r="O25">
        <f t="shared" si="7"/>
        <v>0.083621</v>
      </c>
      <c r="P25">
        <f t="shared" si="8"/>
        <v>0.015024</v>
      </c>
      <c r="Q25">
        <f t="shared" si="9"/>
        <v>0.0337</v>
      </c>
    </row>
    <row r="26" ht="28.8" spans="1:17">
      <c r="A26" s="34" t="s">
        <v>96</v>
      </c>
      <c r="B26" s="34">
        <v>0.056024</v>
      </c>
      <c r="C26" s="34">
        <v>0.023832</v>
      </c>
      <c r="D26" s="34">
        <v>0.011653</v>
      </c>
      <c r="E26" s="34">
        <v>0.047844</v>
      </c>
      <c r="F26" s="34">
        <v>0.067622</v>
      </c>
      <c r="G26" s="34">
        <v>0.054646</v>
      </c>
      <c r="H26">
        <f t="shared" si="0"/>
        <v>-0.032192</v>
      </c>
      <c r="I26">
        <f t="shared" si="1"/>
        <v>-0.012179</v>
      </c>
      <c r="J26">
        <f t="shared" si="2"/>
        <v>0.036191</v>
      </c>
      <c r="K26">
        <f t="shared" si="3"/>
        <v>0.019778</v>
      </c>
      <c r="L26">
        <f t="shared" si="4"/>
        <v>-0.012976</v>
      </c>
      <c r="M26">
        <f t="shared" si="5"/>
        <v>0.032192</v>
      </c>
      <c r="N26">
        <f t="shared" si="6"/>
        <v>0.012179</v>
      </c>
      <c r="O26">
        <f t="shared" si="7"/>
        <v>0.036191</v>
      </c>
      <c r="P26">
        <f t="shared" si="8"/>
        <v>0.019778</v>
      </c>
      <c r="Q26">
        <f t="shared" si="9"/>
        <v>0.012976</v>
      </c>
    </row>
    <row r="27" spans="1:17">
      <c r="A27" s="34" t="s">
        <v>97</v>
      </c>
      <c r="B27" s="34">
        <v>0.210409</v>
      </c>
      <c r="C27" s="34">
        <v>0.170753</v>
      </c>
      <c r="D27" s="34">
        <v>0.087386</v>
      </c>
      <c r="E27" s="34">
        <v>0.134975</v>
      </c>
      <c r="F27" s="34">
        <v>0.106171</v>
      </c>
      <c r="G27" s="34">
        <v>0.135765</v>
      </c>
      <c r="H27">
        <f t="shared" si="0"/>
        <v>-0.039656</v>
      </c>
      <c r="I27">
        <f t="shared" si="1"/>
        <v>-0.083367</v>
      </c>
      <c r="J27">
        <f t="shared" si="2"/>
        <v>0.047589</v>
      </c>
      <c r="K27">
        <f t="shared" si="3"/>
        <v>-0.028804</v>
      </c>
      <c r="L27">
        <f t="shared" si="4"/>
        <v>0.029594</v>
      </c>
      <c r="M27">
        <f t="shared" si="5"/>
        <v>0.039656</v>
      </c>
      <c r="N27">
        <f t="shared" si="6"/>
        <v>0.083367</v>
      </c>
      <c r="O27">
        <f t="shared" si="7"/>
        <v>0.047589</v>
      </c>
      <c r="P27">
        <f t="shared" si="8"/>
        <v>0.028804</v>
      </c>
      <c r="Q27">
        <f t="shared" si="9"/>
        <v>0.029594</v>
      </c>
    </row>
    <row r="28" spans="1:17">
      <c r="A28" s="34" t="s">
        <v>98</v>
      </c>
      <c r="B28" s="34">
        <v>0.007804</v>
      </c>
      <c r="C28" s="34">
        <v>0.03169</v>
      </c>
      <c r="D28" s="34">
        <v>0.006959</v>
      </c>
      <c r="E28" s="34">
        <v>0.005546</v>
      </c>
      <c r="F28" s="34">
        <v>0.003464</v>
      </c>
      <c r="G28" s="34">
        <v>0.007385</v>
      </c>
      <c r="H28">
        <f t="shared" si="0"/>
        <v>0.023886</v>
      </c>
      <c r="I28">
        <f t="shared" si="1"/>
        <v>-0.024731</v>
      </c>
      <c r="J28">
        <f t="shared" si="2"/>
        <v>-0.001413</v>
      </c>
      <c r="K28">
        <f t="shared" si="3"/>
        <v>-0.002082</v>
      </c>
      <c r="L28">
        <f t="shared" si="4"/>
        <v>0.003921</v>
      </c>
      <c r="M28">
        <f t="shared" si="5"/>
        <v>0.023886</v>
      </c>
      <c r="N28">
        <f t="shared" si="6"/>
        <v>0.024731</v>
      </c>
      <c r="O28">
        <f t="shared" si="7"/>
        <v>0.001413</v>
      </c>
      <c r="P28">
        <f t="shared" si="8"/>
        <v>0.002082</v>
      </c>
      <c r="Q28">
        <f t="shared" si="9"/>
        <v>0.003921</v>
      </c>
    </row>
    <row r="29" spans="1:17">
      <c r="A29" s="34" t="s">
        <v>99</v>
      </c>
      <c r="B29" s="34">
        <v>0.063544</v>
      </c>
      <c r="C29" s="34">
        <v>0.052665</v>
      </c>
      <c r="D29" s="34">
        <v>0.018631</v>
      </c>
      <c r="E29" s="34">
        <v>0.097809</v>
      </c>
      <c r="F29" s="34">
        <v>0.100883</v>
      </c>
      <c r="G29" s="34">
        <v>0.074889</v>
      </c>
      <c r="H29">
        <f t="shared" si="0"/>
        <v>-0.010879</v>
      </c>
      <c r="I29">
        <f t="shared" si="1"/>
        <v>-0.034034</v>
      </c>
      <c r="J29">
        <f t="shared" si="2"/>
        <v>0.079178</v>
      </c>
      <c r="K29">
        <f t="shared" si="3"/>
        <v>0.00307400000000001</v>
      </c>
      <c r="L29">
        <f t="shared" si="4"/>
        <v>-0.025994</v>
      </c>
      <c r="M29">
        <f t="shared" si="5"/>
        <v>0.010879</v>
      </c>
      <c r="N29">
        <f t="shared" si="6"/>
        <v>0.034034</v>
      </c>
      <c r="O29">
        <f t="shared" si="7"/>
        <v>0.079178</v>
      </c>
      <c r="P29">
        <f t="shared" si="8"/>
        <v>0.00307400000000001</v>
      </c>
      <c r="Q29">
        <f t="shared" si="9"/>
        <v>0.025994</v>
      </c>
    </row>
    <row r="30" spans="1:17">
      <c r="A30" s="34" t="s">
        <v>100</v>
      </c>
      <c r="B30" s="34">
        <v>0.023082</v>
      </c>
      <c r="C30" s="34">
        <v>0.010188</v>
      </c>
      <c r="D30" s="34">
        <v>0.006989</v>
      </c>
      <c r="E30" s="34">
        <v>0.016187</v>
      </c>
      <c r="F30" s="34">
        <v>0.010529</v>
      </c>
      <c r="G30" s="34">
        <v>0.034336</v>
      </c>
      <c r="H30">
        <f t="shared" si="0"/>
        <v>-0.012894</v>
      </c>
      <c r="I30">
        <f t="shared" si="1"/>
        <v>-0.003199</v>
      </c>
      <c r="J30">
        <f t="shared" si="2"/>
        <v>0.009198</v>
      </c>
      <c r="K30">
        <f t="shared" si="3"/>
        <v>-0.005658</v>
      </c>
      <c r="L30">
        <f t="shared" si="4"/>
        <v>0.023807</v>
      </c>
      <c r="M30">
        <f t="shared" si="5"/>
        <v>0.012894</v>
      </c>
      <c r="N30">
        <f t="shared" si="6"/>
        <v>0.003199</v>
      </c>
      <c r="O30">
        <f t="shared" si="7"/>
        <v>0.009198</v>
      </c>
      <c r="P30">
        <f t="shared" si="8"/>
        <v>0.005658</v>
      </c>
      <c r="Q30">
        <f t="shared" si="9"/>
        <v>0.023807</v>
      </c>
    </row>
    <row r="31" ht="43.2" spans="1:17">
      <c r="A31" s="34" t="s">
        <v>101</v>
      </c>
      <c r="B31" s="34">
        <v>0.54372</v>
      </c>
      <c r="C31" s="34">
        <v>0.286442</v>
      </c>
      <c r="D31" s="34">
        <v>0.254244</v>
      </c>
      <c r="E31" s="34">
        <v>0.300725</v>
      </c>
      <c r="F31" s="34">
        <v>0.369378</v>
      </c>
      <c r="G31" s="34">
        <v>0.590519</v>
      </c>
      <c r="H31">
        <f t="shared" si="0"/>
        <v>-0.257278</v>
      </c>
      <c r="I31">
        <f t="shared" si="1"/>
        <v>-0.0321979999999999</v>
      </c>
      <c r="J31">
        <f t="shared" si="2"/>
        <v>0.046481</v>
      </c>
      <c r="K31">
        <f t="shared" si="3"/>
        <v>0.068653</v>
      </c>
      <c r="L31">
        <f t="shared" si="4"/>
        <v>0.221141</v>
      </c>
      <c r="M31">
        <f t="shared" si="5"/>
        <v>0.257278</v>
      </c>
      <c r="N31">
        <f t="shared" si="6"/>
        <v>0.0321979999999999</v>
      </c>
      <c r="O31">
        <f t="shared" si="7"/>
        <v>0.046481</v>
      </c>
      <c r="P31">
        <f t="shared" si="8"/>
        <v>0.068653</v>
      </c>
      <c r="Q31">
        <f t="shared" si="9"/>
        <v>0.221141</v>
      </c>
    </row>
    <row r="32" ht="28.8" spans="1:17">
      <c r="A32" s="34" t="s">
        <v>57</v>
      </c>
      <c r="B32" s="34">
        <v>0.039578</v>
      </c>
      <c r="C32" s="34">
        <v>0.101514</v>
      </c>
      <c r="D32" s="34">
        <v>0.025463</v>
      </c>
      <c r="E32" s="34">
        <v>0.201246</v>
      </c>
      <c r="F32" s="34">
        <v>0.158029</v>
      </c>
      <c r="G32" s="34">
        <v>0.110836</v>
      </c>
      <c r="H32">
        <f t="shared" si="0"/>
        <v>0.061936</v>
      </c>
      <c r="I32">
        <f t="shared" si="1"/>
        <v>-0.076051</v>
      </c>
      <c r="J32">
        <f t="shared" si="2"/>
        <v>0.175783</v>
      </c>
      <c r="K32">
        <f t="shared" si="3"/>
        <v>-0.043217</v>
      </c>
      <c r="L32">
        <f t="shared" si="4"/>
        <v>-0.047193</v>
      </c>
      <c r="M32">
        <f t="shared" si="5"/>
        <v>0.061936</v>
      </c>
      <c r="N32">
        <f t="shared" si="6"/>
        <v>0.076051</v>
      </c>
      <c r="O32">
        <f t="shared" si="7"/>
        <v>0.175783</v>
      </c>
      <c r="P32">
        <f t="shared" si="8"/>
        <v>0.043217</v>
      </c>
      <c r="Q32">
        <f t="shared" si="9"/>
        <v>0.047193</v>
      </c>
    </row>
    <row r="33" ht="28.8" spans="1:17">
      <c r="A33" s="34" t="s">
        <v>102</v>
      </c>
      <c r="B33" s="34">
        <v>0.093597</v>
      </c>
      <c r="C33" s="34">
        <v>0.026997</v>
      </c>
      <c r="D33" s="34">
        <v>0.030429</v>
      </c>
      <c r="E33" s="34">
        <v>0.061167</v>
      </c>
      <c r="F33" s="34">
        <v>0.044697</v>
      </c>
      <c r="G33" s="34">
        <v>0.159321</v>
      </c>
      <c r="H33">
        <f t="shared" si="0"/>
        <v>-0.0666</v>
      </c>
      <c r="I33">
        <f t="shared" si="1"/>
        <v>0.003432</v>
      </c>
      <c r="J33">
        <f t="shared" si="2"/>
        <v>0.030738</v>
      </c>
      <c r="K33">
        <f t="shared" si="3"/>
        <v>-0.01647</v>
      </c>
      <c r="L33">
        <f t="shared" si="4"/>
        <v>0.114624</v>
      </c>
      <c r="M33">
        <f t="shared" si="5"/>
        <v>0.0666</v>
      </c>
      <c r="N33">
        <f t="shared" si="6"/>
        <v>0.003432</v>
      </c>
      <c r="O33">
        <f t="shared" si="7"/>
        <v>0.030738</v>
      </c>
      <c r="P33">
        <f t="shared" si="8"/>
        <v>0.01647</v>
      </c>
      <c r="Q33">
        <f t="shared" si="9"/>
        <v>0.114624</v>
      </c>
    </row>
    <row r="34" spans="1:17">
      <c r="A34" s="34" t="s">
        <v>9</v>
      </c>
      <c r="B34" s="34">
        <v>0.09469</v>
      </c>
      <c r="C34" s="34">
        <v>0.346008</v>
      </c>
      <c r="D34" s="34">
        <v>0.144635</v>
      </c>
      <c r="E34" s="34">
        <v>0.528343</v>
      </c>
      <c r="F34" s="34">
        <v>0.435688</v>
      </c>
      <c r="G34" s="34">
        <v>0.188539</v>
      </c>
      <c r="H34">
        <f t="shared" si="0"/>
        <v>0.251318</v>
      </c>
      <c r="I34" s="35">
        <f t="shared" si="1"/>
        <v>-0.201373</v>
      </c>
      <c r="J34">
        <f t="shared" si="2"/>
        <v>0.383708</v>
      </c>
      <c r="K34">
        <f t="shared" si="3"/>
        <v>-0.092655</v>
      </c>
      <c r="L34">
        <f t="shared" si="4"/>
        <v>-0.247149</v>
      </c>
      <c r="M34">
        <f t="shared" si="5"/>
        <v>0.251318</v>
      </c>
      <c r="N34">
        <f t="shared" si="6"/>
        <v>0.201373</v>
      </c>
      <c r="O34">
        <f t="shared" si="7"/>
        <v>0.383708</v>
      </c>
      <c r="P34">
        <f t="shared" si="8"/>
        <v>0.092655</v>
      </c>
      <c r="Q34">
        <f t="shared" si="9"/>
        <v>0.247149</v>
      </c>
    </row>
    <row r="35" ht="28.8" spans="1:17">
      <c r="A35" s="34" t="s">
        <v>38</v>
      </c>
      <c r="B35" s="34">
        <v>1</v>
      </c>
      <c r="C35" s="34">
        <v>0.166898</v>
      </c>
      <c r="D35" s="34">
        <v>0.195989</v>
      </c>
      <c r="E35" s="34">
        <v>0.20416</v>
      </c>
      <c r="F35" s="34">
        <v>0.340455</v>
      </c>
      <c r="G35" s="34">
        <v>0.661837</v>
      </c>
      <c r="H35" s="35">
        <f t="shared" ref="H35:H52" si="10">C35-B35</f>
        <v>-0.833102</v>
      </c>
      <c r="I35">
        <f t="shared" ref="I35:I52" si="11">D35-C35</f>
        <v>0.029091</v>
      </c>
      <c r="J35">
        <f t="shared" ref="J35:J52" si="12">E35-D35</f>
        <v>0.00817100000000001</v>
      </c>
      <c r="K35" s="35">
        <f t="shared" ref="K35:K52" si="13">F35-E35</f>
        <v>0.136295</v>
      </c>
      <c r="L35">
        <f t="shared" ref="L35:L52" si="14">G35-F35</f>
        <v>0.321382</v>
      </c>
      <c r="M35">
        <f t="shared" ref="M35:M52" si="15">ABS(H35)</f>
        <v>0.833102</v>
      </c>
      <c r="N35">
        <f t="shared" ref="N35:N52" si="16">ABS(I35)</f>
        <v>0.029091</v>
      </c>
      <c r="O35">
        <f t="shared" ref="O35:O52" si="17">ABS(J35)</f>
        <v>0.00817100000000001</v>
      </c>
      <c r="P35">
        <f t="shared" ref="P35:P52" si="18">ABS(K35)</f>
        <v>0.136295</v>
      </c>
      <c r="Q35">
        <f t="shared" ref="Q35:Q52" si="19">ABS(L35)</f>
        <v>0.321382</v>
      </c>
    </row>
    <row r="36" ht="28.8" spans="1:17">
      <c r="A36" s="34" t="s">
        <v>103</v>
      </c>
      <c r="B36" s="34">
        <v>0.176585</v>
      </c>
      <c r="C36" s="34">
        <v>0.076106</v>
      </c>
      <c r="D36" s="34">
        <v>0.079458</v>
      </c>
      <c r="E36" s="34">
        <v>0.11634</v>
      </c>
      <c r="F36" s="34">
        <v>0.06838</v>
      </c>
      <c r="G36" s="34">
        <v>0.10853</v>
      </c>
      <c r="H36">
        <f t="shared" si="10"/>
        <v>-0.100479</v>
      </c>
      <c r="I36">
        <f t="shared" si="11"/>
        <v>0.00335200000000001</v>
      </c>
      <c r="J36">
        <f t="shared" si="12"/>
        <v>0.036882</v>
      </c>
      <c r="K36">
        <f t="shared" si="13"/>
        <v>-0.04796</v>
      </c>
      <c r="L36">
        <f t="shared" si="14"/>
        <v>0.04015</v>
      </c>
      <c r="M36">
        <f t="shared" si="15"/>
        <v>0.100479</v>
      </c>
      <c r="N36">
        <f t="shared" si="16"/>
        <v>0.00335200000000001</v>
      </c>
      <c r="O36">
        <f t="shared" si="17"/>
        <v>0.036882</v>
      </c>
      <c r="P36">
        <f t="shared" si="18"/>
        <v>0.04796</v>
      </c>
      <c r="Q36">
        <f t="shared" si="19"/>
        <v>0.04015</v>
      </c>
    </row>
    <row r="37" spans="1:17">
      <c r="A37" s="34" t="s">
        <v>104</v>
      </c>
      <c r="B37" s="34">
        <v>0.033737</v>
      </c>
      <c r="C37" s="34">
        <v>0.044699</v>
      </c>
      <c r="D37" s="34">
        <v>0.015083</v>
      </c>
      <c r="E37" s="34">
        <v>0.06761</v>
      </c>
      <c r="F37" s="34">
        <v>0.058317</v>
      </c>
      <c r="G37" s="34">
        <v>0.030781</v>
      </c>
      <c r="H37">
        <f t="shared" si="10"/>
        <v>0.010962</v>
      </c>
      <c r="I37">
        <f t="shared" si="11"/>
        <v>-0.029616</v>
      </c>
      <c r="J37">
        <f t="shared" si="12"/>
        <v>0.052527</v>
      </c>
      <c r="K37">
        <f t="shared" si="13"/>
        <v>-0.009293</v>
      </c>
      <c r="L37">
        <f t="shared" si="14"/>
        <v>-0.027536</v>
      </c>
      <c r="M37">
        <f t="shared" si="15"/>
        <v>0.010962</v>
      </c>
      <c r="N37">
        <f t="shared" si="16"/>
        <v>0.029616</v>
      </c>
      <c r="O37">
        <f t="shared" si="17"/>
        <v>0.052527</v>
      </c>
      <c r="P37">
        <f t="shared" si="18"/>
        <v>0.009293</v>
      </c>
      <c r="Q37">
        <f t="shared" si="19"/>
        <v>0.027536</v>
      </c>
    </row>
    <row r="38" spans="1:17">
      <c r="A38" s="34" t="s">
        <v>53</v>
      </c>
      <c r="B38" s="34">
        <v>0.286579</v>
      </c>
      <c r="C38" s="34">
        <v>0.225839</v>
      </c>
      <c r="D38" s="34">
        <v>0.089983</v>
      </c>
      <c r="E38" s="34">
        <v>0.084065</v>
      </c>
      <c r="F38" s="34">
        <v>0.094296</v>
      </c>
      <c r="G38" s="34">
        <v>0.202101</v>
      </c>
      <c r="H38">
        <f t="shared" si="10"/>
        <v>-0.06074</v>
      </c>
      <c r="I38" s="37">
        <f t="shared" si="11"/>
        <v>-0.135856</v>
      </c>
      <c r="J38">
        <f t="shared" si="12"/>
        <v>-0.00591799999999999</v>
      </c>
      <c r="K38">
        <f t="shared" si="13"/>
        <v>0.010231</v>
      </c>
      <c r="L38">
        <f t="shared" si="14"/>
        <v>0.107805</v>
      </c>
      <c r="M38">
        <f t="shared" si="15"/>
        <v>0.06074</v>
      </c>
      <c r="N38">
        <f t="shared" si="16"/>
        <v>0.135856</v>
      </c>
      <c r="O38">
        <f t="shared" si="17"/>
        <v>0.00591799999999999</v>
      </c>
      <c r="P38">
        <f t="shared" si="18"/>
        <v>0.010231</v>
      </c>
      <c r="Q38">
        <f t="shared" si="19"/>
        <v>0.107805</v>
      </c>
    </row>
    <row r="39" spans="1:17">
      <c r="A39" s="34" t="s">
        <v>105</v>
      </c>
      <c r="B39" s="34">
        <v>0.018749</v>
      </c>
      <c r="C39" s="34">
        <v>0.008864</v>
      </c>
      <c r="D39" s="34">
        <v>0.00743</v>
      </c>
      <c r="E39" s="34">
        <v>0.007514</v>
      </c>
      <c r="F39" s="34">
        <v>0.006629</v>
      </c>
      <c r="G39" s="34">
        <v>0.037934</v>
      </c>
      <c r="H39">
        <f t="shared" si="10"/>
        <v>-0.009885</v>
      </c>
      <c r="I39">
        <f t="shared" si="11"/>
        <v>-0.001434</v>
      </c>
      <c r="J39">
        <f t="shared" si="12"/>
        <v>8.39999999999999e-5</v>
      </c>
      <c r="K39">
        <f t="shared" si="13"/>
        <v>-0.000884999999999999</v>
      </c>
      <c r="L39">
        <f t="shared" si="14"/>
        <v>0.031305</v>
      </c>
      <c r="M39">
        <f t="shared" si="15"/>
        <v>0.009885</v>
      </c>
      <c r="N39">
        <f t="shared" si="16"/>
        <v>0.001434</v>
      </c>
      <c r="O39">
        <f t="shared" si="17"/>
        <v>8.39999999999999e-5</v>
      </c>
      <c r="P39">
        <f t="shared" si="18"/>
        <v>0.000884999999999999</v>
      </c>
      <c r="Q39">
        <f t="shared" si="19"/>
        <v>0.031305</v>
      </c>
    </row>
    <row r="40" ht="28.8" spans="1:17">
      <c r="A40" s="34" t="s">
        <v>106</v>
      </c>
      <c r="B40" s="34">
        <v>0.211321</v>
      </c>
      <c r="C40" s="34">
        <v>0.286335</v>
      </c>
      <c r="D40" s="34">
        <v>0.176372</v>
      </c>
      <c r="E40" s="34">
        <v>0.290406</v>
      </c>
      <c r="F40" s="34">
        <v>0.222193</v>
      </c>
      <c r="G40" s="34">
        <v>0.179363</v>
      </c>
      <c r="H40">
        <f t="shared" si="10"/>
        <v>0.075014</v>
      </c>
      <c r="I40">
        <f t="shared" si="11"/>
        <v>-0.109963</v>
      </c>
      <c r="J40">
        <f t="shared" si="12"/>
        <v>0.114034</v>
      </c>
      <c r="K40">
        <f t="shared" si="13"/>
        <v>-0.068213</v>
      </c>
      <c r="L40">
        <f t="shared" si="14"/>
        <v>-0.04283</v>
      </c>
      <c r="M40">
        <f t="shared" si="15"/>
        <v>0.075014</v>
      </c>
      <c r="N40">
        <f t="shared" si="16"/>
        <v>0.109963</v>
      </c>
      <c r="O40">
        <f t="shared" si="17"/>
        <v>0.114034</v>
      </c>
      <c r="P40">
        <f t="shared" si="18"/>
        <v>0.068213</v>
      </c>
      <c r="Q40">
        <f t="shared" si="19"/>
        <v>0.04283</v>
      </c>
    </row>
    <row r="41" ht="28.8" spans="1:17">
      <c r="A41" s="34" t="s">
        <v>107</v>
      </c>
      <c r="B41" s="34">
        <v>0.47875</v>
      </c>
      <c r="C41" s="34">
        <v>0.303114</v>
      </c>
      <c r="D41" s="34">
        <v>0.328856</v>
      </c>
      <c r="E41" s="34">
        <v>0.472728</v>
      </c>
      <c r="F41" s="34">
        <v>0.411665</v>
      </c>
      <c r="G41" s="34">
        <v>0.449028</v>
      </c>
      <c r="H41">
        <f t="shared" si="10"/>
        <v>-0.175636</v>
      </c>
      <c r="I41">
        <f t="shared" si="11"/>
        <v>0.025742</v>
      </c>
      <c r="J41">
        <f t="shared" si="12"/>
        <v>0.143872</v>
      </c>
      <c r="K41">
        <f t="shared" si="13"/>
        <v>-0.061063</v>
      </c>
      <c r="L41">
        <f t="shared" si="14"/>
        <v>0.037363</v>
      </c>
      <c r="M41">
        <f t="shared" si="15"/>
        <v>0.175636</v>
      </c>
      <c r="N41">
        <f t="shared" si="16"/>
        <v>0.025742</v>
      </c>
      <c r="O41">
        <f t="shared" si="17"/>
        <v>0.143872</v>
      </c>
      <c r="P41">
        <f t="shared" si="18"/>
        <v>0.061063</v>
      </c>
      <c r="Q41">
        <f t="shared" si="19"/>
        <v>0.037363</v>
      </c>
    </row>
    <row r="42" ht="28.8" spans="1:17">
      <c r="A42" s="34" t="s">
        <v>108</v>
      </c>
      <c r="B42" s="34">
        <v>0.033913</v>
      </c>
      <c r="C42" s="34">
        <v>0.022808</v>
      </c>
      <c r="D42" s="34">
        <v>0.007591</v>
      </c>
      <c r="E42" s="34">
        <v>0.020761</v>
      </c>
      <c r="F42" s="34">
        <v>0.036509</v>
      </c>
      <c r="G42" s="34">
        <v>0.024834</v>
      </c>
      <c r="H42">
        <f t="shared" si="10"/>
        <v>-0.011105</v>
      </c>
      <c r="I42">
        <f t="shared" si="11"/>
        <v>-0.015217</v>
      </c>
      <c r="J42">
        <f t="shared" si="12"/>
        <v>0.01317</v>
      </c>
      <c r="K42">
        <f t="shared" si="13"/>
        <v>0.015748</v>
      </c>
      <c r="L42">
        <f t="shared" si="14"/>
        <v>-0.011675</v>
      </c>
      <c r="M42">
        <f t="shared" si="15"/>
        <v>0.011105</v>
      </c>
      <c r="N42">
        <f t="shared" si="16"/>
        <v>0.015217</v>
      </c>
      <c r="O42">
        <f t="shared" si="17"/>
        <v>0.01317</v>
      </c>
      <c r="P42">
        <f t="shared" si="18"/>
        <v>0.015748</v>
      </c>
      <c r="Q42">
        <f t="shared" si="19"/>
        <v>0.011675</v>
      </c>
    </row>
    <row r="43" ht="28.8" spans="1:17">
      <c r="A43" s="34" t="s">
        <v>109</v>
      </c>
      <c r="B43" s="34">
        <v>0.35391</v>
      </c>
      <c r="C43" s="34">
        <v>0.202632</v>
      </c>
      <c r="D43" s="34">
        <v>0.151789</v>
      </c>
      <c r="E43" s="34">
        <v>0.254718</v>
      </c>
      <c r="F43" s="34">
        <v>0.251075</v>
      </c>
      <c r="G43" s="34">
        <v>0.256809</v>
      </c>
      <c r="H43">
        <f t="shared" si="10"/>
        <v>-0.151278</v>
      </c>
      <c r="I43">
        <f t="shared" si="11"/>
        <v>-0.050843</v>
      </c>
      <c r="J43">
        <f t="shared" si="12"/>
        <v>0.102929</v>
      </c>
      <c r="K43">
        <f t="shared" si="13"/>
        <v>-0.00364300000000001</v>
      </c>
      <c r="L43">
        <f t="shared" si="14"/>
        <v>0.00573400000000002</v>
      </c>
      <c r="M43">
        <f t="shared" si="15"/>
        <v>0.151278</v>
      </c>
      <c r="N43">
        <f t="shared" si="16"/>
        <v>0.050843</v>
      </c>
      <c r="O43">
        <f t="shared" si="17"/>
        <v>0.102929</v>
      </c>
      <c r="P43">
        <f t="shared" si="18"/>
        <v>0.00364300000000001</v>
      </c>
      <c r="Q43">
        <f t="shared" si="19"/>
        <v>0.00573400000000002</v>
      </c>
    </row>
    <row r="44" ht="28.8" spans="1:17">
      <c r="A44" s="34" t="s">
        <v>110</v>
      </c>
      <c r="B44" s="34">
        <v>0.209852</v>
      </c>
      <c r="C44" s="34">
        <v>0.071019</v>
      </c>
      <c r="D44" s="34">
        <v>0.050319</v>
      </c>
      <c r="E44" s="34">
        <v>0.098112</v>
      </c>
      <c r="F44" s="34">
        <v>0.11401</v>
      </c>
      <c r="G44" s="34">
        <v>0.135503</v>
      </c>
      <c r="H44">
        <f t="shared" si="10"/>
        <v>-0.138833</v>
      </c>
      <c r="I44">
        <f t="shared" si="11"/>
        <v>-0.0207</v>
      </c>
      <c r="J44">
        <f t="shared" si="12"/>
        <v>0.047793</v>
      </c>
      <c r="K44">
        <f t="shared" si="13"/>
        <v>0.015898</v>
      </c>
      <c r="L44">
        <f t="shared" si="14"/>
        <v>0.021493</v>
      </c>
      <c r="M44">
        <f t="shared" si="15"/>
        <v>0.138833</v>
      </c>
      <c r="N44">
        <f t="shared" si="16"/>
        <v>0.0207</v>
      </c>
      <c r="O44">
        <f t="shared" si="17"/>
        <v>0.047793</v>
      </c>
      <c r="P44">
        <f t="shared" si="18"/>
        <v>0.015898</v>
      </c>
      <c r="Q44">
        <f t="shared" si="19"/>
        <v>0.021493</v>
      </c>
    </row>
    <row r="45" spans="1:17">
      <c r="A45" s="34" t="s">
        <v>111</v>
      </c>
      <c r="B45" s="34">
        <v>0.014604</v>
      </c>
      <c r="C45" s="34">
        <v>0.010837</v>
      </c>
      <c r="D45" s="34">
        <v>0.002297</v>
      </c>
      <c r="E45" s="34">
        <v>0.008911</v>
      </c>
      <c r="F45" s="34">
        <v>0.019412</v>
      </c>
      <c r="G45" s="34">
        <v>0.018213</v>
      </c>
      <c r="H45">
        <f t="shared" si="10"/>
        <v>-0.003767</v>
      </c>
      <c r="I45">
        <f t="shared" si="11"/>
        <v>-0.00854</v>
      </c>
      <c r="J45">
        <f t="shared" si="12"/>
        <v>0.006614</v>
      </c>
      <c r="K45">
        <f t="shared" si="13"/>
        <v>0.010501</v>
      </c>
      <c r="L45">
        <f t="shared" si="14"/>
        <v>-0.001199</v>
      </c>
      <c r="M45">
        <f t="shared" si="15"/>
        <v>0.003767</v>
      </c>
      <c r="N45">
        <f t="shared" si="16"/>
        <v>0.00854</v>
      </c>
      <c r="O45">
        <f t="shared" si="17"/>
        <v>0.006614</v>
      </c>
      <c r="P45">
        <f t="shared" si="18"/>
        <v>0.010501</v>
      </c>
      <c r="Q45">
        <f t="shared" si="19"/>
        <v>0.001199</v>
      </c>
    </row>
    <row r="46" spans="1:17">
      <c r="A46" s="34" t="s">
        <v>112</v>
      </c>
      <c r="B46" s="34">
        <v>0.067443</v>
      </c>
      <c r="C46" s="34">
        <v>0.021762</v>
      </c>
      <c r="D46" s="34">
        <v>0.015659</v>
      </c>
      <c r="E46" s="34">
        <v>0.030079</v>
      </c>
      <c r="F46" s="34">
        <v>0.034892</v>
      </c>
      <c r="G46" s="34">
        <v>0.120798</v>
      </c>
      <c r="H46">
        <f t="shared" si="10"/>
        <v>-0.045681</v>
      </c>
      <c r="I46">
        <f t="shared" si="11"/>
        <v>-0.006103</v>
      </c>
      <c r="J46">
        <f t="shared" si="12"/>
        <v>0.01442</v>
      </c>
      <c r="K46">
        <f t="shared" si="13"/>
        <v>0.004813</v>
      </c>
      <c r="L46">
        <f t="shared" si="14"/>
        <v>0.085906</v>
      </c>
      <c r="M46">
        <f t="shared" si="15"/>
        <v>0.045681</v>
      </c>
      <c r="N46">
        <f t="shared" si="16"/>
        <v>0.006103</v>
      </c>
      <c r="O46">
        <f t="shared" si="17"/>
        <v>0.01442</v>
      </c>
      <c r="P46">
        <f t="shared" si="18"/>
        <v>0.004813</v>
      </c>
      <c r="Q46">
        <f t="shared" si="19"/>
        <v>0.085906</v>
      </c>
    </row>
    <row r="47" spans="1:17">
      <c r="A47" s="34" t="s">
        <v>39</v>
      </c>
      <c r="B47" s="34">
        <v>0.782179</v>
      </c>
      <c r="C47" s="34">
        <v>1</v>
      </c>
      <c r="D47" s="34">
        <v>1</v>
      </c>
      <c r="E47" s="34">
        <v>0.685826</v>
      </c>
      <c r="F47" s="34">
        <v>0.677913</v>
      </c>
      <c r="G47" s="34">
        <v>1</v>
      </c>
      <c r="H47">
        <f t="shared" si="10"/>
        <v>0.217821</v>
      </c>
      <c r="I47">
        <f t="shared" si="11"/>
        <v>0</v>
      </c>
      <c r="J47" s="37">
        <f t="shared" si="12"/>
        <v>-0.314174</v>
      </c>
      <c r="K47">
        <f t="shared" si="13"/>
        <v>-0.00791300000000006</v>
      </c>
      <c r="L47">
        <f t="shared" si="14"/>
        <v>0.322087</v>
      </c>
      <c r="M47">
        <f t="shared" si="15"/>
        <v>0.217821</v>
      </c>
      <c r="N47">
        <f t="shared" si="16"/>
        <v>0</v>
      </c>
      <c r="O47">
        <f t="shared" si="17"/>
        <v>0.314174</v>
      </c>
      <c r="P47">
        <f t="shared" si="18"/>
        <v>0.00791300000000006</v>
      </c>
      <c r="Q47">
        <f t="shared" si="19"/>
        <v>0.322087</v>
      </c>
    </row>
    <row r="48" spans="1:17">
      <c r="A48" s="34" t="s">
        <v>113</v>
      </c>
      <c r="B48" s="34">
        <v>0.12703</v>
      </c>
      <c r="C48" s="34">
        <v>0.068911</v>
      </c>
      <c r="D48" s="34">
        <v>0.038841</v>
      </c>
      <c r="E48" s="34">
        <v>0.10868</v>
      </c>
      <c r="F48" s="34">
        <v>0.103213</v>
      </c>
      <c r="G48" s="34">
        <v>0.088113</v>
      </c>
      <c r="H48">
        <f t="shared" si="10"/>
        <v>-0.058119</v>
      </c>
      <c r="I48">
        <f t="shared" si="11"/>
        <v>-0.03007</v>
      </c>
      <c r="J48">
        <f t="shared" si="12"/>
        <v>0.069839</v>
      </c>
      <c r="K48">
        <f t="shared" si="13"/>
        <v>-0.005467</v>
      </c>
      <c r="L48">
        <f t="shared" si="14"/>
        <v>-0.0151</v>
      </c>
      <c r="M48">
        <f t="shared" si="15"/>
        <v>0.058119</v>
      </c>
      <c r="N48">
        <f t="shared" si="16"/>
        <v>0.03007</v>
      </c>
      <c r="O48">
        <f t="shared" si="17"/>
        <v>0.069839</v>
      </c>
      <c r="P48">
        <f t="shared" si="18"/>
        <v>0.005467</v>
      </c>
      <c r="Q48">
        <f t="shared" si="19"/>
        <v>0.0151</v>
      </c>
    </row>
    <row r="49" ht="28.8" spans="1:17">
      <c r="A49" s="34" t="s">
        <v>114</v>
      </c>
      <c r="B49" s="34">
        <v>0.002239</v>
      </c>
      <c r="C49" s="34">
        <v>0.005148</v>
      </c>
      <c r="D49" s="34">
        <v>0.001003</v>
      </c>
      <c r="E49" s="34">
        <v>0.004606</v>
      </c>
      <c r="F49" s="34">
        <v>0.003663</v>
      </c>
      <c r="G49" s="34">
        <v>0.01098</v>
      </c>
      <c r="H49">
        <f t="shared" si="10"/>
        <v>0.002909</v>
      </c>
      <c r="I49">
        <f t="shared" si="11"/>
        <v>-0.004145</v>
      </c>
      <c r="J49">
        <f t="shared" si="12"/>
        <v>0.003603</v>
      </c>
      <c r="K49">
        <f t="shared" si="13"/>
        <v>-0.000943</v>
      </c>
      <c r="L49">
        <f t="shared" si="14"/>
        <v>0.007317</v>
      </c>
      <c r="M49">
        <f t="shared" si="15"/>
        <v>0.002909</v>
      </c>
      <c r="N49">
        <f t="shared" si="16"/>
        <v>0.004145</v>
      </c>
      <c r="O49">
        <f t="shared" si="17"/>
        <v>0.003603</v>
      </c>
      <c r="P49">
        <f t="shared" si="18"/>
        <v>0.000943</v>
      </c>
      <c r="Q49">
        <f t="shared" si="19"/>
        <v>0.007317</v>
      </c>
    </row>
    <row r="50" ht="28.8" spans="1:17">
      <c r="A50" s="34" t="s">
        <v>115</v>
      </c>
      <c r="B50" s="34">
        <v>0.539145</v>
      </c>
      <c r="C50" s="34">
        <v>0.244096</v>
      </c>
      <c r="D50" s="34">
        <v>0.209059</v>
      </c>
      <c r="E50" s="34">
        <v>0.233296</v>
      </c>
      <c r="F50" s="34">
        <v>0.178142</v>
      </c>
      <c r="G50" s="34">
        <v>0.231778</v>
      </c>
      <c r="H50">
        <f t="shared" si="10"/>
        <v>-0.295049</v>
      </c>
      <c r="I50">
        <f t="shared" si="11"/>
        <v>-0.035037</v>
      </c>
      <c r="J50">
        <f t="shared" si="12"/>
        <v>0.024237</v>
      </c>
      <c r="K50">
        <f t="shared" si="13"/>
        <v>-0.055154</v>
      </c>
      <c r="L50">
        <f t="shared" si="14"/>
        <v>0.053636</v>
      </c>
      <c r="M50">
        <f t="shared" si="15"/>
        <v>0.295049</v>
      </c>
      <c r="N50">
        <f t="shared" si="16"/>
        <v>0.035037</v>
      </c>
      <c r="O50">
        <f t="shared" si="17"/>
        <v>0.024237</v>
      </c>
      <c r="P50">
        <f t="shared" si="18"/>
        <v>0.055154</v>
      </c>
      <c r="Q50">
        <f t="shared" si="19"/>
        <v>0.053636</v>
      </c>
    </row>
    <row r="51" ht="28.8" spans="1:17">
      <c r="A51" s="34" t="s">
        <v>32</v>
      </c>
      <c r="B51" s="34">
        <v>0.402202</v>
      </c>
      <c r="C51" s="34">
        <v>0.238924</v>
      </c>
      <c r="D51" s="34">
        <v>0.138227</v>
      </c>
      <c r="E51" s="34">
        <v>0.209078</v>
      </c>
      <c r="F51" s="34">
        <v>0.16461</v>
      </c>
      <c r="G51" s="34">
        <v>0.298165</v>
      </c>
      <c r="H51">
        <f t="shared" si="10"/>
        <v>-0.163278</v>
      </c>
      <c r="I51">
        <f t="shared" si="11"/>
        <v>-0.100697</v>
      </c>
      <c r="J51">
        <f t="shared" si="12"/>
        <v>0.070851</v>
      </c>
      <c r="K51">
        <f t="shared" si="13"/>
        <v>-0.044468</v>
      </c>
      <c r="L51">
        <f t="shared" si="14"/>
        <v>0.133555</v>
      </c>
      <c r="M51">
        <f t="shared" si="15"/>
        <v>0.163278</v>
      </c>
      <c r="N51">
        <f t="shared" si="16"/>
        <v>0.100697</v>
      </c>
      <c r="O51">
        <f t="shared" si="17"/>
        <v>0.070851</v>
      </c>
      <c r="P51">
        <f t="shared" si="18"/>
        <v>0.044468</v>
      </c>
      <c r="Q51">
        <f t="shared" si="19"/>
        <v>0.133555</v>
      </c>
    </row>
    <row r="52" spans="1:17">
      <c r="A52" s="34" t="s">
        <v>116</v>
      </c>
      <c r="B52" s="34">
        <v>0.076636</v>
      </c>
      <c r="C52" s="34">
        <v>0.054511</v>
      </c>
      <c r="D52" s="34">
        <v>0.036248</v>
      </c>
      <c r="E52" s="34">
        <v>0.040912</v>
      </c>
      <c r="F52" s="34">
        <v>0.042813</v>
      </c>
      <c r="G52" s="34">
        <v>0.099582</v>
      </c>
      <c r="H52">
        <f t="shared" si="10"/>
        <v>-0.022125</v>
      </c>
      <c r="I52">
        <f t="shared" si="11"/>
        <v>-0.018263</v>
      </c>
      <c r="J52">
        <f t="shared" si="12"/>
        <v>0.00466399999999999</v>
      </c>
      <c r="K52">
        <f t="shared" si="13"/>
        <v>0.001901</v>
      </c>
      <c r="L52">
        <f t="shared" si="14"/>
        <v>0.056769</v>
      </c>
      <c r="M52">
        <f t="shared" si="15"/>
        <v>0.022125</v>
      </c>
      <c r="N52">
        <f t="shared" si="16"/>
        <v>0.018263</v>
      </c>
      <c r="O52">
        <f t="shared" si="17"/>
        <v>0.00466399999999999</v>
      </c>
      <c r="P52">
        <f t="shared" si="18"/>
        <v>0.001901</v>
      </c>
      <c r="Q52">
        <f t="shared" si="19"/>
        <v>0.056769</v>
      </c>
    </row>
    <row r="53" ht="28.8" spans="1:17">
      <c r="A53" t="s">
        <v>17</v>
      </c>
      <c r="B53">
        <f>AVERAGE(B2:B52)</f>
        <v>0.211465294117647</v>
      </c>
      <c r="C53">
        <f t="shared" ref="B53:G53" si="20">AVERAGE(C2:C52)</f>
        <v>0.136062921568627</v>
      </c>
      <c r="D53">
        <f t="shared" si="20"/>
        <v>0.105217666666667</v>
      </c>
      <c r="E53">
        <f t="shared" si="20"/>
        <v>0.178040607843137</v>
      </c>
      <c r="F53">
        <f t="shared" si="20"/>
        <v>0.170998764705882</v>
      </c>
      <c r="G53">
        <f t="shared" si="20"/>
        <v>0.210019960784314</v>
      </c>
      <c r="H53" s="34" t="s">
        <v>5</v>
      </c>
      <c r="I53" s="34" t="s">
        <v>8</v>
      </c>
      <c r="J53" s="34" t="s">
        <v>12</v>
      </c>
      <c r="K53" s="34" t="s">
        <v>5</v>
      </c>
      <c r="L53" s="34" t="s">
        <v>15</v>
      </c>
      <c r="M53">
        <f>MAX(M2:M52)</f>
        <v>0.833102</v>
      </c>
      <c r="N53">
        <f>MAX(N2:N52)</f>
        <v>0.201373</v>
      </c>
      <c r="O53">
        <f>MAX(O2:O52)</f>
        <v>0.621133</v>
      </c>
      <c r="P53">
        <f>MAX(P2:P52)</f>
        <v>0.136295</v>
      </c>
      <c r="Q53">
        <f>MAX(Q2:Q52)</f>
        <v>0.631576</v>
      </c>
    </row>
    <row r="54" ht="28.8" spans="8:17">
      <c r="H54" s="34" t="s">
        <v>12</v>
      </c>
      <c r="I54" s="34" t="s">
        <v>37</v>
      </c>
      <c r="J54" s="34" t="s">
        <v>8</v>
      </c>
      <c r="K54" s="34" t="s">
        <v>33</v>
      </c>
      <c r="L54" s="34" t="s">
        <v>39</v>
      </c>
      <c r="M54">
        <f>LARGE(M2:M52,2)</f>
        <v>0.360726</v>
      </c>
      <c r="N54">
        <f>LARGE(N2:N52,2)</f>
        <v>0.190625</v>
      </c>
      <c r="O54">
        <f>LARGE(O2:O52,2)</f>
        <v>0.383708</v>
      </c>
      <c r="P54">
        <f>LARGE(P2:P52,2)</f>
        <v>0.119585</v>
      </c>
      <c r="Q54">
        <f>LARGE(Q2:Q52,2)</f>
        <v>0.322087</v>
      </c>
    </row>
    <row r="55" ht="28.8" spans="7:17">
      <c r="G55" t="s">
        <v>58</v>
      </c>
      <c r="H55" s="36" t="s">
        <v>5</v>
      </c>
      <c r="I55" s="36" t="s">
        <v>8</v>
      </c>
      <c r="J55" s="36" t="s">
        <v>39</v>
      </c>
      <c r="K55" s="36" t="s">
        <v>9</v>
      </c>
      <c r="L55" s="36" t="s">
        <v>33</v>
      </c>
      <c r="M55">
        <f t="shared" ref="M55:Q55" si="21">MIN(H2:H52)</f>
        <v>-0.833102</v>
      </c>
      <c r="N55">
        <f t="shared" si="21"/>
        <v>-0.201373</v>
      </c>
      <c r="O55">
        <f t="shared" si="21"/>
        <v>-0.314174</v>
      </c>
      <c r="P55">
        <f t="shared" si="21"/>
        <v>-0.092655</v>
      </c>
      <c r="Q55">
        <f t="shared" si="21"/>
        <v>-0.268713</v>
      </c>
    </row>
    <row r="56" ht="28.8" spans="7:17">
      <c r="G56" t="s">
        <v>59</v>
      </c>
      <c r="H56" s="36" t="s">
        <v>9</v>
      </c>
      <c r="I56" s="36" t="s">
        <v>55</v>
      </c>
      <c r="J56" s="36" t="s">
        <v>12</v>
      </c>
      <c r="K56" s="36" t="s">
        <v>5</v>
      </c>
      <c r="L56" s="36" t="s">
        <v>15</v>
      </c>
      <c r="M56">
        <f t="shared" ref="M56:Q56" si="22">MAX(H2:H52)</f>
        <v>0.251318</v>
      </c>
      <c r="N56">
        <f t="shared" si="22"/>
        <v>0.048735</v>
      </c>
      <c r="O56">
        <f t="shared" si="22"/>
        <v>0.621133</v>
      </c>
      <c r="P56">
        <f t="shared" si="22"/>
        <v>0.136295</v>
      </c>
      <c r="Q56">
        <f t="shared" si="22"/>
        <v>0.631576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6"/>
  <sheetViews>
    <sheetView workbookViewId="0">
      <selection activeCell="G55" sqref="G55:L56"/>
    </sheetView>
  </sheetViews>
  <sheetFormatPr defaultColWidth="9" defaultRowHeight="14.4"/>
  <cols>
    <col min="8" max="14" width="10.3796296296296"/>
    <col min="15" max="17" width="9.37962962962963"/>
  </cols>
  <sheetData>
    <row r="1" ht="43.2" spans="1:17">
      <c r="A1" s="32" t="s">
        <v>60</v>
      </c>
      <c r="B1" s="32" t="s">
        <v>61</v>
      </c>
      <c r="C1" s="32" t="s">
        <v>62</v>
      </c>
      <c r="D1" s="32" t="s">
        <v>63</v>
      </c>
      <c r="E1" s="32" t="s">
        <v>64</v>
      </c>
      <c r="F1" s="32" t="s">
        <v>65</v>
      </c>
      <c r="G1" s="32" t="s">
        <v>66</v>
      </c>
      <c r="H1" s="33" t="s">
        <v>67</v>
      </c>
      <c r="I1" s="33" t="s">
        <v>68</v>
      </c>
      <c r="J1" s="33" t="s">
        <v>69</v>
      </c>
      <c r="K1" s="33" t="s">
        <v>70</v>
      </c>
      <c r="L1" s="33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</row>
    <row r="2" spans="1:17">
      <c r="A2" s="34" t="s">
        <v>77</v>
      </c>
      <c r="B2" s="34">
        <v>0.105583</v>
      </c>
      <c r="C2" s="34">
        <v>0.014942</v>
      </c>
      <c r="D2" s="34">
        <v>0.017444</v>
      </c>
      <c r="E2" s="34">
        <v>0.03841</v>
      </c>
      <c r="F2" s="34">
        <v>0.05296</v>
      </c>
      <c r="G2" s="34">
        <v>0.062272</v>
      </c>
      <c r="H2">
        <f t="shared" ref="H2:L2" si="0">C2-B2</f>
        <v>-0.090641</v>
      </c>
      <c r="I2">
        <f t="shared" si="0"/>
        <v>0.002502</v>
      </c>
      <c r="J2">
        <f t="shared" si="0"/>
        <v>0.020966</v>
      </c>
      <c r="K2">
        <f t="shared" si="0"/>
        <v>0.01455</v>
      </c>
      <c r="L2">
        <f t="shared" si="0"/>
        <v>0.009312</v>
      </c>
      <c r="M2">
        <f t="shared" ref="M2:Q2" si="1">ABS(H2)</f>
        <v>0.090641</v>
      </c>
      <c r="N2">
        <f t="shared" si="1"/>
        <v>0.002502</v>
      </c>
      <c r="O2">
        <f t="shared" si="1"/>
        <v>0.020966</v>
      </c>
      <c r="P2">
        <f t="shared" si="1"/>
        <v>0.01455</v>
      </c>
      <c r="Q2">
        <f t="shared" si="1"/>
        <v>0.009312</v>
      </c>
    </row>
    <row r="3" spans="1:17">
      <c r="A3" s="34" t="s">
        <v>78</v>
      </c>
      <c r="B3" s="34">
        <v>0.000108</v>
      </c>
      <c r="C3" s="34">
        <v>0.000694</v>
      </c>
      <c r="D3" s="34">
        <v>0</v>
      </c>
      <c r="E3" s="34">
        <v>0</v>
      </c>
      <c r="F3" s="34">
        <v>0.000192</v>
      </c>
      <c r="G3" s="34">
        <v>0.000473</v>
      </c>
      <c r="H3">
        <f t="shared" ref="H3:L3" si="2">C3-B3</f>
        <v>0.000586</v>
      </c>
      <c r="I3">
        <f t="shared" si="2"/>
        <v>-0.000694</v>
      </c>
      <c r="J3">
        <f t="shared" si="2"/>
        <v>0</v>
      </c>
      <c r="K3">
        <f t="shared" si="2"/>
        <v>0.000192</v>
      </c>
      <c r="L3">
        <f t="shared" si="2"/>
        <v>0.000281</v>
      </c>
      <c r="M3">
        <f t="shared" ref="M3:Q3" si="3">ABS(H3)</f>
        <v>0.000586</v>
      </c>
      <c r="N3">
        <f t="shared" si="3"/>
        <v>0.000694</v>
      </c>
      <c r="O3">
        <f t="shared" si="3"/>
        <v>0</v>
      </c>
      <c r="P3">
        <f t="shared" si="3"/>
        <v>0.000192</v>
      </c>
      <c r="Q3">
        <f t="shared" si="3"/>
        <v>0.000281</v>
      </c>
    </row>
    <row r="4" spans="1:17">
      <c r="A4" s="34" t="s">
        <v>79</v>
      </c>
      <c r="B4" s="34">
        <v>0.036999</v>
      </c>
      <c r="C4" s="34">
        <v>0.004926</v>
      </c>
      <c r="D4" s="34">
        <v>0.010265</v>
      </c>
      <c r="E4" s="34">
        <v>0.015981</v>
      </c>
      <c r="F4" s="34">
        <v>0.006719</v>
      </c>
      <c r="G4" s="34">
        <v>0.046759</v>
      </c>
      <c r="H4">
        <f t="shared" ref="H4:L4" si="4">C4-B4</f>
        <v>-0.032073</v>
      </c>
      <c r="I4">
        <f t="shared" si="4"/>
        <v>0.005339</v>
      </c>
      <c r="J4">
        <f t="shared" si="4"/>
        <v>0.005716</v>
      </c>
      <c r="K4">
        <f t="shared" si="4"/>
        <v>-0.009262</v>
      </c>
      <c r="L4">
        <f t="shared" si="4"/>
        <v>0.04004</v>
      </c>
      <c r="M4">
        <f t="shared" ref="M4:Q4" si="5">ABS(H4)</f>
        <v>0.032073</v>
      </c>
      <c r="N4">
        <f t="shared" si="5"/>
        <v>0.005339</v>
      </c>
      <c r="O4">
        <f t="shared" si="5"/>
        <v>0.005716</v>
      </c>
      <c r="P4">
        <f t="shared" si="5"/>
        <v>0.009262</v>
      </c>
      <c r="Q4">
        <f t="shared" si="5"/>
        <v>0.04004</v>
      </c>
    </row>
    <row r="5" spans="1:17">
      <c r="A5" s="34" t="s">
        <v>80</v>
      </c>
      <c r="B5" s="34">
        <v>0.052619</v>
      </c>
      <c r="C5" s="34">
        <v>0.013836</v>
      </c>
      <c r="D5" s="34">
        <v>0.010988</v>
      </c>
      <c r="E5" s="34">
        <v>0.020612</v>
      </c>
      <c r="F5" s="34">
        <v>0.026619</v>
      </c>
      <c r="G5" s="34">
        <v>0.032732</v>
      </c>
      <c r="H5">
        <f t="shared" ref="H5:L5" si="6">C5-B5</f>
        <v>-0.038783</v>
      </c>
      <c r="I5">
        <f t="shared" si="6"/>
        <v>-0.002848</v>
      </c>
      <c r="J5">
        <f t="shared" si="6"/>
        <v>0.009624</v>
      </c>
      <c r="K5">
        <f t="shared" si="6"/>
        <v>0.006007</v>
      </c>
      <c r="L5">
        <f t="shared" si="6"/>
        <v>0.006113</v>
      </c>
      <c r="M5">
        <f t="shared" ref="M5:Q5" si="7">ABS(H5)</f>
        <v>0.038783</v>
      </c>
      <c r="N5">
        <f t="shared" si="7"/>
        <v>0.002848</v>
      </c>
      <c r="O5">
        <f t="shared" si="7"/>
        <v>0.009624</v>
      </c>
      <c r="P5">
        <f t="shared" si="7"/>
        <v>0.006007</v>
      </c>
      <c r="Q5">
        <f t="shared" si="7"/>
        <v>0.006113</v>
      </c>
    </row>
    <row r="6" ht="28.8" spans="1:17">
      <c r="A6" s="34" t="s">
        <v>55</v>
      </c>
      <c r="B6" s="34">
        <v>0.219677</v>
      </c>
      <c r="C6" s="34">
        <v>0.017767</v>
      </c>
      <c r="D6" s="34">
        <v>0.129195</v>
      </c>
      <c r="E6" s="34">
        <v>0.233935</v>
      </c>
      <c r="F6" s="34">
        <v>0.01261</v>
      </c>
      <c r="G6" s="34">
        <v>0.154965</v>
      </c>
      <c r="H6">
        <f t="shared" ref="H6:L6" si="8">C6-B6</f>
        <v>-0.20191</v>
      </c>
      <c r="I6">
        <f t="shared" si="8"/>
        <v>0.111428</v>
      </c>
      <c r="J6">
        <f t="shared" si="8"/>
        <v>0.10474</v>
      </c>
      <c r="K6" s="37">
        <f t="shared" si="8"/>
        <v>-0.221325</v>
      </c>
      <c r="L6">
        <f t="shared" si="8"/>
        <v>0.142355</v>
      </c>
      <c r="M6">
        <f t="shared" ref="M6:Q6" si="9">ABS(H6)</f>
        <v>0.20191</v>
      </c>
      <c r="N6">
        <f t="shared" si="9"/>
        <v>0.111428</v>
      </c>
      <c r="O6">
        <f t="shared" si="9"/>
        <v>0.10474</v>
      </c>
      <c r="P6">
        <f t="shared" si="9"/>
        <v>0.221325</v>
      </c>
      <c r="Q6">
        <f t="shared" si="9"/>
        <v>0.142355</v>
      </c>
    </row>
    <row r="7" spans="1:17">
      <c r="A7" s="34" t="s">
        <v>81</v>
      </c>
      <c r="B7" s="34">
        <v>0.062916</v>
      </c>
      <c r="C7" s="34">
        <v>0.012451</v>
      </c>
      <c r="D7" s="34">
        <v>0.041028</v>
      </c>
      <c r="E7" s="34">
        <v>0.068484</v>
      </c>
      <c r="F7" s="34">
        <v>0.027848</v>
      </c>
      <c r="G7" s="34">
        <v>0.078766</v>
      </c>
      <c r="H7">
        <f t="shared" ref="H7:L7" si="10">C7-B7</f>
        <v>-0.050465</v>
      </c>
      <c r="I7">
        <f t="shared" si="10"/>
        <v>0.028577</v>
      </c>
      <c r="J7">
        <f t="shared" si="10"/>
        <v>0.027456</v>
      </c>
      <c r="K7">
        <f t="shared" si="10"/>
        <v>-0.040636</v>
      </c>
      <c r="L7">
        <f t="shared" si="10"/>
        <v>0.050918</v>
      </c>
      <c r="M7">
        <f t="shared" ref="M7:Q7" si="11">ABS(H7)</f>
        <v>0.050465</v>
      </c>
      <c r="N7">
        <f t="shared" si="11"/>
        <v>0.028577</v>
      </c>
      <c r="O7">
        <f t="shared" si="11"/>
        <v>0.027456</v>
      </c>
      <c r="P7">
        <f t="shared" si="11"/>
        <v>0.040636</v>
      </c>
      <c r="Q7">
        <f t="shared" si="11"/>
        <v>0.050918</v>
      </c>
    </row>
    <row r="8" ht="28.8" spans="1:17">
      <c r="A8" s="34" t="s">
        <v>33</v>
      </c>
      <c r="B8" s="34">
        <v>0.169417</v>
      </c>
      <c r="C8" s="34">
        <v>0.552074</v>
      </c>
      <c r="D8" s="34">
        <v>0.158189</v>
      </c>
      <c r="E8" s="34">
        <v>0.415579</v>
      </c>
      <c r="F8" s="34">
        <v>0.681461</v>
      </c>
      <c r="G8" s="34">
        <v>0.296347</v>
      </c>
      <c r="H8">
        <f t="shared" ref="H8:L8" si="12">C8-B8</f>
        <v>0.382657</v>
      </c>
      <c r="I8">
        <f t="shared" si="12"/>
        <v>-0.393885</v>
      </c>
      <c r="J8">
        <f t="shared" si="12"/>
        <v>0.25739</v>
      </c>
      <c r="K8">
        <f t="shared" si="12"/>
        <v>0.265882</v>
      </c>
      <c r="L8" s="35">
        <f t="shared" si="12"/>
        <v>-0.385114</v>
      </c>
      <c r="M8">
        <f t="shared" ref="M8:Q8" si="13">ABS(H8)</f>
        <v>0.382657</v>
      </c>
      <c r="N8">
        <f t="shared" si="13"/>
        <v>0.393885</v>
      </c>
      <c r="O8">
        <f t="shared" si="13"/>
        <v>0.25739</v>
      </c>
      <c r="P8">
        <f t="shared" si="13"/>
        <v>0.265882</v>
      </c>
      <c r="Q8">
        <f t="shared" si="13"/>
        <v>0.385114</v>
      </c>
    </row>
    <row r="9" spans="1:17">
      <c r="A9" s="34" t="s">
        <v>82</v>
      </c>
      <c r="B9" s="34">
        <v>0.046229</v>
      </c>
      <c r="C9" s="34">
        <v>0.236106</v>
      </c>
      <c r="D9" s="34">
        <v>0.033101</v>
      </c>
      <c r="E9" s="34">
        <v>0.13652</v>
      </c>
      <c r="F9" s="34">
        <v>0.164607</v>
      </c>
      <c r="G9" s="34">
        <v>0.041809</v>
      </c>
      <c r="H9">
        <f t="shared" ref="H9:L9" si="14">C9-B9</f>
        <v>0.189877</v>
      </c>
      <c r="I9">
        <f t="shared" si="14"/>
        <v>-0.203005</v>
      </c>
      <c r="J9">
        <f t="shared" si="14"/>
        <v>0.103419</v>
      </c>
      <c r="K9">
        <f t="shared" si="14"/>
        <v>0.028087</v>
      </c>
      <c r="L9">
        <f t="shared" si="14"/>
        <v>-0.122798</v>
      </c>
      <c r="M9">
        <f t="shared" ref="M9:Q9" si="15">ABS(H9)</f>
        <v>0.189877</v>
      </c>
      <c r="N9">
        <f t="shared" si="15"/>
        <v>0.203005</v>
      </c>
      <c r="O9">
        <f t="shared" si="15"/>
        <v>0.103419</v>
      </c>
      <c r="P9">
        <f t="shared" si="15"/>
        <v>0.028087</v>
      </c>
      <c r="Q9">
        <f t="shared" si="15"/>
        <v>0.122798</v>
      </c>
    </row>
    <row r="10" ht="43.2" spans="1:17">
      <c r="A10" s="34" t="s">
        <v>83</v>
      </c>
      <c r="B10" s="34">
        <v>0.067144</v>
      </c>
      <c r="C10" s="34">
        <v>0.149759</v>
      </c>
      <c r="D10" s="34">
        <v>0.046782</v>
      </c>
      <c r="E10" s="34">
        <v>0.144463</v>
      </c>
      <c r="F10" s="34">
        <v>0.172079</v>
      </c>
      <c r="G10" s="34">
        <v>0.101776</v>
      </c>
      <c r="H10">
        <f t="shared" ref="H10:L10" si="16">C10-B10</f>
        <v>0.082615</v>
      </c>
      <c r="I10">
        <f t="shared" si="16"/>
        <v>-0.102977</v>
      </c>
      <c r="J10">
        <f t="shared" si="16"/>
        <v>0.097681</v>
      </c>
      <c r="K10">
        <f t="shared" si="16"/>
        <v>0.027616</v>
      </c>
      <c r="L10">
        <f t="shared" si="16"/>
        <v>-0.070303</v>
      </c>
      <c r="M10">
        <f t="shared" ref="M10:Q10" si="17">ABS(H10)</f>
        <v>0.082615</v>
      </c>
      <c r="N10">
        <f t="shared" si="17"/>
        <v>0.102977</v>
      </c>
      <c r="O10">
        <f t="shared" si="17"/>
        <v>0.097681</v>
      </c>
      <c r="P10">
        <f t="shared" si="17"/>
        <v>0.027616</v>
      </c>
      <c r="Q10">
        <f t="shared" si="17"/>
        <v>0.070303</v>
      </c>
    </row>
    <row r="11" spans="1:17">
      <c r="A11" s="34" t="s">
        <v>54</v>
      </c>
      <c r="B11" s="34">
        <v>0.212305</v>
      </c>
      <c r="C11" s="34">
        <v>0.023593</v>
      </c>
      <c r="D11" s="34">
        <v>0.065541</v>
      </c>
      <c r="E11" s="34">
        <v>0.018151</v>
      </c>
      <c r="F11" s="34">
        <v>0.02728</v>
      </c>
      <c r="G11" s="34">
        <v>0.154343</v>
      </c>
      <c r="H11">
        <f t="shared" ref="H11:L11" si="18">C11-B11</f>
        <v>-0.188712</v>
      </c>
      <c r="I11">
        <f t="shared" si="18"/>
        <v>0.041948</v>
      </c>
      <c r="J11">
        <f t="shared" si="18"/>
        <v>-0.04739</v>
      </c>
      <c r="K11">
        <f t="shared" si="18"/>
        <v>0.009129</v>
      </c>
      <c r="L11">
        <f t="shared" si="18"/>
        <v>0.127063</v>
      </c>
      <c r="M11">
        <f t="shared" ref="M11:Q11" si="19">ABS(H11)</f>
        <v>0.188712</v>
      </c>
      <c r="N11">
        <f t="shared" si="19"/>
        <v>0.041948</v>
      </c>
      <c r="O11">
        <f t="shared" si="19"/>
        <v>0.04739</v>
      </c>
      <c r="P11">
        <f t="shared" si="19"/>
        <v>0.009129</v>
      </c>
      <c r="Q11">
        <f t="shared" si="19"/>
        <v>0.127063</v>
      </c>
    </row>
    <row r="12" spans="1:17">
      <c r="A12" s="34" t="s">
        <v>84</v>
      </c>
      <c r="B12" s="34">
        <v>0.298071</v>
      </c>
      <c r="C12" s="34">
        <v>0.032387</v>
      </c>
      <c r="D12" s="34">
        <v>0.07588</v>
      </c>
      <c r="E12" s="34">
        <v>0.084521</v>
      </c>
      <c r="F12" s="34">
        <v>0.091012</v>
      </c>
      <c r="G12" s="34">
        <v>0.170593</v>
      </c>
      <c r="H12">
        <f t="shared" ref="H12:L12" si="20">C12-B12</f>
        <v>-0.265684</v>
      </c>
      <c r="I12">
        <f t="shared" si="20"/>
        <v>0.043493</v>
      </c>
      <c r="J12">
        <f t="shared" si="20"/>
        <v>0.008641</v>
      </c>
      <c r="K12">
        <f t="shared" si="20"/>
        <v>0.006491</v>
      </c>
      <c r="L12">
        <f t="shared" si="20"/>
        <v>0.079581</v>
      </c>
      <c r="M12">
        <f t="shared" ref="M12:Q12" si="21">ABS(H12)</f>
        <v>0.265684</v>
      </c>
      <c r="N12">
        <f t="shared" si="21"/>
        <v>0.043493</v>
      </c>
      <c r="O12">
        <f t="shared" si="21"/>
        <v>0.008641</v>
      </c>
      <c r="P12">
        <f t="shared" si="21"/>
        <v>0.006491</v>
      </c>
      <c r="Q12">
        <f t="shared" si="21"/>
        <v>0.079581</v>
      </c>
    </row>
    <row r="13" spans="1:17">
      <c r="A13" s="34" t="s">
        <v>85</v>
      </c>
      <c r="B13" s="34">
        <v>0</v>
      </c>
      <c r="C13" s="34">
        <v>0</v>
      </c>
      <c r="D13" s="34">
        <v>0.001174</v>
      </c>
      <c r="E13" s="34">
        <v>0.000166</v>
      </c>
      <c r="F13" s="34">
        <v>0</v>
      </c>
      <c r="G13" s="34">
        <v>0</v>
      </c>
      <c r="H13">
        <f t="shared" ref="H13:L13" si="22">C13-B13</f>
        <v>0</v>
      </c>
      <c r="I13">
        <f t="shared" si="22"/>
        <v>0.001174</v>
      </c>
      <c r="J13">
        <f t="shared" si="22"/>
        <v>-0.001008</v>
      </c>
      <c r="K13">
        <f t="shared" si="22"/>
        <v>-0.000166</v>
      </c>
      <c r="L13">
        <f t="shared" si="22"/>
        <v>0</v>
      </c>
      <c r="M13">
        <f t="shared" ref="M13:Q13" si="23">ABS(H13)</f>
        <v>0</v>
      </c>
      <c r="N13">
        <f t="shared" si="23"/>
        <v>0.001174</v>
      </c>
      <c r="O13">
        <f t="shared" si="23"/>
        <v>0.001008</v>
      </c>
      <c r="P13">
        <f t="shared" si="23"/>
        <v>0.000166</v>
      </c>
      <c r="Q13">
        <f t="shared" si="23"/>
        <v>0</v>
      </c>
    </row>
    <row r="14" spans="1:17">
      <c r="A14" s="34" t="s">
        <v>86</v>
      </c>
      <c r="B14" s="34">
        <v>0.005784</v>
      </c>
      <c r="C14" s="34">
        <v>0.008034</v>
      </c>
      <c r="D14" s="34">
        <v>0.007346</v>
      </c>
      <c r="E14" s="34">
        <v>0.008207</v>
      </c>
      <c r="F14" s="34">
        <v>0.001869</v>
      </c>
      <c r="G14" s="34">
        <v>0.004262</v>
      </c>
      <c r="H14">
        <f t="shared" ref="H14:L14" si="24">C14-B14</f>
        <v>0.00225</v>
      </c>
      <c r="I14">
        <f t="shared" si="24"/>
        <v>-0.000687999999999999</v>
      </c>
      <c r="J14">
        <f t="shared" si="24"/>
        <v>0.000861000000000001</v>
      </c>
      <c r="K14">
        <f t="shared" si="24"/>
        <v>-0.006338</v>
      </c>
      <c r="L14">
        <f t="shared" si="24"/>
        <v>0.002393</v>
      </c>
      <c r="M14">
        <f t="shared" ref="M14:Q14" si="25">ABS(H14)</f>
        <v>0.00225</v>
      </c>
      <c r="N14">
        <f t="shared" si="25"/>
        <v>0.000687999999999999</v>
      </c>
      <c r="O14">
        <f t="shared" si="25"/>
        <v>0.000861000000000001</v>
      </c>
      <c r="P14">
        <f t="shared" si="25"/>
        <v>0.006338</v>
      </c>
      <c r="Q14">
        <f t="shared" si="25"/>
        <v>0.002393</v>
      </c>
    </row>
    <row r="15" spans="1:17">
      <c r="A15" s="34" t="s">
        <v>12</v>
      </c>
      <c r="B15" s="34">
        <v>0.540246</v>
      </c>
      <c r="C15" s="34">
        <v>0.099059</v>
      </c>
      <c r="D15" s="34">
        <v>0.268937</v>
      </c>
      <c r="E15" s="34">
        <v>0.629776</v>
      </c>
      <c r="F15" s="34">
        <v>1</v>
      </c>
      <c r="G15" s="34">
        <v>0.95638</v>
      </c>
      <c r="H15">
        <f t="shared" ref="H15:L15" si="26">C15-B15</f>
        <v>-0.441187</v>
      </c>
      <c r="I15">
        <f t="shared" si="26"/>
        <v>0.169878</v>
      </c>
      <c r="J15">
        <f t="shared" si="26"/>
        <v>0.360839</v>
      </c>
      <c r="K15" s="35">
        <f t="shared" si="26"/>
        <v>0.370224</v>
      </c>
      <c r="L15">
        <f t="shared" si="26"/>
        <v>-0.04362</v>
      </c>
      <c r="M15">
        <f t="shared" ref="M15:Q15" si="27">ABS(H15)</f>
        <v>0.441187</v>
      </c>
      <c r="N15">
        <f t="shared" si="27"/>
        <v>0.169878</v>
      </c>
      <c r="O15">
        <f t="shared" si="27"/>
        <v>0.360839</v>
      </c>
      <c r="P15">
        <f t="shared" si="27"/>
        <v>0.370224</v>
      </c>
      <c r="Q15">
        <f t="shared" si="27"/>
        <v>0.04362</v>
      </c>
    </row>
    <row r="16" spans="1:17">
      <c r="A16" s="34" t="s">
        <v>87</v>
      </c>
      <c r="B16" s="34">
        <v>0.191159</v>
      </c>
      <c r="C16" s="34">
        <v>0.063312</v>
      </c>
      <c r="D16" s="34">
        <v>0.088842</v>
      </c>
      <c r="E16" s="34">
        <v>0.198892</v>
      </c>
      <c r="F16" s="34">
        <v>0.206454</v>
      </c>
      <c r="G16" s="34">
        <v>0.161021</v>
      </c>
      <c r="H16">
        <f t="shared" ref="H16:L16" si="28">C16-B16</f>
        <v>-0.127847</v>
      </c>
      <c r="I16">
        <f t="shared" si="28"/>
        <v>0.02553</v>
      </c>
      <c r="J16">
        <f t="shared" si="28"/>
        <v>0.11005</v>
      </c>
      <c r="K16">
        <f t="shared" si="28"/>
        <v>0.00756199999999999</v>
      </c>
      <c r="L16">
        <f t="shared" si="28"/>
        <v>-0.045433</v>
      </c>
      <c r="M16">
        <f t="shared" ref="M16:Q16" si="29">ABS(H16)</f>
        <v>0.127847</v>
      </c>
      <c r="N16">
        <f t="shared" si="29"/>
        <v>0.02553</v>
      </c>
      <c r="O16">
        <f t="shared" si="29"/>
        <v>0.11005</v>
      </c>
      <c r="P16">
        <f t="shared" si="29"/>
        <v>0.00756199999999999</v>
      </c>
      <c r="Q16">
        <f t="shared" si="29"/>
        <v>0.045433</v>
      </c>
    </row>
    <row r="17" spans="1:17">
      <c r="A17" s="34" t="s">
        <v>88</v>
      </c>
      <c r="B17" s="34">
        <v>0.074863</v>
      </c>
      <c r="C17" s="34">
        <v>0.024932</v>
      </c>
      <c r="D17" s="34">
        <v>0.035682</v>
      </c>
      <c r="E17" s="34">
        <v>0.093656</v>
      </c>
      <c r="F17" s="34">
        <v>0.126896</v>
      </c>
      <c r="G17" s="34">
        <v>0.082127</v>
      </c>
      <c r="H17">
        <f t="shared" ref="H17:L17" si="30">C17-B17</f>
        <v>-0.049931</v>
      </c>
      <c r="I17">
        <f t="shared" si="30"/>
        <v>0.01075</v>
      </c>
      <c r="J17">
        <f t="shared" si="30"/>
        <v>0.057974</v>
      </c>
      <c r="K17">
        <f t="shared" si="30"/>
        <v>0.03324</v>
      </c>
      <c r="L17">
        <f t="shared" si="30"/>
        <v>-0.044769</v>
      </c>
      <c r="M17">
        <f t="shared" ref="M17:Q17" si="31">ABS(H17)</f>
        <v>0.049931</v>
      </c>
      <c r="N17">
        <f t="shared" si="31"/>
        <v>0.01075</v>
      </c>
      <c r="O17">
        <f t="shared" si="31"/>
        <v>0.057974</v>
      </c>
      <c r="P17">
        <f t="shared" si="31"/>
        <v>0.03324</v>
      </c>
      <c r="Q17">
        <f t="shared" si="31"/>
        <v>0.044769</v>
      </c>
    </row>
    <row r="18" spans="1:17">
      <c r="A18" s="34" t="s">
        <v>89</v>
      </c>
      <c r="B18" s="34">
        <v>0.048014</v>
      </c>
      <c r="C18" s="34">
        <v>0.013617</v>
      </c>
      <c r="D18" s="34">
        <v>0.026531</v>
      </c>
      <c r="E18" s="34">
        <v>0.039233</v>
      </c>
      <c r="F18" s="34">
        <v>0.030139</v>
      </c>
      <c r="G18" s="34">
        <v>0.034961</v>
      </c>
      <c r="H18">
        <f t="shared" ref="H18:L18" si="32">C18-B18</f>
        <v>-0.034397</v>
      </c>
      <c r="I18">
        <f t="shared" si="32"/>
        <v>0.012914</v>
      </c>
      <c r="J18">
        <f t="shared" si="32"/>
        <v>0.012702</v>
      </c>
      <c r="K18">
        <f t="shared" si="32"/>
        <v>-0.009094</v>
      </c>
      <c r="L18">
        <f t="shared" si="32"/>
        <v>0.004822</v>
      </c>
      <c r="M18">
        <f t="shared" ref="M18:Q18" si="33">ABS(H18)</f>
        <v>0.034397</v>
      </c>
      <c r="N18">
        <f t="shared" si="33"/>
        <v>0.012914</v>
      </c>
      <c r="O18">
        <f t="shared" si="33"/>
        <v>0.012702</v>
      </c>
      <c r="P18">
        <f t="shared" si="33"/>
        <v>0.009094</v>
      </c>
      <c r="Q18">
        <f t="shared" si="33"/>
        <v>0.004822</v>
      </c>
    </row>
    <row r="19" spans="1:17">
      <c r="A19" s="34" t="s">
        <v>90</v>
      </c>
      <c r="B19" s="34">
        <v>0.095109</v>
      </c>
      <c r="C19" s="34">
        <v>0.039965</v>
      </c>
      <c r="D19" s="34">
        <v>0.039744</v>
      </c>
      <c r="E19" s="34">
        <v>0.105761</v>
      </c>
      <c r="F19" s="34">
        <v>0.105598</v>
      </c>
      <c r="G19" s="34">
        <v>0.079087</v>
      </c>
      <c r="H19">
        <f t="shared" ref="H19:L19" si="34">C19-B19</f>
        <v>-0.055144</v>
      </c>
      <c r="I19">
        <f t="shared" si="34"/>
        <v>-0.000220999999999999</v>
      </c>
      <c r="J19">
        <f t="shared" si="34"/>
        <v>0.066017</v>
      </c>
      <c r="K19">
        <f t="shared" si="34"/>
        <v>-0.000162999999999996</v>
      </c>
      <c r="L19">
        <f t="shared" si="34"/>
        <v>-0.026511</v>
      </c>
      <c r="M19">
        <f t="shared" ref="M19:Q19" si="35">ABS(H19)</f>
        <v>0.055144</v>
      </c>
      <c r="N19">
        <f t="shared" si="35"/>
        <v>0.000220999999999999</v>
      </c>
      <c r="O19">
        <f t="shared" si="35"/>
        <v>0.066017</v>
      </c>
      <c r="P19">
        <f t="shared" si="35"/>
        <v>0.000162999999999996</v>
      </c>
      <c r="Q19">
        <f t="shared" si="35"/>
        <v>0.026511</v>
      </c>
    </row>
    <row r="20" ht="28.8" spans="1:17">
      <c r="A20" s="34" t="s">
        <v>91</v>
      </c>
      <c r="B20" s="34">
        <v>0.08364</v>
      </c>
      <c r="C20" s="34">
        <v>0.013429</v>
      </c>
      <c r="D20" s="34">
        <v>0.028944</v>
      </c>
      <c r="E20" s="34">
        <v>0.042059</v>
      </c>
      <c r="F20" s="34">
        <v>0.039818</v>
      </c>
      <c r="G20" s="34">
        <v>0.066625</v>
      </c>
      <c r="H20">
        <f t="shared" ref="H20:L20" si="36">C20-B20</f>
        <v>-0.070211</v>
      </c>
      <c r="I20">
        <f t="shared" si="36"/>
        <v>0.015515</v>
      </c>
      <c r="J20">
        <f t="shared" si="36"/>
        <v>0.013115</v>
      </c>
      <c r="K20">
        <f t="shared" si="36"/>
        <v>-0.002241</v>
      </c>
      <c r="L20">
        <f t="shared" si="36"/>
        <v>0.026807</v>
      </c>
      <c r="M20">
        <f t="shared" ref="M20:Q20" si="37">ABS(H20)</f>
        <v>0.070211</v>
      </c>
      <c r="N20">
        <f t="shared" si="37"/>
        <v>0.015515</v>
      </c>
      <c r="O20">
        <f t="shared" si="37"/>
        <v>0.013115</v>
      </c>
      <c r="P20">
        <f t="shared" si="37"/>
        <v>0.002241</v>
      </c>
      <c r="Q20">
        <f t="shared" si="37"/>
        <v>0.026807</v>
      </c>
    </row>
    <row r="21" spans="1:17">
      <c r="A21" s="34" t="s">
        <v>92</v>
      </c>
      <c r="B21" s="34">
        <v>0.018436</v>
      </c>
      <c r="C21" s="34">
        <v>0.038085</v>
      </c>
      <c r="D21" s="34">
        <v>0.006666</v>
      </c>
      <c r="E21" s="34">
        <v>0.031849</v>
      </c>
      <c r="F21" s="34">
        <v>0.040158</v>
      </c>
      <c r="G21" s="34">
        <v>0.017201</v>
      </c>
      <c r="H21">
        <f t="shared" ref="H21:L21" si="38">C21-B21</f>
        <v>0.019649</v>
      </c>
      <c r="I21">
        <f t="shared" si="38"/>
        <v>-0.031419</v>
      </c>
      <c r="J21">
        <f t="shared" si="38"/>
        <v>0.025183</v>
      </c>
      <c r="K21">
        <f t="shared" si="38"/>
        <v>0.008309</v>
      </c>
      <c r="L21">
        <f t="shared" si="38"/>
        <v>-0.022957</v>
      </c>
      <c r="M21">
        <f t="shared" ref="M21:Q21" si="39">ABS(H21)</f>
        <v>0.019649</v>
      </c>
      <c r="N21">
        <f t="shared" si="39"/>
        <v>0.031419</v>
      </c>
      <c r="O21">
        <f t="shared" si="39"/>
        <v>0.025183</v>
      </c>
      <c r="P21">
        <f t="shared" si="39"/>
        <v>0.008309</v>
      </c>
      <c r="Q21">
        <f t="shared" si="39"/>
        <v>0.022957</v>
      </c>
    </row>
    <row r="22" spans="1:17">
      <c r="A22" s="34" t="s">
        <v>93</v>
      </c>
      <c r="B22" s="34">
        <v>0.23672</v>
      </c>
      <c r="C22" s="34">
        <v>0.30515</v>
      </c>
      <c r="D22" s="34">
        <v>0.141471</v>
      </c>
      <c r="E22" s="34">
        <v>0.171527</v>
      </c>
      <c r="F22" s="34">
        <v>0.209476</v>
      </c>
      <c r="G22" s="34">
        <v>0.189988</v>
      </c>
      <c r="H22">
        <f t="shared" ref="H22:L22" si="40">C22-B22</f>
        <v>0.06843</v>
      </c>
      <c r="I22">
        <f t="shared" si="40"/>
        <v>-0.163679</v>
      </c>
      <c r="J22">
        <f t="shared" si="40"/>
        <v>0.030056</v>
      </c>
      <c r="K22">
        <f t="shared" si="40"/>
        <v>0.037949</v>
      </c>
      <c r="L22">
        <f t="shared" si="40"/>
        <v>-0.019488</v>
      </c>
      <c r="M22">
        <f t="shared" ref="M22:Q22" si="41">ABS(H22)</f>
        <v>0.06843</v>
      </c>
      <c r="N22">
        <f t="shared" si="41"/>
        <v>0.163679</v>
      </c>
      <c r="O22">
        <f t="shared" si="41"/>
        <v>0.030056</v>
      </c>
      <c r="P22">
        <f t="shared" si="41"/>
        <v>0.037949</v>
      </c>
      <c r="Q22">
        <f t="shared" si="41"/>
        <v>0.019488</v>
      </c>
    </row>
    <row r="23" ht="28.8" spans="1:17">
      <c r="A23" s="34" t="s">
        <v>56</v>
      </c>
      <c r="B23" s="34">
        <v>0.230941</v>
      </c>
      <c r="C23" s="34">
        <v>0.248598</v>
      </c>
      <c r="D23" s="34">
        <v>0.204616</v>
      </c>
      <c r="E23" s="34">
        <v>0.627154</v>
      </c>
      <c r="F23" s="34">
        <v>0.460956</v>
      </c>
      <c r="G23" s="34">
        <v>0.638665</v>
      </c>
      <c r="H23">
        <f t="shared" ref="H23:L23" si="42">C23-B23</f>
        <v>0.017657</v>
      </c>
      <c r="I23">
        <f t="shared" si="42"/>
        <v>-0.043982</v>
      </c>
      <c r="J23" s="35">
        <f t="shared" si="42"/>
        <v>0.422538</v>
      </c>
      <c r="K23">
        <f t="shared" si="42"/>
        <v>-0.166198</v>
      </c>
      <c r="L23" s="37">
        <f t="shared" si="42"/>
        <v>0.177709</v>
      </c>
      <c r="M23">
        <f t="shared" ref="M23:Q23" si="43">ABS(H23)</f>
        <v>0.017657</v>
      </c>
      <c r="N23">
        <f t="shared" si="43"/>
        <v>0.043982</v>
      </c>
      <c r="O23">
        <f t="shared" si="43"/>
        <v>0.422538</v>
      </c>
      <c r="P23">
        <f t="shared" si="43"/>
        <v>0.166198</v>
      </c>
      <c r="Q23">
        <f t="shared" si="43"/>
        <v>0.177709</v>
      </c>
    </row>
    <row r="24" spans="1:17">
      <c r="A24" s="34" t="s">
        <v>94</v>
      </c>
      <c r="B24" s="34">
        <v>0.239008</v>
      </c>
      <c r="C24" s="34">
        <v>0.099809</v>
      </c>
      <c r="D24" s="34">
        <v>0.167608</v>
      </c>
      <c r="E24" s="34">
        <v>0.333553</v>
      </c>
      <c r="F24" s="34">
        <v>0.438712</v>
      </c>
      <c r="G24" s="34">
        <v>0.452267</v>
      </c>
      <c r="H24">
        <f t="shared" ref="H24:L24" si="44">C24-B24</f>
        <v>-0.139199</v>
      </c>
      <c r="I24">
        <f t="shared" si="44"/>
        <v>0.067799</v>
      </c>
      <c r="J24">
        <f t="shared" si="44"/>
        <v>0.165945</v>
      </c>
      <c r="K24">
        <f t="shared" si="44"/>
        <v>0.105159</v>
      </c>
      <c r="L24">
        <f t="shared" si="44"/>
        <v>0.013555</v>
      </c>
      <c r="M24">
        <f t="shared" ref="M24:Q24" si="45">ABS(H24)</f>
        <v>0.139199</v>
      </c>
      <c r="N24">
        <f t="shared" si="45"/>
        <v>0.067799</v>
      </c>
      <c r="O24">
        <f t="shared" si="45"/>
        <v>0.165945</v>
      </c>
      <c r="P24">
        <f t="shared" si="45"/>
        <v>0.105159</v>
      </c>
      <c r="Q24">
        <f t="shared" si="45"/>
        <v>0.013555</v>
      </c>
    </row>
    <row r="25" ht="28.8" spans="1:17">
      <c r="A25" s="34" t="s">
        <v>95</v>
      </c>
      <c r="B25" s="34">
        <v>0.088857</v>
      </c>
      <c r="C25" s="34">
        <v>0.021221</v>
      </c>
      <c r="D25" s="34">
        <v>0.034303</v>
      </c>
      <c r="E25" s="34">
        <v>0.069966</v>
      </c>
      <c r="F25" s="34">
        <v>0.079502</v>
      </c>
      <c r="G25" s="34">
        <v>0.089187</v>
      </c>
      <c r="H25">
        <f t="shared" ref="H25:L25" si="46">C25-B25</f>
        <v>-0.067636</v>
      </c>
      <c r="I25">
        <f t="shared" si="46"/>
        <v>0.013082</v>
      </c>
      <c r="J25">
        <f t="shared" si="46"/>
        <v>0.035663</v>
      </c>
      <c r="K25">
        <f t="shared" si="46"/>
        <v>0.009536</v>
      </c>
      <c r="L25">
        <f t="shared" si="46"/>
        <v>0.009685</v>
      </c>
      <c r="M25">
        <f t="shared" ref="M25:Q25" si="47">ABS(H25)</f>
        <v>0.067636</v>
      </c>
      <c r="N25">
        <f t="shared" si="47"/>
        <v>0.013082</v>
      </c>
      <c r="O25">
        <f t="shared" si="47"/>
        <v>0.035663</v>
      </c>
      <c r="P25">
        <f t="shared" si="47"/>
        <v>0.009536</v>
      </c>
      <c r="Q25">
        <f t="shared" si="47"/>
        <v>0.009685</v>
      </c>
    </row>
    <row r="26" ht="28.8" spans="1:17">
      <c r="A26" s="34" t="s">
        <v>96</v>
      </c>
      <c r="B26" s="34">
        <v>0.035405</v>
      </c>
      <c r="C26" s="34">
        <v>0.008</v>
      </c>
      <c r="D26" s="34">
        <v>0.008236</v>
      </c>
      <c r="E26" s="34">
        <v>0.023366</v>
      </c>
      <c r="F26" s="34">
        <v>0.024045</v>
      </c>
      <c r="G26" s="34">
        <v>0.026466</v>
      </c>
      <c r="H26">
        <f t="shared" ref="H26:L26" si="48">C26-B26</f>
        <v>-0.027405</v>
      </c>
      <c r="I26">
        <f t="shared" si="48"/>
        <v>0.000236</v>
      </c>
      <c r="J26">
        <f t="shared" si="48"/>
        <v>0.01513</v>
      </c>
      <c r="K26">
        <f t="shared" si="48"/>
        <v>0.000678999999999999</v>
      </c>
      <c r="L26">
        <f t="shared" si="48"/>
        <v>0.002421</v>
      </c>
      <c r="M26">
        <f t="shared" ref="M26:Q26" si="49">ABS(H26)</f>
        <v>0.027405</v>
      </c>
      <c r="N26">
        <f t="shared" si="49"/>
        <v>0.000236</v>
      </c>
      <c r="O26">
        <f t="shared" si="49"/>
        <v>0.01513</v>
      </c>
      <c r="P26">
        <f t="shared" si="49"/>
        <v>0.000678999999999999</v>
      </c>
      <c r="Q26">
        <f t="shared" si="49"/>
        <v>0.002421</v>
      </c>
    </row>
    <row r="27" spans="1:17">
      <c r="A27" s="34" t="s">
        <v>97</v>
      </c>
      <c r="B27" s="34">
        <v>0.125991</v>
      </c>
      <c r="C27" s="34">
        <v>0.037894</v>
      </c>
      <c r="D27" s="34">
        <v>0.065049</v>
      </c>
      <c r="E27" s="34">
        <v>0.071988</v>
      </c>
      <c r="F27" s="34">
        <v>0.053686</v>
      </c>
      <c r="G27" s="34">
        <v>0.078391</v>
      </c>
      <c r="H27">
        <f t="shared" ref="H27:L27" si="50">C27-B27</f>
        <v>-0.088097</v>
      </c>
      <c r="I27">
        <f t="shared" si="50"/>
        <v>0.027155</v>
      </c>
      <c r="J27">
        <f t="shared" si="50"/>
        <v>0.006939</v>
      </c>
      <c r="K27">
        <f t="shared" si="50"/>
        <v>-0.018302</v>
      </c>
      <c r="L27">
        <f t="shared" si="50"/>
        <v>0.024705</v>
      </c>
      <c r="M27">
        <f t="shared" ref="M27:Q27" si="51">ABS(H27)</f>
        <v>0.088097</v>
      </c>
      <c r="N27">
        <f t="shared" si="51"/>
        <v>0.027155</v>
      </c>
      <c r="O27">
        <f t="shared" si="51"/>
        <v>0.006939</v>
      </c>
      <c r="P27">
        <f t="shared" si="51"/>
        <v>0.018302</v>
      </c>
      <c r="Q27">
        <f t="shared" si="51"/>
        <v>0.024705</v>
      </c>
    </row>
    <row r="28" spans="1:17">
      <c r="A28" s="34" t="s">
        <v>98</v>
      </c>
      <c r="B28" s="34">
        <v>0.004597</v>
      </c>
      <c r="C28" s="34">
        <v>0.011998</v>
      </c>
      <c r="D28" s="34">
        <v>0.010154</v>
      </c>
      <c r="E28" s="34">
        <v>0.006367</v>
      </c>
      <c r="F28" s="34">
        <v>0.001684</v>
      </c>
      <c r="G28" s="34">
        <v>0.001971</v>
      </c>
      <c r="H28">
        <f t="shared" ref="H28:L28" si="52">C28-B28</f>
        <v>0.007401</v>
      </c>
      <c r="I28">
        <f t="shared" si="52"/>
        <v>-0.001844</v>
      </c>
      <c r="J28">
        <f t="shared" si="52"/>
        <v>-0.003787</v>
      </c>
      <c r="K28">
        <f t="shared" si="52"/>
        <v>-0.004683</v>
      </c>
      <c r="L28">
        <f t="shared" si="52"/>
        <v>0.000287</v>
      </c>
      <c r="M28">
        <f t="shared" ref="M28:Q28" si="53">ABS(H28)</f>
        <v>0.007401</v>
      </c>
      <c r="N28">
        <f t="shared" si="53"/>
        <v>0.001844</v>
      </c>
      <c r="O28">
        <f t="shared" si="53"/>
        <v>0.003787</v>
      </c>
      <c r="P28">
        <f t="shared" si="53"/>
        <v>0.004683</v>
      </c>
      <c r="Q28">
        <f t="shared" si="53"/>
        <v>0.000287</v>
      </c>
    </row>
    <row r="29" spans="1:17">
      <c r="A29" s="34" t="s">
        <v>99</v>
      </c>
      <c r="B29" s="34">
        <v>0.037133</v>
      </c>
      <c r="C29" s="34">
        <v>0.0114</v>
      </c>
      <c r="D29" s="34">
        <v>0.0169</v>
      </c>
      <c r="E29" s="34">
        <v>0.053183</v>
      </c>
      <c r="F29" s="34">
        <v>0.05265</v>
      </c>
      <c r="G29" s="34">
        <v>0.047572</v>
      </c>
      <c r="H29">
        <f t="shared" ref="H29:L29" si="54">C29-B29</f>
        <v>-0.025733</v>
      </c>
      <c r="I29">
        <f t="shared" si="54"/>
        <v>0.0055</v>
      </c>
      <c r="J29">
        <f t="shared" si="54"/>
        <v>0.036283</v>
      </c>
      <c r="K29">
        <f t="shared" si="54"/>
        <v>-0.000532999999999999</v>
      </c>
      <c r="L29">
        <f t="shared" si="54"/>
        <v>-0.005078</v>
      </c>
      <c r="M29">
        <f t="shared" ref="M29:Q29" si="55">ABS(H29)</f>
        <v>0.025733</v>
      </c>
      <c r="N29">
        <f t="shared" si="55"/>
        <v>0.0055</v>
      </c>
      <c r="O29">
        <f t="shared" si="55"/>
        <v>0.036283</v>
      </c>
      <c r="P29">
        <f t="shared" si="55"/>
        <v>0.000532999999999999</v>
      </c>
      <c r="Q29">
        <f t="shared" si="55"/>
        <v>0.005078</v>
      </c>
    </row>
    <row r="30" spans="1:17">
      <c r="A30" s="34" t="s">
        <v>100</v>
      </c>
      <c r="B30" s="34">
        <v>0.01287</v>
      </c>
      <c r="C30" s="34">
        <v>0.00563</v>
      </c>
      <c r="D30" s="34">
        <v>0.009902</v>
      </c>
      <c r="E30" s="34">
        <v>0.025286</v>
      </c>
      <c r="F30" s="34">
        <v>0.002702</v>
      </c>
      <c r="G30" s="34">
        <v>0.010309</v>
      </c>
      <c r="H30">
        <f t="shared" ref="H30:L30" si="56">C30-B30</f>
        <v>-0.00724</v>
      </c>
      <c r="I30">
        <f t="shared" si="56"/>
        <v>0.004272</v>
      </c>
      <c r="J30">
        <f t="shared" si="56"/>
        <v>0.015384</v>
      </c>
      <c r="K30">
        <f t="shared" si="56"/>
        <v>-0.022584</v>
      </c>
      <c r="L30">
        <f t="shared" si="56"/>
        <v>0.007607</v>
      </c>
      <c r="M30">
        <f t="shared" ref="M30:Q30" si="57">ABS(H30)</f>
        <v>0.00724</v>
      </c>
      <c r="N30">
        <f t="shared" si="57"/>
        <v>0.004272</v>
      </c>
      <c r="O30">
        <f t="shared" si="57"/>
        <v>0.015384</v>
      </c>
      <c r="P30">
        <f t="shared" si="57"/>
        <v>0.022584</v>
      </c>
      <c r="Q30">
        <f t="shared" si="57"/>
        <v>0.007607</v>
      </c>
    </row>
    <row r="31" ht="43.2" spans="1:17">
      <c r="A31" s="34" t="s">
        <v>101</v>
      </c>
      <c r="B31" s="34">
        <v>0.409073</v>
      </c>
      <c r="C31" s="34">
        <v>0.324732</v>
      </c>
      <c r="D31" s="34">
        <v>0.199233</v>
      </c>
      <c r="E31" s="34">
        <v>0.383139</v>
      </c>
      <c r="F31" s="34">
        <v>0.425658</v>
      </c>
      <c r="G31" s="34">
        <v>0.541394</v>
      </c>
      <c r="H31">
        <f t="shared" ref="H31:L31" si="58">C31-B31</f>
        <v>-0.084341</v>
      </c>
      <c r="I31">
        <f t="shared" si="58"/>
        <v>-0.125499</v>
      </c>
      <c r="J31">
        <f t="shared" si="58"/>
        <v>0.183906</v>
      </c>
      <c r="K31">
        <f t="shared" si="58"/>
        <v>0.042519</v>
      </c>
      <c r="L31">
        <f t="shared" si="58"/>
        <v>0.115736</v>
      </c>
      <c r="M31">
        <f t="shared" ref="M31:Q31" si="59">ABS(H31)</f>
        <v>0.084341</v>
      </c>
      <c r="N31">
        <f t="shared" si="59"/>
        <v>0.125499</v>
      </c>
      <c r="O31">
        <f t="shared" si="59"/>
        <v>0.183906</v>
      </c>
      <c r="P31">
        <f t="shared" si="59"/>
        <v>0.042519</v>
      </c>
      <c r="Q31">
        <f t="shared" si="59"/>
        <v>0.115736</v>
      </c>
    </row>
    <row r="32" ht="28.8" spans="1:17">
      <c r="A32" s="34" t="s">
        <v>57</v>
      </c>
      <c r="B32" s="34">
        <v>0.026376</v>
      </c>
      <c r="C32" s="34">
        <v>0.170893</v>
      </c>
      <c r="D32" s="34">
        <v>0.024473</v>
      </c>
      <c r="E32" s="34">
        <v>0.170139</v>
      </c>
      <c r="F32" s="34">
        <v>0.174712</v>
      </c>
      <c r="G32" s="34">
        <v>0.065346</v>
      </c>
      <c r="H32">
        <f t="shared" ref="H32:L32" si="60">C32-B32</f>
        <v>0.144517</v>
      </c>
      <c r="I32">
        <f t="shared" si="60"/>
        <v>-0.14642</v>
      </c>
      <c r="J32">
        <f t="shared" si="60"/>
        <v>0.145666</v>
      </c>
      <c r="K32">
        <f t="shared" si="60"/>
        <v>0.00457299999999999</v>
      </c>
      <c r="L32">
        <f t="shared" si="60"/>
        <v>-0.109366</v>
      </c>
      <c r="M32">
        <f t="shared" ref="M32:Q32" si="61">ABS(H32)</f>
        <v>0.144517</v>
      </c>
      <c r="N32">
        <f t="shared" si="61"/>
        <v>0.14642</v>
      </c>
      <c r="O32">
        <f t="shared" si="61"/>
        <v>0.145666</v>
      </c>
      <c r="P32">
        <f t="shared" si="61"/>
        <v>0.00457299999999999</v>
      </c>
      <c r="Q32">
        <f t="shared" si="61"/>
        <v>0.109366</v>
      </c>
    </row>
    <row r="33" ht="28.8" spans="1:17">
      <c r="A33" s="34" t="s">
        <v>102</v>
      </c>
      <c r="B33" s="34">
        <v>0.059305</v>
      </c>
      <c r="C33" s="34">
        <v>0.008242</v>
      </c>
      <c r="D33" s="34">
        <v>0.03218</v>
      </c>
      <c r="E33" s="34">
        <v>0.076201</v>
      </c>
      <c r="F33" s="34">
        <v>0.01809</v>
      </c>
      <c r="G33" s="34">
        <v>0.084795</v>
      </c>
      <c r="H33">
        <f t="shared" ref="H33:L33" si="62">C33-B33</f>
        <v>-0.051063</v>
      </c>
      <c r="I33">
        <f t="shared" si="62"/>
        <v>0.023938</v>
      </c>
      <c r="J33">
        <f t="shared" si="62"/>
        <v>0.044021</v>
      </c>
      <c r="K33">
        <f t="shared" si="62"/>
        <v>-0.058111</v>
      </c>
      <c r="L33">
        <f t="shared" si="62"/>
        <v>0.066705</v>
      </c>
      <c r="M33">
        <f t="shared" ref="M33:Q33" si="63">ABS(H33)</f>
        <v>0.051063</v>
      </c>
      <c r="N33">
        <f t="shared" si="63"/>
        <v>0.023938</v>
      </c>
      <c r="O33">
        <f t="shared" si="63"/>
        <v>0.044021</v>
      </c>
      <c r="P33">
        <f t="shared" si="63"/>
        <v>0.058111</v>
      </c>
      <c r="Q33">
        <f t="shared" si="63"/>
        <v>0.066705</v>
      </c>
    </row>
    <row r="34" spans="1:17">
      <c r="A34" s="34" t="s">
        <v>9</v>
      </c>
      <c r="B34" s="34">
        <v>0.062085</v>
      </c>
      <c r="C34" s="34">
        <v>0.52238</v>
      </c>
      <c r="D34" s="34">
        <v>0.096831</v>
      </c>
      <c r="E34" s="34">
        <v>0.360651</v>
      </c>
      <c r="F34" s="34">
        <v>0.447484</v>
      </c>
      <c r="G34" s="34">
        <v>0.140574</v>
      </c>
      <c r="H34">
        <f t="shared" ref="H34:L34" si="64">C34-B34</f>
        <v>0.460295</v>
      </c>
      <c r="I34" s="35">
        <f t="shared" si="64"/>
        <v>-0.425549</v>
      </c>
      <c r="J34">
        <f t="shared" si="64"/>
        <v>0.26382</v>
      </c>
      <c r="K34">
        <f t="shared" si="64"/>
        <v>0.086833</v>
      </c>
      <c r="L34">
        <f t="shared" si="64"/>
        <v>-0.30691</v>
      </c>
      <c r="M34">
        <f t="shared" ref="M34:Q34" si="65">ABS(H34)</f>
        <v>0.460295</v>
      </c>
      <c r="N34">
        <f t="shared" si="65"/>
        <v>0.425549</v>
      </c>
      <c r="O34">
        <f t="shared" si="65"/>
        <v>0.26382</v>
      </c>
      <c r="P34">
        <f t="shared" si="65"/>
        <v>0.086833</v>
      </c>
      <c r="Q34">
        <f t="shared" si="65"/>
        <v>0.30691</v>
      </c>
    </row>
    <row r="35" ht="28.8" spans="1:17">
      <c r="A35" s="34" t="s">
        <v>38</v>
      </c>
      <c r="B35" s="34">
        <v>1</v>
      </c>
      <c r="C35" s="34">
        <v>0.113649</v>
      </c>
      <c r="D35" s="34">
        <v>0.149721</v>
      </c>
      <c r="E35" s="34">
        <v>0.136554</v>
      </c>
      <c r="F35" s="34">
        <v>0.236955</v>
      </c>
      <c r="G35" s="34">
        <v>0.616387</v>
      </c>
      <c r="H35" s="35">
        <f t="shared" ref="H35:L35" si="66">C35-B35</f>
        <v>-0.886351</v>
      </c>
      <c r="I35">
        <f t="shared" si="66"/>
        <v>0.036072</v>
      </c>
      <c r="J35">
        <f t="shared" si="66"/>
        <v>-0.013167</v>
      </c>
      <c r="K35">
        <f t="shared" si="66"/>
        <v>0.100401</v>
      </c>
      <c r="L35">
        <f t="shared" si="66"/>
        <v>0.379432</v>
      </c>
      <c r="M35">
        <f t="shared" ref="M35:Q35" si="67">ABS(H35)</f>
        <v>0.886351</v>
      </c>
      <c r="N35">
        <f t="shared" si="67"/>
        <v>0.036072</v>
      </c>
      <c r="O35">
        <f t="shared" si="67"/>
        <v>0.013167</v>
      </c>
      <c r="P35">
        <f t="shared" si="67"/>
        <v>0.100401</v>
      </c>
      <c r="Q35">
        <f t="shared" si="67"/>
        <v>0.379432</v>
      </c>
    </row>
    <row r="36" ht="28.8" spans="1:17">
      <c r="A36" s="34" t="s">
        <v>103</v>
      </c>
      <c r="B36" s="34">
        <v>0.112762</v>
      </c>
      <c r="C36" s="34">
        <v>0.020867</v>
      </c>
      <c r="D36" s="34">
        <v>0.059995</v>
      </c>
      <c r="E36" s="34">
        <v>0.076666</v>
      </c>
      <c r="F36" s="34">
        <v>0.052352</v>
      </c>
      <c r="G36" s="34">
        <v>0.069827</v>
      </c>
      <c r="H36">
        <f t="shared" ref="H36:L36" si="68">C36-B36</f>
        <v>-0.091895</v>
      </c>
      <c r="I36">
        <f t="shared" si="68"/>
        <v>0.039128</v>
      </c>
      <c r="J36">
        <f t="shared" si="68"/>
        <v>0.016671</v>
      </c>
      <c r="K36">
        <f t="shared" si="68"/>
        <v>-0.024314</v>
      </c>
      <c r="L36">
        <f t="shared" si="68"/>
        <v>0.017475</v>
      </c>
      <c r="M36">
        <f t="shared" ref="M36:Q36" si="69">ABS(H36)</f>
        <v>0.091895</v>
      </c>
      <c r="N36">
        <f t="shared" si="69"/>
        <v>0.039128</v>
      </c>
      <c r="O36">
        <f t="shared" si="69"/>
        <v>0.016671</v>
      </c>
      <c r="P36">
        <f t="shared" si="69"/>
        <v>0.024314</v>
      </c>
      <c r="Q36">
        <f t="shared" si="69"/>
        <v>0.017475</v>
      </c>
    </row>
    <row r="37" spans="1:17">
      <c r="A37" s="34" t="s">
        <v>104</v>
      </c>
      <c r="B37" s="34">
        <v>0.023196</v>
      </c>
      <c r="C37" s="34">
        <v>0.024474</v>
      </c>
      <c r="D37" s="34">
        <v>0.009791</v>
      </c>
      <c r="E37" s="34">
        <v>0.042921</v>
      </c>
      <c r="F37" s="34">
        <v>0.050845</v>
      </c>
      <c r="G37" s="34">
        <v>0.02123</v>
      </c>
      <c r="H37">
        <f t="shared" ref="H37:L37" si="70">C37-B37</f>
        <v>0.001278</v>
      </c>
      <c r="I37">
        <f t="shared" si="70"/>
        <v>-0.014683</v>
      </c>
      <c r="J37">
        <f t="shared" si="70"/>
        <v>0.03313</v>
      </c>
      <c r="K37">
        <f t="shared" si="70"/>
        <v>0.007924</v>
      </c>
      <c r="L37">
        <f t="shared" si="70"/>
        <v>-0.029615</v>
      </c>
      <c r="M37">
        <f t="shared" ref="M37:Q37" si="71">ABS(H37)</f>
        <v>0.001278</v>
      </c>
      <c r="N37">
        <f t="shared" si="71"/>
        <v>0.014683</v>
      </c>
      <c r="O37">
        <f t="shared" si="71"/>
        <v>0.03313</v>
      </c>
      <c r="P37">
        <f t="shared" si="71"/>
        <v>0.007924</v>
      </c>
      <c r="Q37">
        <f t="shared" si="71"/>
        <v>0.029615</v>
      </c>
    </row>
    <row r="38" spans="1:17">
      <c r="A38" s="34" t="s">
        <v>53</v>
      </c>
      <c r="B38" s="34">
        <v>0.174978</v>
      </c>
      <c r="C38" s="34">
        <v>0.033893</v>
      </c>
      <c r="D38" s="34">
        <v>0.102914</v>
      </c>
      <c r="E38" s="34">
        <v>0.044263</v>
      </c>
      <c r="F38" s="34">
        <v>0.0276</v>
      </c>
      <c r="G38" s="34">
        <v>0.106782</v>
      </c>
      <c r="H38">
        <f t="shared" ref="H38:L38" si="72">C38-B38</f>
        <v>-0.141085</v>
      </c>
      <c r="I38">
        <f t="shared" si="72"/>
        <v>0.069021</v>
      </c>
      <c r="J38">
        <f t="shared" si="72"/>
        <v>-0.058651</v>
      </c>
      <c r="K38">
        <f t="shared" si="72"/>
        <v>-0.016663</v>
      </c>
      <c r="L38">
        <f t="shared" si="72"/>
        <v>0.079182</v>
      </c>
      <c r="M38">
        <f t="shared" ref="M38:Q38" si="73">ABS(H38)</f>
        <v>0.141085</v>
      </c>
      <c r="N38">
        <f t="shared" si="73"/>
        <v>0.069021</v>
      </c>
      <c r="O38">
        <f t="shared" si="73"/>
        <v>0.058651</v>
      </c>
      <c r="P38">
        <f t="shared" si="73"/>
        <v>0.016663</v>
      </c>
      <c r="Q38">
        <f t="shared" si="73"/>
        <v>0.079182</v>
      </c>
    </row>
    <row r="39" spans="1:17">
      <c r="A39" s="34" t="s">
        <v>105</v>
      </c>
      <c r="B39" s="34">
        <v>0.010655</v>
      </c>
      <c r="C39" s="34">
        <v>0.01218</v>
      </c>
      <c r="D39" s="34">
        <v>0.014384</v>
      </c>
      <c r="E39" s="34">
        <v>0.012244</v>
      </c>
      <c r="F39" s="34">
        <v>0.002648</v>
      </c>
      <c r="G39" s="34">
        <v>0.008183</v>
      </c>
      <c r="H39">
        <f t="shared" ref="H39:L39" si="74">C39-B39</f>
        <v>0.001525</v>
      </c>
      <c r="I39">
        <f t="shared" si="74"/>
        <v>0.002204</v>
      </c>
      <c r="J39">
        <f t="shared" si="74"/>
        <v>-0.00214</v>
      </c>
      <c r="K39">
        <f t="shared" si="74"/>
        <v>-0.009596</v>
      </c>
      <c r="L39">
        <f t="shared" si="74"/>
        <v>0.005535</v>
      </c>
      <c r="M39">
        <f t="shared" ref="M39:Q39" si="75">ABS(H39)</f>
        <v>0.001525</v>
      </c>
      <c r="N39">
        <f t="shared" si="75"/>
        <v>0.002204</v>
      </c>
      <c r="O39">
        <f t="shared" si="75"/>
        <v>0.00214</v>
      </c>
      <c r="P39">
        <f t="shared" si="75"/>
        <v>0.009596</v>
      </c>
      <c r="Q39">
        <f t="shared" si="75"/>
        <v>0.005535</v>
      </c>
    </row>
    <row r="40" ht="28.8" spans="1:17">
      <c r="A40" s="34" t="s">
        <v>106</v>
      </c>
      <c r="B40" s="34">
        <v>0.127535</v>
      </c>
      <c r="C40" s="34">
        <v>0.310866</v>
      </c>
      <c r="D40" s="34">
        <v>0.103129</v>
      </c>
      <c r="E40" s="34">
        <v>0.203032</v>
      </c>
      <c r="F40" s="34">
        <v>0.217547</v>
      </c>
      <c r="G40" s="34">
        <v>0.131157</v>
      </c>
      <c r="H40">
        <f t="shared" ref="H40:L40" si="76">C40-B40</f>
        <v>0.183331</v>
      </c>
      <c r="I40">
        <f t="shared" si="76"/>
        <v>-0.207737</v>
      </c>
      <c r="J40">
        <f t="shared" si="76"/>
        <v>0.099903</v>
      </c>
      <c r="K40">
        <f t="shared" si="76"/>
        <v>0.014515</v>
      </c>
      <c r="L40">
        <f t="shared" si="76"/>
        <v>-0.08639</v>
      </c>
      <c r="M40">
        <f t="shared" ref="M40:Q40" si="77">ABS(H40)</f>
        <v>0.183331</v>
      </c>
      <c r="N40">
        <f t="shared" si="77"/>
        <v>0.207737</v>
      </c>
      <c r="O40">
        <f t="shared" si="77"/>
        <v>0.099903</v>
      </c>
      <c r="P40">
        <f t="shared" si="77"/>
        <v>0.014515</v>
      </c>
      <c r="Q40">
        <f t="shared" si="77"/>
        <v>0.08639</v>
      </c>
    </row>
    <row r="41" ht="28.8" spans="1:17">
      <c r="A41" s="34" t="s">
        <v>107</v>
      </c>
      <c r="B41" s="34">
        <v>0.330089</v>
      </c>
      <c r="C41" s="34">
        <v>0.347302</v>
      </c>
      <c r="D41" s="34">
        <v>0.232036</v>
      </c>
      <c r="E41" s="34">
        <v>0.544536</v>
      </c>
      <c r="F41" s="34">
        <v>0.468444</v>
      </c>
      <c r="G41" s="34">
        <v>0.336595</v>
      </c>
      <c r="H41">
        <f t="shared" ref="H41:L41" si="78">C41-B41</f>
        <v>0.017213</v>
      </c>
      <c r="I41">
        <f t="shared" si="78"/>
        <v>-0.115266</v>
      </c>
      <c r="J41">
        <f t="shared" si="78"/>
        <v>0.3125</v>
      </c>
      <c r="K41">
        <f t="shared" si="78"/>
        <v>-0.076092</v>
      </c>
      <c r="L41">
        <f t="shared" si="78"/>
        <v>-0.131849</v>
      </c>
      <c r="M41">
        <f t="shared" ref="M41:Q41" si="79">ABS(H41)</f>
        <v>0.017213</v>
      </c>
      <c r="N41">
        <f t="shared" si="79"/>
        <v>0.115266</v>
      </c>
      <c r="O41">
        <f t="shared" si="79"/>
        <v>0.3125</v>
      </c>
      <c r="P41">
        <f t="shared" si="79"/>
        <v>0.076092</v>
      </c>
      <c r="Q41">
        <f t="shared" si="79"/>
        <v>0.131849</v>
      </c>
    </row>
    <row r="42" ht="28.8" spans="1:17">
      <c r="A42" s="34" t="s">
        <v>108</v>
      </c>
      <c r="B42" s="34">
        <v>0.021426</v>
      </c>
      <c r="C42" s="34">
        <v>0.01329</v>
      </c>
      <c r="D42" s="34">
        <v>0.004438</v>
      </c>
      <c r="E42" s="34">
        <v>0.012105</v>
      </c>
      <c r="F42" s="34">
        <v>0.022402</v>
      </c>
      <c r="G42" s="34">
        <v>0.015903</v>
      </c>
      <c r="H42">
        <f t="shared" ref="H42:L42" si="80">C42-B42</f>
        <v>-0.008136</v>
      </c>
      <c r="I42">
        <f t="shared" si="80"/>
        <v>-0.008852</v>
      </c>
      <c r="J42">
        <f t="shared" si="80"/>
        <v>0.007667</v>
      </c>
      <c r="K42">
        <f t="shared" si="80"/>
        <v>0.010297</v>
      </c>
      <c r="L42">
        <f t="shared" si="80"/>
        <v>-0.006499</v>
      </c>
      <c r="M42">
        <f t="shared" ref="M42:Q42" si="81">ABS(H42)</f>
        <v>0.008136</v>
      </c>
      <c r="N42">
        <f t="shared" si="81"/>
        <v>0.008852</v>
      </c>
      <c r="O42">
        <f t="shared" si="81"/>
        <v>0.007667</v>
      </c>
      <c r="P42">
        <f t="shared" si="81"/>
        <v>0.010297</v>
      </c>
      <c r="Q42">
        <f t="shared" si="81"/>
        <v>0.006499</v>
      </c>
    </row>
    <row r="43" ht="28.8" spans="1:17">
      <c r="A43" s="34" t="s">
        <v>109</v>
      </c>
      <c r="B43" s="34">
        <v>0.223598</v>
      </c>
      <c r="C43" s="34">
        <v>0.038447</v>
      </c>
      <c r="D43" s="34">
        <v>0.133542</v>
      </c>
      <c r="E43" s="34">
        <v>0.155496</v>
      </c>
      <c r="F43" s="34">
        <v>0.169864</v>
      </c>
      <c r="G43" s="34">
        <v>0.169774</v>
      </c>
      <c r="H43">
        <f t="shared" ref="H43:L43" si="82">C43-B43</f>
        <v>-0.185151</v>
      </c>
      <c r="I43">
        <f t="shared" si="82"/>
        <v>0.095095</v>
      </c>
      <c r="J43">
        <f t="shared" si="82"/>
        <v>0.021954</v>
      </c>
      <c r="K43">
        <f t="shared" si="82"/>
        <v>0.014368</v>
      </c>
      <c r="L43">
        <f t="shared" si="82"/>
        <v>-8.9999999999979e-5</v>
      </c>
      <c r="M43">
        <f t="shared" ref="M43:Q43" si="83">ABS(H43)</f>
        <v>0.185151</v>
      </c>
      <c r="N43">
        <f t="shared" si="83"/>
        <v>0.095095</v>
      </c>
      <c r="O43">
        <f t="shared" si="83"/>
        <v>0.021954</v>
      </c>
      <c r="P43">
        <f t="shared" si="83"/>
        <v>0.014368</v>
      </c>
      <c r="Q43">
        <f t="shared" si="83"/>
        <v>8.9999999999979e-5</v>
      </c>
    </row>
    <row r="44" ht="28.8" spans="1:17">
      <c r="A44" s="34" t="s">
        <v>110</v>
      </c>
      <c r="B44" s="34">
        <v>0.129616</v>
      </c>
      <c r="C44" s="34">
        <v>0.025971</v>
      </c>
      <c r="D44" s="34">
        <v>0.032153</v>
      </c>
      <c r="E44" s="34">
        <v>0.057542</v>
      </c>
      <c r="F44" s="34">
        <v>0.068897</v>
      </c>
      <c r="G44" s="34">
        <v>0.085604</v>
      </c>
      <c r="H44">
        <f t="shared" ref="H44:L44" si="84">C44-B44</f>
        <v>-0.103645</v>
      </c>
      <c r="I44">
        <f t="shared" si="84"/>
        <v>0.006182</v>
      </c>
      <c r="J44">
        <f t="shared" si="84"/>
        <v>0.025389</v>
      </c>
      <c r="K44">
        <f t="shared" si="84"/>
        <v>0.011355</v>
      </c>
      <c r="L44">
        <f t="shared" si="84"/>
        <v>0.016707</v>
      </c>
      <c r="M44">
        <f t="shared" ref="M44:Q44" si="85">ABS(H44)</f>
        <v>0.103645</v>
      </c>
      <c r="N44">
        <f t="shared" si="85"/>
        <v>0.006182</v>
      </c>
      <c r="O44">
        <f t="shared" si="85"/>
        <v>0.025389</v>
      </c>
      <c r="P44">
        <f t="shared" si="85"/>
        <v>0.011355</v>
      </c>
      <c r="Q44">
        <f t="shared" si="85"/>
        <v>0.016707</v>
      </c>
    </row>
    <row r="45" spans="1:17">
      <c r="A45" s="34" t="s">
        <v>111</v>
      </c>
      <c r="B45" s="34">
        <v>0.008872</v>
      </c>
      <c r="C45" s="34">
        <v>0.002848</v>
      </c>
      <c r="D45" s="34">
        <v>0.001932</v>
      </c>
      <c r="E45" s="34">
        <v>0.004654</v>
      </c>
      <c r="F45" s="34">
        <v>0.00517</v>
      </c>
      <c r="G45" s="34">
        <v>0.007254</v>
      </c>
      <c r="H45">
        <f t="shared" ref="H45:L45" si="86">C45-B45</f>
        <v>-0.006024</v>
      </c>
      <c r="I45">
        <f t="shared" si="86"/>
        <v>-0.000916</v>
      </c>
      <c r="J45">
        <f t="shared" si="86"/>
        <v>0.002722</v>
      </c>
      <c r="K45">
        <f t="shared" si="86"/>
        <v>0.000516</v>
      </c>
      <c r="L45">
        <f t="shared" si="86"/>
        <v>0.002084</v>
      </c>
      <c r="M45">
        <f t="shared" ref="M45:Q45" si="87">ABS(H45)</f>
        <v>0.006024</v>
      </c>
      <c r="N45">
        <f t="shared" si="87"/>
        <v>0.000916</v>
      </c>
      <c r="O45">
        <f t="shared" si="87"/>
        <v>0.002722</v>
      </c>
      <c r="P45">
        <f t="shared" si="87"/>
        <v>0.000516</v>
      </c>
      <c r="Q45">
        <f t="shared" si="87"/>
        <v>0.002084</v>
      </c>
    </row>
    <row r="46" spans="1:17">
      <c r="A46" s="34" t="s">
        <v>112</v>
      </c>
      <c r="B46" s="34">
        <v>0.037504</v>
      </c>
      <c r="C46" s="34">
        <v>0.011711</v>
      </c>
      <c r="D46" s="34">
        <v>0.022135</v>
      </c>
      <c r="E46" s="34">
        <v>0.042373</v>
      </c>
      <c r="F46" s="34">
        <v>0.010004</v>
      </c>
      <c r="G46" s="34">
        <v>0.033668</v>
      </c>
      <c r="H46">
        <f t="shared" ref="H46:L46" si="88">C46-B46</f>
        <v>-0.025793</v>
      </c>
      <c r="I46">
        <f t="shared" si="88"/>
        <v>0.010424</v>
      </c>
      <c r="J46">
        <f t="shared" si="88"/>
        <v>0.020238</v>
      </c>
      <c r="K46">
        <f t="shared" si="88"/>
        <v>-0.032369</v>
      </c>
      <c r="L46">
        <f t="shared" si="88"/>
        <v>0.023664</v>
      </c>
      <c r="M46">
        <f t="shared" ref="M46:Q46" si="89">ABS(H46)</f>
        <v>0.025793</v>
      </c>
      <c r="N46">
        <f t="shared" si="89"/>
        <v>0.010424</v>
      </c>
      <c r="O46">
        <f t="shared" si="89"/>
        <v>0.020238</v>
      </c>
      <c r="P46">
        <f t="shared" si="89"/>
        <v>0.032369</v>
      </c>
      <c r="Q46">
        <f t="shared" si="89"/>
        <v>0.023664</v>
      </c>
    </row>
    <row r="47" spans="1:17">
      <c r="A47" s="34" t="s">
        <v>39</v>
      </c>
      <c r="B47" s="34">
        <v>0.763272</v>
      </c>
      <c r="C47" s="34">
        <v>1</v>
      </c>
      <c r="D47" s="34">
        <v>1</v>
      </c>
      <c r="E47" s="34">
        <v>1</v>
      </c>
      <c r="F47" s="34">
        <v>0.982773</v>
      </c>
      <c r="G47" s="34">
        <v>1</v>
      </c>
      <c r="H47">
        <f t="shared" ref="H47:L47" si="90">C47-B47</f>
        <v>0.236728</v>
      </c>
      <c r="I47">
        <f t="shared" si="90"/>
        <v>0</v>
      </c>
      <c r="J47" s="37">
        <f t="shared" si="90"/>
        <v>0</v>
      </c>
      <c r="K47">
        <f t="shared" si="90"/>
        <v>-0.017227</v>
      </c>
      <c r="L47">
        <f t="shared" si="90"/>
        <v>0.017227</v>
      </c>
      <c r="M47">
        <f t="shared" ref="M47:Q47" si="91">ABS(H47)</f>
        <v>0.236728</v>
      </c>
      <c r="N47">
        <f t="shared" si="91"/>
        <v>0</v>
      </c>
      <c r="O47">
        <f t="shared" si="91"/>
        <v>0</v>
      </c>
      <c r="P47">
        <f t="shared" si="91"/>
        <v>0.017227</v>
      </c>
      <c r="Q47">
        <f t="shared" si="91"/>
        <v>0.017227</v>
      </c>
    </row>
    <row r="48" spans="1:17">
      <c r="A48" s="34" t="s">
        <v>113</v>
      </c>
      <c r="B48" s="34">
        <v>0.076796</v>
      </c>
      <c r="C48" s="34">
        <v>0.071027</v>
      </c>
      <c r="D48" s="34">
        <v>0.026783</v>
      </c>
      <c r="E48" s="34">
        <v>0.067133</v>
      </c>
      <c r="F48" s="34">
        <v>0.081856</v>
      </c>
      <c r="G48" s="34">
        <v>0.062553</v>
      </c>
      <c r="H48">
        <f t="shared" ref="H48:L48" si="92">C48-B48</f>
        <v>-0.005769</v>
      </c>
      <c r="I48">
        <f t="shared" si="92"/>
        <v>-0.044244</v>
      </c>
      <c r="J48">
        <f t="shared" si="92"/>
        <v>0.04035</v>
      </c>
      <c r="K48">
        <f t="shared" si="92"/>
        <v>0.014723</v>
      </c>
      <c r="L48">
        <f t="shared" si="92"/>
        <v>-0.019303</v>
      </c>
      <c r="M48">
        <f t="shared" ref="M48:Q48" si="93">ABS(H48)</f>
        <v>0.005769</v>
      </c>
      <c r="N48">
        <f t="shared" si="93"/>
        <v>0.044244</v>
      </c>
      <c r="O48">
        <f t="shared" si="93"/>
        <v>0.04035</v>
      </c>
      <c r="P48">
        <f t="shared" si="93"/>
        <v>0.014723</v>
      </c>
      <c r="Q48">
        <f t="shared" si="93"/>
        <v>0.019303</v>
      </c>
    </row>
    <row r="49" ht="28.8" spans="1:17">
      <c r="A49" s="34" t="s">
        <v>114</v>
      </c>
      <c r="B49" s="34">
        <v>0.00113</v>
      </c>
      <c r="C49" s="34">
        <v>0.010766</v>
      </c>
      <c r="D49" s="34">
        <v>0.003747</v>
      </c>
      <c r="E49" s="34">
        <v>0.009382</v>
      </c>
      <c r="F49" s="34">
        <v>0.001527</v>
      </c>
      <c r="G49" s="34">
        <v>0.001712</v>
      </c>
      <c r="H49">
        <f t="shared" ref="H49:L49" si="94">C49-B49</f>
        <v>0.009636</v>
      </c>
      <c r="I49">
        <f t="shared" si="94"/>
        <v>-0.007019</v>
      </c>
      <c r="J49">
        <f t="shared" si="94"/>
        <v>0.005635</v>
      </c>
      <c r="K49">
        <f t="shared" si="94"/>
        <v>-0.007855</v>
      </c>
      <c r="L49">
        <f t="shared" si="94"/>
        <v>0.000185</v>
      </c>
      <c r="M49">
        <f t="shared" ref="M49:Q49" si="95">ABS(H49)</f>
        <v>0.009636</v>
      </c>
      <c r="N49">
        <f t="shared" si="95"/>
        <v>0.007019</v>
      </c>
      <c r="O49">
        <f t="shared" si="95"/>
        <v>0.005635</v>
      </c>
      <c r="P49">
        <f t="shared" si="95"/>
        <v>0.007855</v>
      </c>
      <c r="Q49">
        <f t="shared" si="95"/>
        <v>0.000185</v>
      </c>
    </row>
    <row r="50" ht="28.8" spans="1:17">
      <c r="A50" s="34" t="s">
        <v>115</v>
      </c>
      <c r="B50" s="34">
        <v>0.356395</v>
      </c>
      <c r="C50" s="34">
        <v>0.123669</v>
      </c>
      <c r="D50" s="34">
        <v>0.120584</v>
      </c>
      <c r="E50" s="34">
        <v>0.147315</v>
      </c>
      <c r="F50" s="34">
        <v>0.150263</v>
      </c>
      <c r="G50" s="34">
        <v>0.192554</v>
      </c>
      <c r="H50">
        <f t="shared" ref="H50:L50" si="96">C50-B50</f>
        <v>-0.232726</v>
      </c>
      <c r="I50">
        <f t="shared" si="96"/>
        <v>-0.003085</v>
      </c>
      <c r="J50">
        <f t="shared" si="96"/>
        <v>0.026731</v>
      </c>
      <c r="K50">
        <f t="shared" si="96"/>
        <v>0.00294800000000001</v>
      </c>
      <c r="L50">
        <f t="shared" si="96"/>
        <v>0.042291</v>
      </c>
      <c r="M50">
        <f t="shared" ref="M50:Q50" si="97">ABS(H50)</f>
        <v>0.232726</v>
      </c>
      <c r="N50">
        <f t="shared" si="97"/>
        <v>0.003085</v>
      </c>
      <c r="O50">
        <f t="shared" si="97"/>
        <v>0.026731</v>
      </c>
      <c r="P50">
        <f t="shared" si="97"/>
        <v>0.00294800000000001</v>
      </c>
      <c r="Q50">
        <f t="shared" si="97"/>
        <v>0.042291</v>
      </c>
    </row>
    <row r="51" ht="28.8" spans="1:17">
      <c r="A51" s="34" t="s">
        <v>32</v>
      </c>
      <c r="B51" s="34">
        <v>0.270625</v>
      </c>
      <c r="C51" s="34">
        <v>0.07162</v>
      </c>
      <c r="D51" s="34">
        <v>0.097305</v>
      </c>
      <c r="E51" s="34">
        <v>0.127774</v>
      </c>
      <c r="F51" s="34">
        <v>0.14106</v>
      </c>
      <c r="G51" s="34">
        <v>0.230023</v>
      </c>
      <c r="H51">
        <f t="shared" ref="H51:L51" si="98">C51-B51</f>
        <v>-0.199005</v>
      </c>
      <c r="I51">
        <f t="shared" si="98"/>
        <v>0.025685</v>
      </c>
      <c r="J51">
        <f t="shared" si="98"/>
        <v>0.030469</v>
      </c>
      <c r="K51">
        <f t="shared" si="98"/>
        <v>0.013286</v>
      </c>
      <c r="L51">
        <f t="shared" si="98"/>
        <v>0.088963</v>
      </c>
      <c r="M51">
        <f t="shared" ref="M51:Q51" si="99">ABS(H51)</f>
        <v>0.199005</v>
      </c>
      <c r="N51">
        <f t="shared" si="99"/>
        <v>0.025685</v>
      </c>
      <c r="O51">
        <f t="shared" si="99"/>
        <v>0.030469</v>
      </c>
      <c r="P51">
        <f t="shared" si="99"/>
        <v>0.013286</v>
      </c>
      <c r="Q51">
        <f t="shared" si="99"/>
        <v>0.088963</v>
      </c>
    </row>
    <row r="52" spans="1:17">
      <c r="A52" s="34" t="s">
        <v>116</v>
      </c>
      <c r="B52" s="34">
        <v>0.044726</v>
      </c>
      <c r="C52" s="34">
        <v>0.017388</v>
      </c>
      <c r="D52" s="34">
        <v>0.040156</v>
      </c>
      <c r="E52" s="34">
        <v>0.042908</v>
      </c>
      <c r="F52" s="34">
        <v>0.017903</v>
      </c>
      <c r="G52" s="34">
        <v>0.041887</v>
      </c>
      <c r="H52">
        <f t="shared" ref="H52:L52" si="100">C52-B52</f>
        <v>-0.027338</v>
      </c>
      <c r="I52">
        <f t="shared" si="100"/>
        <v>0.022768</v>
      </c>
      <c r="J52">
        <f t="shared" si="100"/>
        <v>0.002752</v>
      </c>
      <c r="K52">
        <f t="shared" si="100"/>
        <v>-0.025005</v>
      </c>
      <c r="L52">
        <f t="shared" si="100"/>
        <v>0.023984</v>
      </c>
      <c r="M52">
        <f t="shared" ref="M52:Q52" si="101">ABS(H52)</f>
        <v>0.027338</v>
      </c>
      <c r="N52">
        <f t="shared" si="101"/>
        <v>0.022768</v>
      </c>
      <c r="O52">
        <f t="shared" si="101"/>
        <v>0.002752</v>
      </c>
      <c r="P52">
        <f t="shared" si="101"/>
        <v>0.025005</v>
      </c>
      <c r="Q52">
        <f t="shared" si="101"/>
        <v>0.023984</v>
      </c>
    </row>
    <row r="53" ht="28.8" spans="8:17">
      <c r="H53" s="34" t="s">
        <v>5</v>
      </c>
      <c r="I53" s="34" t="s">
        <v>9</v>
      </c>
      <c r="J53" s="34" t="s">
        <v>56</v>
      </c>
      <c r="K53" s="34" t="s">
        <v>12</v>
      </c>
      <c r="L53" s="34" t="s">
        <v>33</v>
      </c>
      <c r="M53">
        <f t="shared" ref="M53:Q53" si="102">MAX(M2:M52)</f>
        <v>0.886351</v>
      </c>
      <c r="N53">
        <f t="shared" si="102"/>
        <v>0.425549</v>
      </c>
      <c r="O53">
        <f t="shared" si="102"/>
        <v>0.422538</v>
      </c>
      <c r="P53">
        <f t="shared" si="102"/>
        <v>0.370224</v>
      </c>
      <c r="Q53">
        <f t="shared" si="102"/>
        <v>0.385114</v>
      </c>
    </row>
    <row r="54" ht="28.8" spans="8:17">
      <c r="H54" s="34" t="s">
        <v>9</v>
      </c>
      <c r="I54" s="34" t="s">
        <v>33</v>
      </c>
      <c r="J54" s="34" t="s">
        <v>12</v>
      </c>
      <c r="K54" s="34" t="s">
        <v>33</v>
      </c>
      <c r="L54" s="34" t="s">
        <v>38</v>
      </c>
      <c r="M54">
        <f>LARGE(M2:M52,2)</f>
        <v>0.460295</v>
      </c>
      <c r="N54">
        <f>LARGE(N2:N52,2)</f>
        <v>0.393885</v>
      </c>
      <c r="O54">
        <f>LARGE(O2:O52,2)</f>
        <v>0.360839</v>
      </c>
      <c r="P54">
        <f>LARGE(P2:P52,2)</f>
        <v>0.265882</v>
      </c>
      <c r="Q54">
        <f>LARGE(Q2:Q52,2)</f>
        <v>0.379432</v>
      </c>
    </row>
    <row r="55" ht="28.8" spans="7:17">
      <c r="G55" t="s">
        <v>58</v>
      </c>
      <c r="H55" s="36" t="s">
        <v>5</v>
      </c>
      <c r="I55" s="36" t="s">
        <v>9</v>
      </c>
      <c r="J55" s="36" t="s">
        <v>53</v>
      </c>
      <c r="K55" s="36" t="s">
        <v>55</v>
      </c>
      <c r="L55" s="36" t="s">
        <v>33</v>
      </c>
      <c r="M55">
        <f>MIN(H2:H52)</f>
        <v>-0.886351</v>
      </c>
      <c r="N55">
        <f t="shared" ref="M55:Q55" si="103">MIN(I2:I52)</f>
        <v>-0.425549</v>
      </c>
      <c r="O55">
        <f t="shared" si="103"/>
        <v>-0.058651</v>
      </c>
      <c r="P55">
        <f t="shared" si="103"/>
        <v>-0.221325</v>
      </c>
      <c r="Q55">
        <f t="shared" si="103"/>
        <v>-0.385114</v>
      </c>
    </row>
    <row r="56" ht="28.8" spans="7:17">
      <c r="G56" t="s">
        <v>59</v>
      </c>
      <c r="H56" s="36" t="s">
        <v>9</v>
      </c>
      <c r="I56" s="36" t="s">
        <v>12</v>
      </c>
      <c r="J56" s="36" t="s">
        <v>56</v>
      </c>
      <c r="K56" s="36" t="s">
        <v>12</v>
      </c>
      <c r="L56" s="36" t="s">
        <v>38</v>
      </c>
      <c r="M56">
        <f t="shared" ref="M56:Q56" si="104">MAX(H2:H52)</f>
        <v>0.460295</v>
      </c>
      <c r="N56">
        <f t="shared" si="104"/>
        <v>0.169878</v>
      </c>
      <c r="O56">
        <f t="shared" si="104"/>
        <v>0.422538</v>
      </c>
      <c r="P56">
        <f t="shared" si="104"/>
        <v>0.370224</v>
      </c>
      <c r="Q56">
        <f t="shared" si="104"/>
        <v>0.379432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6"/>
  <sheetViews>
    <sheetView workbookViewId="0">
      <selection activeCell="G55" sqref="G55:L56"/>
    </sheetView>
  </sheetViews>
  <sheetFormatPr defaultColWidth="9" defaultRowHeight="14.4"/>
  <cols>
    <col min="2" max="7" width="12.6296296296296"/>
    <col min="8" max="12" width="10.3796296296296"/>
    <col min="13" max="17" width="9.37962962962963"/>
  </cols>
  <sheetData>
    <row r="1" ht="28.8" spans="1:17">
      <c r="A1" s="32" t="s">
        <v>60</v>
      </c>
      <c r="B1" s="32" t="s">
        <v>61</v>
      </c>
      <c r="C1" s="32" t="s">
        <v>62</v>
      </c>
      <c r="D1" s="32" t="s">
        <v>63</v>
      </c>
      <c r="E1" s="32" t="s">
        <v>64</v>
      </c>
      <c r="F1" s="32" t="s">
        <v>65</v>
      </c>
      <c r="G1" s="32" t="s">
        <v>66</v>
      </c>
      <c r="H1" s="33" t="s">
        <v>67</v>
      </c>
      <c r="I1" s="33" t="s">
        <v>68</v>
      </c>
      <c r="J1" s="33" t="s">
        <v>69</v>
      </c>
      <c r="K1" s="33" t="s">
        <v>70</v>
      </c>
      <c r="L1" s="33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</row>
    <row r="2" ht="28.8" spans="1:25">
      <c r="A2" s="34" t="s">
        <v>77</v>
      </c>
      <c r="B2" s="34">
        <v>0.073412</v>
      </c>
      <c r="C2" s="34">
        <v>0.005662</v>
      </c>
      <c r="D2" s="34">
        <v>0.002664</v>
      </c>
      <c r="E2" s="34">
        <v>0.012431</v>
      </c>
      <c r="F2" s="34">
        <v>0.022557</v>
      </c>
      <c r="G2" s="34">
        <v>0.031838</v>
      </c>
      <c r="H2">
        <f t="shared" ref="H2:L2" si="0">C2-B2</f>
        <v>-0.06775</v>
      </c>
      <c r="I2">
        <f t="shared" si="0"/>
        <v>-0.002998</v>
      </c>
      <c r="J2">
        <f t="shared" si="0"/>
        <v>0.009767</v>
      </c>
      <c r="K2">
        <f t="shared" si="0"/>
        <v>0.010126</v>
      </c>
      <c r="L2">
        <f t="shared" si="0"/>
        <v>0.009281</v>
      </c>
      <c r="M2">
        <f t="shared" ref="M2:Q2" si="1">ABS(H2)</f>
        <v>0.06775</v>
      </c>
      <c r="N2">
        <f t="shared" si="1"/>
        <v>0.002998</v>
      </c>
      <c r="O2">
        <f t="shared" si="1"/>
        <v>0.009767</v>
      </c>
      <c r="P2">
        <f t="shared" si="1"/>
        <v>0.010126</v>
      </c>
      <c r="Q2">
        <f t="shared" si="1"/>
        <v>0.009281</v>
      </c>
      <c r="S2" s="34" t="s">
        <v>55</v>
      </c>
      <c r="T2" s="34">
        <v>0.175723</v>
      </c>
      <c r="U2" s="34">
        <v>0.003817</v>
      </c>
      <c r="V2" s="34">
        <v>0.010771</v>
      </c>
      <c r="W2" s="34">
        <v>0.128888</v>
      </c>
      <c r="X2" s="34">
        <v>0.010118</v>
      </c>
      <c r="Y2" s="34">
        <v>0.100325</v>
      </c>
    </row>
    <row r="3" spans="1:25">
      <c r="A3" s="34" t="s">
        <v>78</v>
      </c>
      <c r="B3" s="34">
        <v>0.0001</v>
      </c>
      <c r="C3" s="34">
        <v>0.000122</v>
      </c>
      <c r="D3" s="34">
        <v>0</v>
      </c>
      <c r="E3" s="34">
        <v>0</v>
      </c>
      <c r="F3" s="34">
        <v>0.000145</v>
      </c>
      <c r="G3" s="34">
        <v>0.000294</v>
      </c>
      <c r="H3">
        <f t="shared" ref="H3:L3" si="2">C3-B3</f>
        <v>2.2e-5</v>
      </c>
      <c r="I3">
        <f t="shared" si="2"/>
        <v>-0.000122</v>
      </c>
      <c r="J3">
        <f t="shared" si="2"/>
        <v>0</v>
      </c>
      <c r="K3">
        <f t="shared" si="2"/>
        <v>0.000145</v>
      </c>
      <c r="L3">
        <f t="shared" si="2"/>
        <v>0.000149</v>
      </c>
      <c r="M3">
        <f t="shared" ref="M3:Q3" si="3">ABS(H3)</f>
        <v>2.2e-5</v>
      </c>
      <c r="N3">
        <f t="shared" si="3"/>
        <v>0.000122</v>
      </c>
      <c r="O3">
        <f t="shared" si="3"/>
        <v>0</v>
      </c>
      <c r="P3">
        <f t="shared" si="3"/>
        <v>0.000145</v>
      </c>
      <c r="Q3">
        <f t="shared" si="3"/>
        <v>0.000149</v>
      </c>
      <c r="S3" s="34" t="s">
        <v>12</v>
      </c>
      <c r="T3" s="34">
        <v>0.45652</v>
      </c>
      <c r="U3" s="34">
        <v>0.022342</v>
      </c>
      <c r="V3" s="34">
        <v>0.021899</v>
      </c>
      <c r="W3" s="34">
        <v>0.392249</v>
      </c>
      <c r="X3" s="34">
        <v>0.793864</v>
      </c>
      <c r="Y3" s="34">
        <v>0.646932</v>
      </c>
    </row>
    <row r="4" spans="1:25">
      <c r="A4" s="34" t="s">
        <v>79</v>
      </c>
      <c r="B4" s="34">
        <v>0.021131</v>
      </c>
      <c r="C4" s="34">
        <v>0.001395</v>
      </c>
      <c r="D4" s="34">
        <v>0.001068</v>
      </c>
      <c r="E4" s="34">
        <v>0.007904</v>
      </c>
      <c r="F4" s="34">
        <v>0.004562</v>
      </c>
      <c r="G4" s="34">
        <v>0.025495</v>
      </c>
      <c r="H4">
        <f t="shared" ref="H4:L4" si="4">C4-B4</f>
        <v>-0.019736</v>
      </c>
      <c r="I4">
        <f t="shared" si="4"/>
        <v>-0.000327</v>
      </c>
      <c r="J4">
        <f t="shared" si="4"/>
        <v>0.006836</v>
      </c>
      <c r="K4">
        <f t="shared" si="4"/>
        <v>-0.003342</v>
      </c>
      <c r="L4">
        <f t="shared" si="4"/>
        <v>0.020933</v>
      </c>
      <c r="M4">
        <f t="shared" ref="M4:Q4" si="5">ABS(H4)</f>
        <v>0.019736</v>
      </c>
      <c r="N4">
        <f t="shared" si="5"/>
        <v>0.000327</v>
      </c>
      <c r="O4">
        <f t="shared" si="5"/>
        <v>0.006836</v>
      </c>
      <c r="P4">
        <f t="shared" si="5"/>
        <v>0.003342</v>
      </c>
      <c r="Q4">
        <f t="shared" si="5"/>
        <v>0.020933</v>
      </c>
      <c r="S4" s="34" t="s">
        <v>54</v>
      </c>
      <c r="T4" s="34">
        <v>0.163531</v>
      </c>
      <c r="U4" s="34">
        <v>0.011385</v>
      </c>
      <c r="V4" s="34">
        <v>0.016068</v>
      </c>
      <c r="W4" s="34">
        <v>0.0075</v>
      </c>
      <c r="X4" s="34">
        <v>0.014066</v>
      </c>
      <c r="Y4" s="34">
        <v>0.085876</v>
      </c>
    </row>
    <row r="5" spans="1:25">
      <c r="A5" s="34" t="s">
        <v>80</v>
      </c>
      <c r="B5" s="34">
        <v>0.041051</v>
      </c>
      <c r="C5" s="34">
        <v>0.00655</v>
      </c>
      <c r="D5" s="34">
        <v>0.001077</v>
      </c>
      <c r="E5" s="34">
        <v>0.009898</v>
      </c>
      <c r="F5" s="34">
        <v>0.01507</v>
      </c>
      <c r="G5" s="34">
        <v>0.017277</v>
      </c>
      <c r="H5">
        <f t="shared" ref="H5:L5" si="6">C5-B5</f>
        <v>-0.034501</v>
      </c>
      <c r="I5">
        <f t="shared" si="6"/>
        <v>-0.005473</v>
      </c>
      <c r="J5">
        <f t="shared" si="6"/>
        <v>0.008821</v>
      </c>
      <c r="K5">
        <f t="shared" si="6"/>
        <v>0.005172</v>
      </c>
      <c r="L5">
        <f t="shared" si="6"/>
        <v>0.002207</v>
      </c>
      <c r="M5">
        <f t="shared" ref="M5:Q5" si="7">ABS(H5)</f>
        <v>0.034501</v>
      </c>
      <c r="N5">
        <f t="shared" si="7"/>
        <v>0.005473</v>
      </c>
      <c r="O5">
        <f t="shared" si="7"/>
        <v>0.008821</v>
      </c>
      <c r="P5">
        <f t="shared" si="7"/>
        <v>0.005172</v>
      </c>
      <c r="Q5">
        <f t="shared" si="7"/>
        <v>0.002207</v>
      </c>
      <c r="S5" s="34" t="s">
        <v>9</v>
      </c>
      <c r="T5" s="34">
        <v>0.047463</v>
      </c>
      <c r="U5" s="34">
        <v>0.236948</v>
      </c>
      <c r="V5" s="34">
        <v>0.068949</v>
      </c>
      <c r="W5" s="34">
        <v>0.269178</v>
      </c>
      <c r="X5" s="34">
        <v>0.360744</v>
      </c>
      <c r="Y5" s="34">
        <v>0.112625</v>
      </c>
    </row>
    <row r="6" ht="28.8" spans="1:25">
      <c r="A6" s="34" t="s">
        <v>55</v>
      </c>
      <c r="B6" s="34">
        <v>0.175723</v>
      </c>
      <c r="C6" s="34">
        <v>0.003817</v>
      </c>
      <c r="D6" s="34">
        <v>0.010771</v>
      </c>
      <c r="E6" s="34">
        <v>0.128888</v>
      </c>
      <c r="F6" s="34">
        <v>0.010118</v>
      </c>
      <c r="G6" s="34">
        <v>0.100325</v>
      </c>
      <c r="H6">
        <f t="shared" ref="H6:L6" si="8">C6-B6</f>
        <v>-0.171906</v>
      </c>
      <c r="I6">
        <f t="shared" si="8"/>
        <v>0.006954</v>
      </c>
      <c r="J6">
        <f t="shared" si="8"/>
        <v>0.118117</v>
      </c>
      <c r="K6" s="37">
        <f t="shared" si="8"/>
        <v>-0.11877</v>
      </c>
      <c r="L6">
        <f t="shared" si="8"/>
        <v>0.090207</v>
      </c>
      <c r="M6">
        <f t="shared" ref="M6:Q6" si="9">ABS(H6)</f>
        <v>0.171906</v>
      </c>
      <c r="N6">
        <f t="shared" si="9"/>
        <v>0.006954</v>
      </c>
      <c r="O6">
        <f t="shared" si="9"/>
        <v>0.118117</v>
      </c>
      <c r="P6">
        <f t="shared" si="9"/>
        <v>0.11877</v>
      </c>
      <c r="Q6">
        <f t="shared" si="9"/>
        <v>0.090207</v>
      </c>
      <c r="S6" s="34" t="s">
        <v>111</v>
      </c>
      <c r="T6" s="34">
        <v>0.005921</v>
      </c>
      <c r="U6" s="34">
        <v>0.001166</v>
      </c>
      <c r="V6" s="34">
        <v>0.000191</v>
      </c>
      <c r="W6" s="34">
        <v>0.002168</v>
      </c>
      <c r="X6" s="34">
        <v>0.00297</v>
      </c>
      <c r="Y6" s="34">
        <v>0.00379</v>
      </c>
    </row>
    <row r="7" spans="1:25">
      <c r="A7" s="34" t="s">
        <v>81</v>
      </c>
      <c r="B7" s="34">
        <v>0.041974</v>
      </c>
      <c r="C7" s="34">
        <v>0.005064</v>
      </c>
      <c r="D7" s="34">
        <v>0.003675</v>
      </c>
      <c r="E7" s="34">
        <v>0.03889</v>
      </c>
      <c r="F7" s="34">
        <v>0.019734</v>
      </c>
      <c r="G7" s="34">
        <v>0.043752</v>
      </c>
      <c r="H7">
        <f t="shared" ref="H7:L7" si="10">C7-B7</f>
        <v>-0.03691</v>
      </c>
      <c r="I7">
        <f t="shared" si="10"/>
        <v>-0.001389</v>
      </c>
      <c r="J7">
        <f t="shared" si="10"/>
        <v>0.035215</v>
      </c>
      <c r="K7">
        <f t="shared" si="10"/>
        <v>-0.019156</v>
      </c>
      <c r="L7">
        <f t="shared" si="10"/>
        <v>0.024018</v>
      </c>
      <c r="M7">
        <f t="shared" ref="M7:Q7" si="11">ABS(H7)</f>
        <v>0.03691</v>
      </c>
      <c r="N7">
        <f t="shared" si="11"/>
        <v>0.001389</v>
      </c>
      <c r="O7">
        <f t="shared" si="11"/>
        <v>0.035215</v>
      </c>
      <c r="P7">
        <f t="shared" si="11"/>
        <v>0.019156</v>
      </c>
      <c r="Q7">
        <f t="shared" si="11"/>
        <v>0.024018</v>
      </c>
      <c r="S7" t="s">
        <v>17</v>
      </c>
      <c r="T7">
        <v>0.119080117647059</v>
      </c>
      <c r="U7">
        <v>0.0580842549019608</v>
      </c>
      <c r="V7">
        <v>0.0415832745098039</v>
      </c>
      <c r="W7">
        <v>0.100277176470588</v>
      </c>
      <c r="X7">
        <v>0.120257764705882</v>
      </c>
      <c r="Y7">
        <v>0.114427450980392</v>
      </c>
    </row>
    <row r="8" ht="28.8" spans="1:17">
      <c r="A8" s="34" t="s">
        <v>33</v>
      </c>
      <c r="B8" s="34">
        <v>0.116908</v>
      </c>
      <c r="C8" s="34">
        <v>0.268699</v>
      </c>
      <c r="D8" s="34">
        <v>0.135395</v>
      </c>
      <c r="E8" s="34">
        <v>0.289228</v>
      </c>
      <c r="F8" s="34">
        <v>0.509705</v>
      </c>
      <c r="G8" s="34">
        <v>0.245396</v>
      </c>
      <c r="H8">
        <f t="shared" ref="H8:L8" si="12">C8-B8</f>
        <v>0.151791</v>
      </c>
      <c r="I8">
        <f t="shared" si="12"/>
        <v>-0.133304</v>
      </c>
      <c r="J8">
        <f t="shared" si="12"/>
        <v>0.153833</v>
      </c>
      <c r="K8">
        <f t="shared" si="12"/>
        <v>0.220477</v>
      </c>
      <c r="L8">
        <f t="shared" si="12"/>
        <v>-0.264309</v>
      </c>
      <c r="M8">
        <f t="shared" ref="M8:Q8" si="13">ABS(H8)</f>
        <v>0.151791</v>
      </c>
      <c r="N8">
        <f t="shared" si="13"/>
        <v>0.133304</v>
      </c>
      <c r="O8">
        <f t="shared" si="13"/>
        <v>0.153833</v>
      </c>
      <c r="P8">
        <f t="shared" si="13"/>
        <v>0.220477</v>
      </c>
      <c r="Q8">
        <f t="shared" si="13"/>
        <v>0.264309</v>
      </c>
    </row>
    <row r="9" spans="1:17">
      <c r="A9" s="34" t="s">
        <v>82</v>
      </c>
      <c r="B9" s="34">
        <v>0.035936</v>
      </c>
      <c r="C9" s="34">
        <v>0.116533</v>
      </c>
      <c r="D9" s="34">
        <v>0.029076</v>
      </c>
      <c r="E9" s="34">
        <v>0.093285</v>
      </c>
      <c r="F9" s="34">
        <v>0.126615</v>
      </c>
      <c r="G9" s="34">
        <v>0.034246</v>
      </c>
      <c r="H9">
        <f t="shared" ref="H9:L9" si="14">C9-B9</f>
        <v>0.080597</v>
      </c>
      <c r="I9">
        <f t="shared" si="14"/>
        <v>-0.087457</v>
      </c>
      <c r="J9">
        <f t="shared" si="14"/>
        <v>0.064209</v>
      </c>
      <c r="K9">
        <f t="shared" si="14"/>
        <v>0.03333</v>
      </c>
      <c r="L9">
        <f t="shared" si="14"/>
        <v>-0.092369</v>
      </c>
      <c r="M9">
        <f t="shared" ref="M9:Q9" si="15">ABS(H9)</f>
        <v>0.080597</v>
      </c>
      <c r="N9">
        <f t="shared" si="15"/>
        <v>0.087457</v>
      </c>
      <c r="O9">
        <f t="shared" si="15"/>
        <v>0.064209</v>
      </c>
      <c r="P9">
        <f t="shared" si="15"/>
        <v>0.03333</v>
      </c>
      <c r="Q9">
        <f t="shared" si="15"/>
        <v>0.092369</v>
      </c>
    </row>
    <row r="10" ht="43.2" spans="1:17">
      <c r="A10" s="34" t="s">
        <v>83</v>
      </c>
      <c r="B10" s="34">
        <v>0.049629</v>
      </c>
      <c r="C10" s="34">
        <v>0.06624</v>
      </c>
      <c r="D10" s="34">
        <v>0.025223</v>
      </c>
      <c r="E10" s="34">
        <v>0.090702</v>
      </c>
      <c r="F10" s="34">
        <v>0.125567</v>
      </c>
      <c r="G10" s="34">
        <v>0.071098</v>
      </c>
      <c r="H10">
        <f t="shared" ref="H10:L10" si="16">C10-B10</f>
        <v>0.016611</v>
      </c>
      <c r="I10">
        <f t="shared" si="16"/>
        <v>-0.041017</v>
      </c>
      <c r="J10">
        <f t="shared" si="16"/>
        <v>0.065479</v>
      </c>
      <c r="K10">
        <f t="shared" si="16"/>
        <v>0.034865</v>
      </c>
      <c r="L10">
        <f t="shared" si="16"/>
        <v>-0.054469</v>
      </c>
      <c r="M10">
        <f t="shared" ref="M10:Q10" si="17">ABS(H10)</f>
        <v>0.016611</v>
      </c>
      <c r="N10">
        <f t="shared" si="17"/>
        <v>0.041017</v>
      </c>
      <c r="O10">
        <f t="shared" si="17"/>
        <v>0.065479</v>
      </c>
      <c r="P10">
        <f t="shared" si="17"/>
        <v>0.034865</v>
      </c>
      <c r="Q10">
        <f t="shared" si="17"/>
        <v>0.054469</v>
      </c>
    </row>
    <row r="11" spans="1:17">
      <c r="A11" s="34" t="s">
        <v>54</v>
      </c>
      <c r="B11" s="34">
        <v>0.163531</v>
      </c>
      <c r="C11" s="34">
        <v>0.011385</v>
      </c>
      <c r="D11" s="34">
        <v>0.016068</v>
      </c>
      <c r="E11" s="34">
        <v>0.0075</v>
      </c>
      <c r="F11" s="34">
        <v>0.014066</v>
      </c>
      <c r="G11" s="34">
        <v>0.085876</v>
      </c>
      <c r="H11">
        <f t="shared" ref="H11:L11" si="18">C11-B11</f>
        <v>-0.152146</v>
      </c>
      <c r="I11">
        <f t="shared" si="18"/>
        <v>0.004683</v>
      </c>
      <c r="J11">
        <f t="shared" si="18"/>
        <v>-0.008568</v>
      </c>
      <c r="K11">
        <f t="shared" si="18"/>
        <v>0.006566</v>
      </c>
      <c r="L11">
        <f t="shared" si="18"/>
        <v>0.07181</v>
      </c>
      <c r="M11">
        <f t="shared" ref="M11:Q11" si="19">ABS(H11)</f>
        <v>0.152146</v>
      </c>
      <c r="N11">
        <f t="shared" si="19"/>
        <v>0.004683</v>
      </c>
      <c r="O11">
        <f t="shared" si="19"/>
        <v>0.008568</v>
      </c>
      <c r="P11">
        <f t="shared" si="19"/>
        <v>0.006566</v>
      </c>
      <c r="Q11">
        <f t="shared" si="19"/>
        <v>0.07181</v>
      </c>
    </row>
    <row r="12" spans="1:17">
      <c r="A12" s="34" t="s">
        <v>84</v>
      </c>
      <c r="B12" s="34">
        <v>0.208118</v>
      </c>
      <c r="C12" s="34">
        <v>0.013563</v>
      </c>
      <c r="D12" s="34">
        <v>0.014376</v>
      </c>
      <c r="E12" s="34">
        <v>0.027161</v>
      </c>
      <c r="F12" s="34">
        <v>0.039855</v>
      </c>
      <c r="G12" s="34">
        <v>0.08774</v>
      </c>
      <c r="H12">
        <f t="shared" ref="H12:L12" si="20">C12-B12</f>
        <v>-0.194555</v>
      </c>
      <c r="I12">
        <f t="shared" si="20"/>
        <v>0.000812999999999999</v>
      </c>
      <c r="J12">
        <f t="shared" si="20"/>
        <v>0.012785</v>
      </c>
      <c r="K12">
        <f t="shared" si="20"/>
        <v>0.012694</v>
      </c>
      <c r="L12">
        <f t="shared" si="20"/>
        <v>0.047885</v>
      </c>
      <c r="M12">
        <f t="shared" ref="M12:Q12" si="21">ABS(H12)</f>
        <v>0.194555</v>
      </c>
      <c r="N12">
        <f t="shared" si="21"/>
        <v>0.000812999999999999</v>
      </c>
      <c r="O12">
        <f t="shared" si="21"/>
        <v>0.012785</v>
      </c>
      <c r="P12">
        <f t="shared" si="21"/>
        <v>0.012694</v>
      </c>
      <c r="Q12">
        <f t="shared" si="21"/>
        <v>0.047885</v>
      </c>
    </row>
    <row r="13" spans="1:17">
      <c r="A13" s="34" t="s">
        <v>85</v>
      </c>
      <c r="B13" s="34">
        <v>0</v>
      </c>
      <c r="C13" s="34">
        <v>0</v>
      </c>
      <c r="D13" s="34">
        <v>0.000205</v>
      </c>
      <c r="E13" s="34">
        <v>8.6e-5</v>
      </c>
      <c r="F13" s="34">
        <v>0</v>
      </c>
      <c r="G13" s="34">
        <v>0</v>
      </c>
      <c r="H13">
        <f t="shared" ref="H13:L13" si="22">C13-B13</f>
        <v>0</v>
      </c>
      <c r="I13">
        <f t="shared" si="22"/>
        <v>0.000205</v>
      </c>
      <c r="J13">
        <f t="shared" si="22"/>
        <v>-0.000119</v>
      </c>
      <c r="K13">
        <f t="shared" si="22"/>
        <v>-8.6e-5</v>
      </c>
      <c r="L13">
        <f t="shared" si="22"/>
        <v>0</v>
      </c>
      <c r="M13">
        <f t="shared" ref="M13:Q13" si="23">ABS(H13)</f>
        <v>0</v>
      </c>
      <c r="N13">
        <f t="shared" si="23"/>
        <v>0.000205</v>
      </c>
      <c r="O13">
        <f t="shared" si="23"/>
        <v>0.000119</v>
      </c>
      <c r="P13">
        <f t="shared" si="23"/>
        <v>8.6e-5</v>
      </c>
      <c r="Q13">
        <f t="shared" si="23"/>
        <v>0</v>
      </c>
    </row>
    <row r="14" spans="1:17">
      <c r="A14" s="34" t="s">
        <v>86</v>
      </c>
      <c r="B14" s="34">
        <v>0.004029</v>
      </c>
      <c r="C14" s="34">
        <v>0.001541</v>
      </c>
      <c r="D14" s="34">
        <v>0.000501</v>
      </c>
      <c r="E14" s="34">
        <v>0.004369</v>
      </c>
      <c r="F14" s="34">
        <v>0.001373</v>
      </c>
      <c r="G14" s="34">
        <v>0.002536</v>
      </c>
      <c r="H14">
        <f t="shared" ref="H14:L14" si="24">C14-B14</f>
        <v>-0.002488</v>
      </c>
      <c r="I14">
        <f t="shared" si="24"/>
        <v>-0.00104</v>
      </c>
      <c r="J14">
        <f t="shared" si="24"/>
        <v>0.003868</v>
      </c>
      <c r="K14">
        <f t="shared" si="24"/>
        <v>-0.002996</v>
      </c>
      <c r="L14">
        <f t="shared" si="24"/>
        <v>0.001163</v>
      </c>
      <c r="M14">
        <f t="shared" ref="M14:Q14" si="25">ABS(H14)</f>
        <v>0.002488</v>
      </c>
      <c r="N14">
        <f t="shared" si="25"/>
        <v>0.00104</v>
      </c>
      <c r="O14">
        <f t="shared" si="25"/>
        <v>0.003868</v>
      </c>
      <c r="P14">
        <f t="shared" si="25"/>
        <v>0.002996</v>
      </c>
      <c r="Q14">
        <f t="shared" si="25"/>
        <v>0.001163</v>
      </c>
    </row>
    <row r="15" spans="1:17">
      <c r="A15" s="34" t="s">
        <v>12</v>
      </c>
      <c r="B15" s="34">
        <v>0.45652</v>
      </c>
      <c r="C15" s="34">
        <v>0.022342</v>
      </c>
      <c r="D15" s="34">
        <v>0.021899</v>
      </c>
      <c r="E15" s="34">
        <v>0.392249</v>
      </c>
      <c r="F15" s="34">
        <v>0.793864</v>
      </c>
      <c r="G15" s="34">
        <v>0.646932</v>
      </c>
      <c r="H15">
        <f t="shared" ref="H15:L15" si="26">C15-B15</f>
        <v>-0.434178</v>
      </c>
      <c r="I15">
        <f t="shared" si="26"/>
        <v>-0.000443000000000002</v>
      </c>
      <c r="J15" s="35">
        <f t="shared" si="26"/>
        <v>0.37035</v>
      </c>
      <c r="K15" s="35">
        <f t="shared" si="26"/>
        <v>0.401615</v>
      </c>
      <c r="L15">
        <f t="shared" si="26"/>
        <v>-0.146932</v>
      </c>
      <c r="M15">
        <f t="shared" ref="M15:Q15" si="27">ABS(H15)</f>
        <v>0.434178</v>
      </c>
      <c r="N15">
        <f t="shared" si="27"/>
        <v>0.000443000000000002</v>
      </c>
      <c r="O15">
        <f t="shared" si="27"/>
        <v>0.37035</v>
      </c>
      <c r="P15">
        <f t="shared" si="27"/>
        <v>0.401615</v>
      </c>
      <c r="Q15">
        <f t="shared" si="27"/>
        <v>0.146932</v>
      </c>
    </row>
    <row r="16" spans="1:17">
      <c r="A16" s="34" t="s">
        <v>87</v>
      </c>
      <c r="B16" s="34">
        <v>0.133656</v>
      </c>
      <c r="C16" s="34">
        <v>0.015536</v>
      </c>
      <c r="D16" s="34">
        <v>0.011456</v>
      </c>
      <c r="E16" s="34">
        <v>0.110437</v>
      </c>
      <c r="F16" s="34">
        <v>0.142884</v>
      </c>
      <c r="G16" s="34">
        <v>0.10289</v>
      </c>
      <c r="H16">
        <f t="shared" ref="H16:L16" si="28">C16-B16</f>
        <v>-0.11812</v>
      </c>
      <c r="I16">
        <f t="shared" si="28"/>
        <v>-0.00408</v>
      </c>
      <c r="J16">
        <f t="shared" si="28"/>
        <v>0.098981</v>
      </c>
      <c r="K16">
        <f t="shared" si="28"/>
        <v>0.032447</v>
      </c>
      <c r="L16">
        <f t="shared" si="28"/>
        <v>-0.039994</v>
      </c>
      <c r="M16">
        <f t="shared" ref="M16:Q16" si="29">ABS(H16)</f>
        <v>0.11812</v>
      </c>
      <c r="N16">
        <f t="shared" si="29"/>
        <v>0.00408</v>
      </c>
      <c r="O16">
        <f t="shared" si="29"/>
        <v>0.098981</v>
      </c>
      <c r="P16">
        <f t="shared" si="29"/>
        <v>0.032447</v>
      </c>
      <c r="Q16">
        <f t="shared" si="29"/>
        <v>0.039994</v>
      </c>
    </row>
    <row r="17" spans="1:17">
      <c r="A17" s="34" t="s">
        <v>88</v>
      </c>
      <c r="B17" s="34">
        <v>0.057181</v>
      </c>
      <c r="C17" s="34">
        <v>0.006525</v>
      </c>
      <c r="D17" s="34">
        <v>0.002691</v>
      </c>
      <c r="E17" s="34">
        <v>0.055997</v>
      </c>
      <c r="F17" s="34">
        <v>0.098647</v>
      </c>
      <c r="G17" s="34">
        <v>0.05165</v>
      </c>
      <c r="H17">
        <f t="shared" ref="H17:L17" si="30">C17-B17</f>
        <v>-0.050656</v>
      </c>
      <c r="I17">
        <f t="shared" si="30"/>
        <v>-0.003834</v>
      </c>
      <c r="J17">
        <f t="shared" si="30"/>
        <v>0.053306</v>
      </c>
      <c r="K17">
        <f t="shared" si="30"/>
        <v>0.04265</v>
      </c>
      <c r="L17">
        <f t="shared" si="30"/>
        <v>-0.046997</v>
      </c>
      <c r="M17">
        <f t="shared" ref="M17:Q17" si="31">ABS(H17)</f>
        <v>0.050656</v>
      </c>
      <c r="N17">
        <f t="shared" si="31"/>
        <v>0.003834</v>
      </c>
      <c r="O17">
        <f t="shared" si="31"/>
        <v>0.053306</v>
      </c>
      <c r="P17">
        <f t="shared" si="31"/>
        <v>0.04265</v>
      </c>
      <c r="Q17">
        <f t="shared" si="31"/>
        <v>0.046997</v>
      </c>
    </row>
    <row r="18" spans="1:17">
      <c r="A18" s="34" t="s">
        <v>89</v>
      </c>
      <c r="B18" s="34">
        <v>0.034261</v>
      </c>
      <c r="C18" s="34">
        <v>0.00592</v>
      </c>
      <c r="D18" s="34">
        <v>0.002236</v>
      </c>
      <c r="E18" s="34">
        <v>0.021729</v>
      </c>
      <c r="F18" s="34">
        <v>0.021225</v>
      </c>
      <c r="G18" s="34">
        <v>0.01978</v>
      </c>
      <c r="H18">
        <f t="shared" ref="H18:L18" si="32">C18-B18</f>
        <v>-0.028341</v>
      </c>
      <c r="I18">
        <f t="shared" si="32"/>
        <v>-0.003684</v>
      </c>
      <c r="J18">
        <f t="shared" si="32"/>
        <v>0.019493</v>
      </c>
      <c r="K18">
        <f t="shared" si="32"/>
        <v>-0.000503999999999998</v>
      </c>
      <c r="L18">
        <f t="shared" si="32"/>
        <v>-0.001445</v>
      </c>
      <c r="M18">
        <f t="shared" ref="M18:Q18" si="33">ABS(H18)</f>
        <v>0.028341</v>
      </c>
      <c r="N18">
        <f t="shared" si="33"/>
        <v>0.003684</v>
      </c>
      <c r="O18">
        <f t="shared" si="33"/>
        <v>0.019493</v>
      </c>
      <c r="P18">
        <f t="shared" si="33"/>
        <v>0.000503999999999998</v>
      </c>
      <c r="Q18">
        <f t="shared" si="33"/>
        <v>0.001445</v>
      </c>
    </row>
    <row r="19" spans="1:17">
      <c r="A19" s="34" t="s">
        <v>90</v>
      </c>
      <c r="B19" s="34">
        <v>0.072741</v>
      </c>
      <c r="C19" s="34">
        <v>0.010343</v>
      </c>
      <c r="D19" s="34">
        <v>0.005466</v>
      </c>
      <c r="E19" s="34">
        <v>0.054059</v>
      </c>
      <c r="F19" s="34">
        <v>0.0755</v>
      </c>
      <c r="G19" s="34">
        <v>0.051365</v>
      </c>
      <c r="H19">
        <f t="shared" ref="H19:L19" si="34">C19-B19</f>
        <v>-0.062398</v>
      </c>
      <c r="I19">
        <f t="shared" si="34"/>
        <v>-0.004877</v>
      </c>
      <c r="J19">
        <f t="shared" si="34"/>
        <v>0.048593</v>
      </c>
      <c r="K19">
        <f t="shared" si="34"/>
        <v>0.021441</v>
      </c>
      <c r="L19">
        <f t="shared" si="34"/>
        <v>-0.024135</v>
      </c>
      <c r="M19">
        <f t="shared" ref="M19:Q19" si="35">ABS(H19)</f>
        <v>0.062398</v>
      </c>
      <c r="N19">
        <f t="shared" si="35"/>
        <v>0.004877</v>
      </c>
      <c r="O19">
        <f t="shared" si="35"/>
        <v>0.048593</v>
      </c>
      <c r="P19">
        <f t="shared" si="35"/>
        <v>0.021441</v>
      </c>
      <c r="Q19">
        <f t="shared" si="35"/>
        <v>0.024135</v>
      </c>
    </row>
    <row r="20" ht="28.8" spans="1:17">
      <c r="A20" s="34" t="s">
        <v>91</v>
      </c>
      <c r="B20" s="34">
        <v>0.060062</v>
      </c>
      <c r="C20" s="34">
        <v>0.006403</v>
      </c>
      <c r="D20" s="34">
        <v>0.00393</v>
      </c>
      <c r="E20" s="34">
        <v>0.014478</v>
      </c>
      <c r="F20" s="34">
        <v>0.016654</v>
      </c>
      <c r="G20" s="34">
        <v>0.03271</v>
      </c>
      <c r="H20">
        <f t="shared" ref="H20:L20" si="36">C20-B20</f>
        <v>-0.053659</v>
      </c>
      <c r="I20">
        <f t="shared" si="36"/>
        <v>-0.002473</v>
      </c>
      <c r="J20">
        <f t="shared" si="36"/>
        <v>0.010548</v>
      </c>
      <c r="K20">
        <f t="shared" si="36"/>
        <v>0.002176</v>
      </c>
      <c r="L20">
        <f t="shared" si="36"/>
        <v>0.016056</v>
      </c>
      <c r="M20">
        <f t="shared" ref="M20:Q20" si="37">ABS(H20)</f>
        <v>0.053659</v>
      </c>
      <c r="N20">
        <f t="shared" si="37"/>
        <v>0.002473</v>
      </c>
      <c r="O20">
        <f t="shared" si="37"/>
        <v>0.010548</v>
      </c>
      <c r="P20">
        <f t="shared" si="37"/>
        <v>0.002176</v>
      </c>
      <c r="Q20">
        <f t="shared" si="37"/>
        <v>0.016056</v>
      </c>
    </row>
    <row r="21" spans="1:17">
      <c r="A21" s="34" t="s">
        <v>92</v>
      </c>
      <c r="B21" s="34">
        <v>0.012942</v>
      </c>
      <c r="C21" s="34">
        <v>0.019803</v>
      </c>
      <c r="D21" s="34">
        <v>0.003924</v>
      </c>
      <c r="E21" s="34">
        <v>0.024226</v>
      </c>
      <c r="F21" s="34">
        <v>0.029628</v>
      </c>
      <c r="G21" s="34">
        <v>0.011888</v>
      </c>
      <c r="H21">
        <f t="shared" ref="H21:L21" si="38">C21-B21</f>
        <v>0.006861</v>
      </c>
      <c r="I21">
        <f t="shared" si="38"/>
        <v>-0.015879</v>
      </c>
      <c r="J21">
        <f t="shared" si="38"/>
        <v>0.020302</v>
      </c>
      <c r="K21">
        <f t="shared" si="38"/>
        <v>0.005402</v>
      </c>
      <c r="L21">
        <f t="shared" si="38"/>
        <v>-0.01774</v>
      </c>
      <c r="M21">
        <f t="shared" ref="M21:Q21" si="39">ABS(H21)</f>
        <v>0.006861</v>
      </c>
      <c r="N21">
        <f t="shared" si="39"/>
        <v>0.015879</v>
      </c>
      <c r="O21">
        <f t="shared" si="39"/>
        <v>0.020302</v>
      </c>
      <c r="P21">
        <f t="shared" si="39"/>
        <v>0.005402</v>
      </c>
      <c r="Q21">
        <f t="shared" si="39"/>
        <v>0.01774</v>
      </c>
    </row>
    <row r="22" spans="1:17">
      <c r="A22" s="34" t="s">
        <v>93</v>
      </c>
      <c r="B22" s="34">
        <v>0.158274</v>
      </c>
      <c r="C22" s="34">
        <v>0.122361</v>
      </c>
      <c r="D22" s="34">
        <v>0.06225</v>
      </c>
      <c r="E22" s="34">
        <v>0.113581</v>
      </c>
      <c r="F22" s="34">
        <v>0.149012</v>
      </c>
      <c r="G22" s="34">
        <v>0.132137</v>
      </c>
      <c r="H22">
        <f t="shared" ref="H22:L22" si="40">C22-B22</f>
        <v>-0.035913</v>
      </c>
      <c r="I22">
        <f t="shared" si="40"/>
        <v>-0.060111</v>
      </c>
      <c r="J22">
        <f t="shared" si="40"/>
        <v>0.051331</v>
      </c>
      <c r="K22">
        <f t="shared" si="40"/>
        <v>0.035431</v>
      </c>
      <c r="L22">
        <f t="shared" si="40"/>
        <v>-0.016875</v>
      </c>
      <c r="M22">
        <f t="shared" ref="M22:Q22" si="41">ABS(H22)</f>
        <v>0.035913</v>
      </c>
      <c r="N22">
        <f t="shared" si="41"/>
        <v>0.060111</v>
      </c>
      <c r="O22">
        <f t="shared" si="41"/>
        <v>0.051331</v>
      </c>
      <c r="P22">
        <f t="shared" si="41"/>
        <v>0.035431</v>
      </c>
      <c r="Q22">
        <f t="shared" si="41"/>
        <v>0.016875</v>
      </c>
    </row>
    <row r="23" ht="28.8" spans="1:17">
      <c r="A23" s="34" t="s">
        <v>56</v>
      </c>
      <c r="B23" s="34">
        <v>0.13257</v>
      </c>
      <c r="C23" s="34">
        <v>0.128948</v>
      </c>
      <c r="D23" s="34">
        <v>0.109574</v>
      </c>
      <c r="E23" s="34">
        <v>0.488362</v>
      </c>
      <c r="F23" s="34">
        <v>0.336893</v>
      </c>
      <c r="G23" s="34">
        <v>0.577115</v>
      </c>
      <c r="H23">
        <f t="shared" ref="H23:L23" si="42">C23-B23</f>
        <v>-0.00362199999999999</v>
      </c>
      <c r="I23">
        <f t="shared" si="42"/>
        <v>-0.019374</v>
      </c>
      <c r="J23">
        <f t="shared" si="42"/>
        <v>0.378788</v>
      </c>
      <c r="K23">
        <f t="shared" si="42"/>
        <v>-0.151469</v>
      </c>
      <c r="L23" s="37">
        <f t="shared" si="42"/>
        <v>0.240222</v>
      </c>
      <c r="M23">
        <f t="shared" ref="M23:Q23" si="43">ABS(H23)</f>
        <v>0.00362199999999999</v>
      </c>
      <c r="N23">
        <f t="shared" si="43"/>
        <v>0.019374</v>
      </c>
      <c r="O23">
        <f t="shared" si="43"/>
        <v>0.378788</v>
      </c>
      <c r="P23">
        <f t="shared" si="43"/>
        <v>0.151469</v>
      </c>
      <c r="Q23">
        <f t="shared" si="43"/>
        <v>0.240222</v>
      </c>
    </row>
    <row r="24" spans="1:17">
      <c r="A24" s="34" t="s">
        <v>94</v>
      </c>
      <c r="B24" s="34">
        <v>0.181166</v>
      </c>
      <c r="C24" s="34">
        <v>0.030591</v>
      </c>
      <c r="D24" s="34">
        <v>0.026915</v>
      </c>
      <c r="E24" s="34">
        <v>0.195451</v>
      </c>
      <c r="F24" s="34">
        <v>0.320151</v>
      </c>
      <c r="G24" s="34">
        <v>0.276107</v>
      </c>
      <c r="H24">
        <f t="shared" ref="H24:L24" si="44">C24-B24</f>
        <v>-0.150575</v>
      </c>
      <c r="I24">
        <f t="shared" si="44"/>
        <v>-0.003676</v>
      </c>
      <c r="J24">
        <f t="shared" si="44"/>
        <v>0.168536</v>
      </c>
      <c r="K24">
        <f t="shared" si="44"/>
        <v>0.1247</v>
      </c>
      <c r="L24">
        <f t="shared" si="44"/>
        <v>-0.044044</v>
      </c>
      <c r="M24">
        <f t="shared" ref="M24:Q24" si="45">ABS(H24)</f>
        <v>0.150575</v>
      </c>
      <c r="N24">
        <f t="shared" si="45"/>
        <v>0.003676</v>
      </c>
      <c r="O24">
        <f t="shared" si="45"/>
        <v>0.168536</v>
      </c>
      <c r="P24">
        <f t="shared" si="45"/>
        <v>0.1247</v>
      </c>
      <c r="Q24">
        <f t="shared" si="45"/>
        <v>0.044044</v>
      </c>
    </row>
    <row r="25" ht="28.8" spans="1:17">
      <c r="A25" s="34" t="s">
        <v>95</v>
      </c>
      <c r="B25" s="34">
        <v>0.072906</v>
      </c>
      <c r="C25" s="34">
        <v>0.007454</v>
      </c>
      <c r="D25" s="34">
        <v>0.003333</v>
      </c>
      <c r="E25" s="34">
        <v>0.043368</v>
      </c>
      <c r="F25" s="34">
        <v>0.062096</v>
      </c>
      <c r="G25" s="34">
        <v>0.05837</v>
      </c>
      <c r="H25">
        <f t="shared" ref="H25:L25" si="46">C25-B25</f>
        <v>-0.065452</v>
      </c>
      <c r="I25">
        <f t="shared" si="46"/>
        <v>-0.004121</v>
      </c>
      <c r="J25">
        <f t="shared" si="46"/>
        <v>0.040035</v>
      </c>
      <c r="K25">
        <f t="shared" si="46"/>
        <v>0.018728</v>
      </c>
      <c r="L25">
        <f t="shared" si="46"/>
        <v>-0.003726</v>
      </c>
      <c r="M25">
        <f t="shared" ref="M25:Q25" si="47">ABS(H25)</f>
        <v>0.065452</v>
      </c>
      <c r="N25">
        <f t="shared" si="47"/>
        <v>0.004121</v>
      </c>
      <c r="O25">
        <f t="shared" si="47"/>
        <v>0.040035</v>
      </c>
      <c r="P25">
        <f t="shared" si="47"/>
        <v>0.018728</v>
      </c>
      <c r="Q25">
        <f t="shared" si="47"/>
        <v>0.003726</v>
      </c>
    </row>
    <row r="26" ht="28.8" spans="1:17">
      <c r="A26" s="34" t="s">
        <v>96</v>
      </c>
      <c r="B26" s="34">
        <v>0.025081</v>
      </c>
      <c r="C26" s="34">
        <v>0.003026</v>
      </c>
      <c r="D26" s="34">
        <v>0.001168</v>
      </c>
      <c r="E26" s="34">
        <v>0.008934</v>
      </c>
      <c r="F26" s="34">
        <v>0.011723</v>
      </c>
      <c r="G26" s="34">
        <v>0.014189</v>
      </c>
      <c r="H26">
        <f t="shared" ref="H26:L26" si="48">C26-B26</f>
        <v>-0.022055</v>
      </c>
      <c r="I26">
        <f t="shared" si="48"/>
        <v>-0.001858</v>
      </c>
      <c r="J26">
        <f t="shared" si="48"/>
        <v>0.007766</v>
      </c>
      <c r="K26">
        <f t="shared" si="48"/>
        <v>0.002789</v>
      </c>
      <c r="L26">
        <f t="shared" si="48"/>
        <v>0.002466</v>
      </c>
      <c r="M26">
        <f t="shared" ref="M26:Q26" si="49">ABS(H26)</f>
        <v>0.022055</v>
      </c>
      <c r="N26">
        <f t="shared" si="49"/>
        <v>0.001858</v>
      </c>
      <c r="O26">
        <f t="shared" si="49"/>
        <v>0.007766</v>
      </c>
      <c r="P26">
        <f t="shared" si="49"/>
        <v>0.002789</v>
      </c>
      <c r="Q26">
        <f t="shared" si="49"/>
        <v>0.002466</v>
      </c>
    </row>
    <row r="27" spans="1:17">
      <c r="A27" s="34" t="s">
        <v>97</v>
      </c>
      <c r="B27" s="34">
        <v>0.088748</v>
      </c>
      <c r="C27" s="34">
        <v>0.015462</v>
      </c>
      <c r="D27" s="34">
        <v>0.006146</v>
      </c>
      <c r="E27" s="34">
        <v>0.038595</v>
      </c>
      <c r="F27" s="34">
        <v>0.037188</v>
      </c>
      <c r="G27" s="34">
        <v>0.046006</v>
      </c>
      <c r="H27">
        <f t="shared" ref="H27:L27" si="50">C27-B27</f>
        <v>-0.073286</v>
      </c>
      <c r="I27">
        <f t="shared" si="50"/>
        <v>-0.009316</v>
      </c>
      <c r="J27">
        <f t="shared" si="50"/>
        <v>0.032449</v>
      </c>
      <c r="K27">
        <f t="shared" si="50"/>
        <v>-0.001407</v>
      </c>
      <c r="L27">
        <f t="shared" si="50"/>
        <v>0.008818</v>
      </c>
      <c r="M27">
        <f t="shared" ref="M27:Q27" si="51">ABS(H27)</f>
        <v>0.073286</v>
      </c>
      <c r="N27">
        <f t="shared" si="51"/>
        <v>0.009316</v>
      </c>
      <c r="O27">
        <f t="shared" si="51"/>
        <v>0.032449</v>
      </c>
      <c r="P27">
        <f t="shared" si="51"/>
        <v>0.001407</v>
      </c>
      <c r="Q27">
        <f t="shared" si="51"/>
        <v>0.008818</v>
      </c>
    </row>
    <row r="28" spans="1:17">
      <c r="A28" s="34" t="s">
        <v>98</v>
      </c>
      <c r="B28" s="34">
        <v>0.003387</v>
      </c>
      <c r="C28" s="34">
        <v>0.003003</v>
      </c>
      <c r="D28" s="34">
        <v>0.000676</v>
      </c>
      <c r="E28" s="34">
        <v>0.003385</v>
      </c>
      <c r="F28" s="34">
        <v>0.001255</v>
      </c>
      <c r="G28" s="34">
        <v>0.001201</v>
      </c>
      <c r="H28">
        <f t="shared" ref="H28:L28" si="52">C28-B28</f>
        <v>-0.000384</v>
      </c>
      <c r="I28">
        <f t="shared" si="52"/>
        <v>-0.002327</v>
      </c>
      <c r="J28">
        <f t="shared" si="52"/>
        <v>0.002709</v>
      </c>
      <c r="K28">
        <f t="shared" si="52"/>
        <v>-0.00213</v>
      </c>
      <c r="L28">
        <f t="shared" si="52"/>
        <v>-5.4e-5</v>
      </c>
      <c r="M28">
        <f t="shared" ref="M28:Q28" si="53">ABS(H28)</f>
        <v>0.000384</v>
      </c>
      <c r="N28">
        <f t="shared" si="53"/>
        <v>0.002327</v>
      </c>
      <c r="O28">
        <f t="shared" si="53"/>
        <v>0.002709</v>
      </c>
      <c r="P28">
        <f t="shared" si="53"/>
        <v>0.00213</v>
      </c>
      <c r="Q28">
        <f t="shared" si="53"/>
        <v>5.4e-5</v>
      </c>
    </row>
    <row r="29" spans="1:17">
      <c r="A29" s="34" t="s">
        <v>99</v>
      </c>
      <c r="B29" s="34">
        <v>0.029595</v>
      </c>
      <c r="C29" s="34">
        <v>0.00468</v>
      </c>
      <c r="D29" s="34">
        <v>0.001198</v>
      </c>
      <c r="E29" s="34">
        <v>0.034273</v>
      </c>
      <c r="F29" s="34">
        <v>0.039817</v>
      </c>
      <c r="G29" s="34">
        <v>0.027697</v>
      </c>
      <c r="H29">
        <f t="shared" ref="H29:L29" si="54">C29-B29</f>
        <v>-0.024915</v>
      </c>
      <c r="I29">
        <f t="shared" si="54"/>
        <v>-0.003482</v>
      </c>
      <c r="J29">
        <f t="shared" si="54"/>
        <v>0.033075</v>
      </c>
      <c r="K29">
        <f t="shared" si="54"/>
        <v>0.005544</v>
      </c>
      <c r="L29">
        <f t="shared" si="54"/>
        <v>-0.01212</v>
      </c>
      <c r="M29">
        <f t="shared" ref="M29:Q29" si="55">ABS(H29)</f>
        <v>0.024915</v>
      </c>
      <c r="N29">
        <f t="shared" si="55"/>
        <v>0.003482</v>
      </c>
      <c r="O29">
        <f t="shared" si="55"/>
        <v>0.033075</v>
      </c>
      <c r="P29">
        <f t="shared" si="55"/>
        <v>0.005544</v>
      </c>
      <c r="Q29">
        <f t="shared" si="55"/>
        <v>0.01212</v>
      </c>
    </row>
    <row r="30" spans="1:17">
      <c r="A30" s="34" t="s">
        <v>100</v>
      </c>
      <c r="B30" s="34">
        <v>0.008242</v>
      </c>
      <c r="C30" s="34">
        <v>0.001171</v>
      </c>
      <c r="D30" s="34">
        <v>0.000789</v>
      </c>
      <c r="E30" s="34">
        <v>0.012877</v>
      </c>
      <c r="F30" s="34">
        <v>0.001947</v>
      </c>
      <c r="G30" s="34">
        <v>0.005928</v>
      </c>
      <c r="H30">
        <f t="shared" ref="H30:L30" si="56">C30-B30</f>
        <v>-0.007071</v>
      </c>
      <c r="I30">
        <f t="shared" si="56"/>
        <v>-0.000382</v>
      </c>
      <c r="J30">
        <f t="shared" si="56"/>
        <v>0.012088</v>
      </c>
      <c r="K30">
        <f t="shared" si="56"/>
        <v>-0.01093</v>
      </c>
      <c r="L30">
        <f t="shared" si="56"/>
        <v>0.003981</v>
      </c>
      <c r="M30">
        <f t="shared" ref="M30:Q30" si="57">ABS(H30)</f>
        <v>0.007071</v>
      </c>
      <c r="N30">
        <f t="shared" si="57"/>
        <v>0.000382</v>
      </c>
      <c r="O30">
        <f t="shared" si="57"/>
        <v>0.012088</v>
      </c>
      <c r="P30">
        <f t="shared" si="57"/>
        <v>0.01093</v>
      </c>
      <c r="Q30">
        <f t="shared" si="57"/>
        <v>0.003981</v>
      </c>
    </row>
    <row r="31" ht="43.2" spans="1:17">
      <c r="A31" s="34" t="s">
        <v>101</v>
      </c>
      <c r="B31" s="34">
        <v>0.304371</v>
      </c>
      <c r="C31" s="34">
        <v>0.176133</v>
      </c>
      <c r="D31" s="34">
        <v>0.137827</v>
      </c>
      <c r="E31" s="34">
        <v>0.304962</v>
      </c>
      <c r="F31" s="34">
        <v>0.357195</v>
      </c>
      <c r="G31" s="34">
        <v>0.439611</v>
      </c>
      <c r="H31">
        <f t="shared" ref="H31:L31" si="58">C31-B31</f>
        <v>-0.128238</v>
      </c>
      <c r="I31">
        <f t="shared" si="58"/>
        <v>-0.038306</v>
      </c>
      <c r="J31">
        <f t="shared" si="58"/>
        <v>0.167135</v>
      </c>
      <c r="K31">
        <f t="shared" si="58"/>
        <v>0.052233</v>
      </c>
      <c r="L31">
        <f t="shared" si="58"/>
        <v>0.082416</v>
      </c>
      <c r="M31">
        <f t="shared" ref="M31:Q31" si="59">ABS(H31)</f>
        <v>0.128238</v>
      </c>
      <c r="N31">
        <f t="shared" si="59"/>
        <v>0.038306</v>
      </c>
      <c r="O31">
        <f t="shared" si="59"/>
        <v>0.167135</v>
      </c>
      <c r="P31">
        <f t="shared" si="59"/>
        <v>0.052233</v>
      </c>
      <c r="Q31">
        <f t="shared" si="59"/>
        <v>0.082416</v>
      </c>
    </row>
    <row r="32" ht="28.8" spans="1:17">
      <c r="A32" s="34" t="s">
        <v>57</v>
      </c>
      <c r="B32" s="34">
        <v>0.020387</v>
      </c>
      <c r="C32" s="34">
        <v>0.080324</v>
      </c>
      <c r="D32" s="34">
        <v>0.01456</v>
      </c>
      <c r="E32" s="34">
        <v>0.116255</v>
      </c>
      <c r="F32" s="34">
        <v>0.148484</v>
      </c>
      <c r="G32" s="34">
        <v>0.046241</v>
      </c>
      <c r="H32">
        <f t="shared" ref="H32:L32" si="60">C32-B32</f>
        <v>0.059937</v>
      </c>
      <c r="I32">
        <f t="shared" si="60"/>
        <v>-0.065764</v>
      </c>
      <c r="J32">
        <f t="shared" si="60"/>
        <v>0.101695</v>
      </c>
      <c r="K32">
        <f t="shared" si="60"/>
        <v>0.032229</v>
      </c>
      <c r="L32">
        <f t="shared" si="60"/>
        <v>-0.102243</v>
      </c>
      <c r="M32">
        <f t="shared" ref="M32:Q32" si="61">ABS(H32)</f>
        <v>0.059937</v>
      </c>
      <c r="N32">
        <f t="shared" si="61"/>
        <v>0.065764</v>
      </c>
      <c r="O32">
        <f t="shared" si="61"/>
        <v>0.101695</v>
      </c>
      <c r="P32">
        <f t="shared" si="61"/>
        <v>0.032229</v>
      </c>
      <c r="Q32">
        <f t="shared" si="61"/>
        <v>0.102243</v>
      </c>
    </row>
    <row r="33" ht="28.8" spans="1:17">
      <c r="A33" s="34" t="s">
        <v>102</v>
      </c>
      <c r="B33" s="34">
        <v>0.046071</v>
      </c>
      <c r="C33" s="34">
        <v>0.002908</v>
      </c>
      <c r="D33" s="34">
        <v>0.003335</v>
      </c>
      <c r="E33" s="34">
        <v>0.041987</v>
      </c>
      <c r="F33" s="34">
        <v>0.012468</v>
      </c>
      <c r="G33" s="34">
        <v>0.049166</v>
      </c>
      <c r="H33">
        <f t="shared" ref="H33:L33" si="62">C33-B33</f>
        <v>-0.043163</v>
      </c>
      <c r="I33">
        <f t="shared" si="62"/>
        <v>0.000427</v>
      </c>
      <c r="J33">
        <f t="shared" si="62"/>
        <v>0.038652</v>
      </c>
      <c r="K33">
        <f t="shared" si="62"/>
        <v>-0.029519</v>
      </c>
      <c r="L33">
        <f t="shared" si="62"/>
        <v>0.036698</v>
      </c>
      <c r="M33">
        <f t="shared" ref="M33:Q33" si="63">ABS(H33)</f>
        <v>0.043163</v>
      </c>
      <c r="N33">
        <f t="shared" si="63"/>
        <v>0.000427</v>
      </c>
      <c r="O33">
        <f t="shared" si="63"/>
        <v>0.038652</v>
      </c>
      <c r="P33">
        <f t="shared" si="63"/>
        <v>0.029519</v>
      </c>
      <c r="Q33">
        <f t="shared" si="63"/>
        <v>0.036698</v>
      </c>
    </row>
    <row r="34" spans="1:17">
      <c r="A34" s="34" t="s">
        <v>9</v>
      </c>
      <c r="B34" s="34">
        <v>0.047463</v>
      </c>
      <c r="C34" s="34">
        <v>0.236948</v>
      </c>
      <c r="D34" s="34">
        <v>0.068949</v>
      </c>
      <c r="E34" s="34">
        <v>0.269178</v>
      </c>
      <c r="F34" s="34">
        <v>0.360744</v>
      </c>
      <c r="G34" s="34">
        <v>0.112625</v>
      </c>
      <c r="H34">
        <f t="shared" ref="H34:L34" si="64">C34-B34</f>
        <v>0.189485</v>
      </c>
      <c r="I34" s="35">
        <f t="shared" si="64"/>
        <v>-0.167999</v>
      </c>
      <c r="J34">
        <f t="shared" si="64"/>
        <v>0.200229</v>
      </c>
      <c r="K34">
        <f t="shared" si="64"/>
        <v>0.091566</v>
      </c>
      <c r="L34">
        <f t="shared" si="64"/>
        <v>-0.248119</v>
      </c>
      <c r="M34">
        <f t="shared" ref="M34:Q34" si="65">ABS(H34)</f>
        <v>0.189485</v>
      </c>
      <c r="N34">
        <f t="shared" si="65"/>
        <v>0.167999</v>
      </c>
      <c r="O34">
        <f t="shared" si="65"/>
        <v>0.200229</v>
      </c>
      <c r="P34">
        <f t="shared" si="65"/>
        <v>0.091566</v>
      </c>
      <c r="Q34">
        <f t="shared" si="65"/>
        <v>0.248119</v>
      </c>
    </row>
    <row r="35" ht="28.8" spans="1:17">
      <c r="A35" s="34" t="s">
        <v>38</v>
      </c>
      <c r="B35" s="34">
        <v>1</v>
      </c>
      <c r="C35" s="34">
        <v>0.055061</v>
      </c>
      <c r="D35" s="34">
        <v>0.049281</v>
      </c>
      <c r="E35" s="34">
        <v>0.053296</v>
      </c>
      <c r="F35" s="34">
        <v>0.127726</v>
      </c>
      <c r="G35" s="34">
        <v>0.398927</v>
      </c>
      <c r="H35" s="35">
        <f t="shared" ref="H35:L35" si="66">C35-B35</f>
        <v>-0.944939</v>
      </c>
      <c r="I35">
        <f t="shared" si="66"/>
        <v>-0.00578</v>
      </c>
      <c r="J35">
        <f t="shared" si="66"/>
        <v>0.004015</v>
      </c>
      <c r="K35">
        <f t="shared" si="66"/>
        <v>0.07443</v>
      </c>
      <c r="L35" s="35">
        <f t="shared" si="66"/>
        <v>0.271201</v>
      </c>
      <c r="M35">
        <f t="shared" ref="M35:Q35" si="67">ABS(H35)</f>
        <v>0.944939</v>
      </c>
      <c r="N35">
        <f t="shared" si="67"/>
        <v>0.00578</v>
      </c>
      <c r="O35">
        <f t="shared" si="67"/>
        <v>0.004015</v>
      </c>
      <c r="P35">
        <f t="shared" si="67"/>
        <v>0.07443</v>
      </c>
      <c r="Q35">
        <f t="shared" si="67"/>
        <v>0.271201</v>
      </c>
    </row>
    <row r="36" ht="28.8" spans="1:17">
      <c r="A36" s="34" t="s">
        <v>103</v>
      </c>
      <c r="B36" s="34">
        <v>0.088416</v>
      </c>
      <c r="C36" s="34">
        <v>0.005689</v>
      </c>
      <c r="D36" s="34">
        <v>0.005482</v>
      </c>
      <c r="E36" s="34">
        <v>0.043919</v>
      </c>
      <c r="F36" s="34">
        <v>0.040557</v>
      </c>
      <c r="G36" s="34">
        <v>0.043466</v>
      </c>
      <c r="H36">
        <f t="shared" ref="H36:L36" si="68">C36-B36</f>
        <v>-0.082727</v>
      </c>
      <c r="I36">
        <f t="shared" si="68"/>
        <v>-0.000207</v>
      </c>
      <c r="J36">
        <f t="shared" si="68"/>
        <v>0.038437</v>
      </c>
      <c r="K36">
        <f t="shared" si="68"/>
        <v>-0.003362</v>
      </c>
      <c r="L36">
        <f t="shared" si="68"/>
        <v>0.00290899999999999</v>
      </c>
      <c r="M36">
        <f t="shared" ref="M36:Q36" si="69">ABS(H36)</f>
        <v>0.082727</v>
      </c>
      <c r="N36">
        <f t="shared" si="69"/>
        <v>0.000207</v>
      </c>
      <c r="O36">
        <f t="shared" si="69"/>
        <v>0.038437</v>
      </c>
      <c r="P36">
        <f t="shared" si="69"/>
        <v>0.003362</v>
      </c>
      <c r="Q36">
        <f t="shared" si="69"/>
        <v>0.00290899999999999</v>
      </c>
    </row>
    <row r="37" spans="1:17">
      <c r="A37" s="34" t="s">
        <v>104</v>
      </c>
      <c r="B37" s="34">
        <v>0.01885</v>
      </c>
      <c r="C37" s="34">
        <v>0.008357</v>
      </c>
      <c r="D37" s="34">
        <v>0.00235</v>
      </c>
      <c r="E37" s="34">
        <v>0.023776</v>
      </c>
      <c r="F37" s="34">
        <v>0.03792</v>
      </c>
      <c r="G37" s="34">
        <v>0.015095</v>
      </c>
      <c r="H37">
        <f t="shared" ref="H37:L37" si="70">C37-B37</f>
        <v>-0.010493</v>
      </c>
      <c r="I37">
        <f t="shared" si="70"/>
        <v>-0.006007</v>
      </c>
      <c r="J37">
        <f t="shared" si="70"/>
        <v>0.021426</v>
      </c>
      <c r="K37">
        <f t="shared" si="70"/>
        <v>0.014144</v>
      </c>
      <c r="L37">
        <f t="shared" si="70"/>
        <v>-0.022825</v>
      </c>
      <c r="M37">
        <f t="shared" ref="M37:Q37" si="71">ABS(H37)</f>
        <v>0.010493</v>
      </c>
      <c r="N37">
        <f t="shared" si="71"/>
        <v>0.006007</v>
      </c>
      <c r="O37">
        <f t="shared" si="71"/>
        <v>0.021426</v>
      </c>
      <c r="P37">
        <f t="shared" si="71"/>
        <v>0.014144</v>
      </c>
      <c r="Q37">
        <f t="shared" si="71"/>
        <v>0.022825</v>
      </c>
    </row>
    <row r="38" spans="1:17">
      <c r="A38" s="34" t="s">
        <v>53</v>
      </c>
      <c r="B38" s="34">
        <v>0.131802</v>
      </c>
      <c r="C38" s="34">
        <v>0.018589</v>
      </c>
      <c r="D38" s="34">
        <v>0.0085</v>
      </c>
      <c r="E38" s="34">
        <v>0.02424</v>
      </c>
      <c r="F38" s="34">
        <v>0.017726</v>
      </c>
      <c r="G38" s="34">
        <v>0.054441</v>
      </c>
      <c r="H38">
        <f t="shared" ref="H38:L38" si="72">C38-B38</f>
        <v>-0.113213</v>
      </c>
      <c r="I38" s="37">
        <f t="shared" si="72"/>
        <v>-0.010089</v>
      </c>
      <c r="J38">
        <f t="shared" si="72"/>
        <v>0.01574</v>
      </c>
      <c r="K38">
        <f t="shared" si="72"/>
        <v>-0.006514</v>
      </c>
      <c r="L38">
        <f t="shared" si="72"/>
        <v>0.036715</v>
      </c>
      <c r="M38">
        <f t="shared" ref="M38:Q38" si="73">ABS(H38)</f>
        <v>0.113213</v>
      </c>
      <c r="N38">
        <f t="shared" si="73"/>
        <v>0.010089</v>
      </c>
      <c r="O38">
        <f t="shared" si="73"/>
        <v>0.01574</v>
      </c>
      <c r="P38">
        <f t="shared" si="73"/>
        <v>0.006514</v>
      </c>
      <c r="Q38">
        <f t="shared" si="73"/>
        <v>0.036715</v>
      </c>
    </row>
    <row r="39" spans="1:17">
      <c r="A39" s="34" t="s">
        <v>105</v>
      </c>
      <c r="B39" s="34">
        <v>0.007471</v>
      </c>
      <c r="C39" s="34">
        <v>0.000811</v>
      </c>
      <c r="D39" s="34">
        <v>0.00079</v>
      </c>
      <c r="E39" s="34">
        <v>0.006425</v>
      </c>
      <c r="F39" s="34">
        <v>0.001925</v>
      </c>
      <c r="G39" s="34">
        <v>0.00498</v>
      </c>
      <c r="H39">
        <f t="shared" ref="H39:L39" si="74">C39-B39</f>
        <v>-0.00666</v>
      </c>
      <c r="I39">
        <f t="shared" si="74"/>
        <v>-2.1e-5</v>
      </c>
      <c r="J39">
        <f t="shared" si="74"/>
        <v>0.005635</v>
      </c>
      <c r="K39">
        <f t="shared" si="74"/>
        <v>-0.0045</v>
      </c>
      <c r="L39">
        <f t="shared" si="74"/>
        <v>0.003055</v>
      </c>
      <c r="M39">
        <f t="shared" ref="M39:Q39" si="75">ABS(H39)</f>
        <v>0.00666</v>
      </c>
      <c r="N39">
        <f t="shared" si="75"/>
        <v>2.1e-5</v>
      </c>
      <c r="O39">
        <f t="shared" si="75"/>
        <v>0.005635</v>
      </c>
      <c r="P39">
        <f t="shared" si="75"/>
        <v>0.0045</v>
      </c>
      <c r="Q39">
        <f t="shared" si="75"/>
        <v>0.003055</v>
      </c>
    </row>
    <row r="40" ht="28.8" spans="1:17">
      <c r="A40" s="34" t="s">
        <v>106</v>
      </c>
      <c r="B40" s="34">
        <v>0.0911</v>
      </c>
      <c r="C40" s="34">
        <v>0.153321</v>
      </c>
      <c r="D40" s="34">
        <v>0.073913</v>
      </c>
      <c r="E40" s="34">
        <v>0.134809</v>
      </c>
      <c r="F40" s="34">
        <v>0.168361</v>
      </c>
      <c r="G40" s="34">
        <v>0.095077</v>
      </c>
      <c r="H40">
        <f t="shared" ref="H40:L40" si="76">C40-B40</f>
        <v>0.062221</v>
      </c>
      <c r="I40">
        <f t="shared" si="76"/>
        <v>-0.079408</v>
      </c>
      <c r="J40">
        <f t="shared" si="76"/>
        <v>0.060896</v>
      </c>
      <c r="K40">
        <f t="shared" si="76"/>
        <v>0.033552</v>
      </c>
      <c r="L40">
        <f t="shared" si="76"/>
        <v>-0.073284</v>
      </c>
      <c r="M40">
        <f t="shared" ref="M40:Q40" si="77">ABS(H40)</f>
        <v>0.062221</v>
      </c>
      <c r="N40">
        <f t="shared" si="77"/>
        <v>0.079408</v>
      </c>
      <c r="O40">
        <f t="shared" si="77"/>
        <v>0.060896</v>
      </c>
      <c r="P40">
        <f t="shared" si="77"/>
        <v>0.033552</v>
      </c>
      <c r="Q40">
        <f t="shared" si="77"/>
        <v>0.073284</v>
      </c>
    </row>
    <row r="41" ht="28.8" spans="1:17">
      <c r="A41" s="34" t="s">
        <v>107</v>
      </c>
      <c r="B41" s="34">
        <v>0.225064</v>
      </c>
      <c r="C41" s="34">
        <v>0.178531</v>
      </c>
      <c r="D41" s="34">
        <v>0.172397</v>
      </c>
      <c r="E41" s="34">
        <v>0.416569</v>
      </c>
      <c r="F41" s="34">
        <v>0.363133</v>
      </c>
      <c r="G41" s="34">
        <v>0.265094</v>
      </c>
      <c r="H41">
        <f t="shared" ref="H41:L41" si="78">C41-B41</f>
        <v>-0.046533</v>
      </c>
      <c r="I41">
        <f t="shared" si="78"/>
        <v>-0.006134</v>
      </c>
      <c r="J41">
        <f t="shared" si="78"/>
        <v>0.244172</v>
      </c>
      <c r="K41">
        <f t="shared" si="78"/>
        <v>-0.053436</v>
      </c>
      <c r="L41">
        <f t="shared" si="78"/>
        <v>-0.098039</v>
      </c>
      <c r="M41">
        <f t="shared" ref="M41:Q41" si="79">ABS(H41)</f>
        <v>0.046533</v>
      </c>
      <c r="N41">
        <f t="shared" si="79"/>
        <v>0.006134</v>
      </c>
      <c r="O41">
        <f t="shared" si="79"/>
        <v>0.244172</v>
      </c>
      <c r="P41">
        <f t="shared" si="79"/>
        <v>0.053436</v>
      </c>
      <c r="Q41">
        <f t="shared" si="79"/>
        <v>0.098039</v>
      </c>
    </row>
    <row r="42" ht="28.8" spans="1:17">
      <c r="A42" s="34" t="s">
        <v>108</v>
      </c>
      <c r="B42" s="34">
        <v>0.016225</v>
      </c>
      <c r="C42" s="34">
        <v>0.005971</v>
      </c>
      <c r="D42" s="34">
        <v>0.00127</v>
      </c>
      <c r="E42" s="34">
        <v>0.004199</v>
      </c>
      <c r="F42" s="34">
        <v>0.010953</v>
      </c>
      <c r="G42" s="34">
        <v>0.008803</v>
      </c>
      <c r="H42">
        <f t="shared" ref="H42:L42" si="80">C42-B42</f>
        <v>-0.010254</v>
      </c>
      <c r="I42">
        <f t="shared" si="80"/>
        <v>-0.004701</v>
      </c>
      <c r="J42">
        <f t="shared" si="80"/>
        <v>0.002929</v>
      </c>
      <c r="K42">
        <f t="shared" si="80"/>
        <v>0.006754</v>
      </c>
      <c r="L42">
        <f t="shared" si="80"/>
        <v>-0.00215</v>
      </c>
      <c r="M42">
        <f t="shared" ref="M42:Q42" si="81">ABS(H42)</f>
        <v>0.010254</v>
      </c>
      <c r="N42">
        <f t="shared" si="81"/>
        <v>0.004701</v>
      </c>
      <c r="O42">
        <f t="shared" si="81"/>
        <v>0.002929</v>
      </c>
      <c r="P42">
        <f t="shared" si="81"/>
        <v>0.006754</v>
      </c>
      <c r="Q42">
        <f t="shared" si="81"/>
        <v>0.00215</v>
      </c>
    </row>
    <row r="43" ht="28.8" spans="1:17">
      <c r="A43" s="34" t="s">
        <v>109</v>
      </c>
      <c r="B43" s="34">
        <v>0.173372</v>
      </c>
      <c r="C43" s="34">
        <v>0.014578</v>
      </c>
      <c r="D43" s="34">
        <v>0.009643</v>
      </c>
      <c r="E43" s="34">
        <v>0.093425</v>
      </c>
      <c r="F43" s="34">
        <v>0.129081</v>
      </c>
      <c r="G43" s="34">
        <v>0.099813</v>
      </c>
      <c r="H43">
        <f t="shared" ref="H43:L43" si="82">C43-B43</f>
        <v>-0.158794</v>
      </c>
      <c r="I43">
        <f t="shared" si="82"/>
        <v>-0.004935</v>
      </c>
      <c r="J43">
        <f t="shared" si="82"/>
        <v>0.083782</v>
      </c>
      <c r="K43">
        <f t="shared" si="82"/>
        <v>0.035656</v>
      </c>
      <c r="L43">
        <f t="shared" si="82"/>
        <v>-0.029268</v>
      </c>
      <c r="M43">
        <f t="shared" ref="M43:Q43" si="83">ABS(H43)</f>
        <v>0.158794</v>
      </c>
      <c r="N43">
        <f t="shared" si="83"/>
        <v>0.004935</v>
      </c>
      <c r="O43">
        <f t="shared" si="83"/>
        <v>0.083782</v>
      </c>
      <c r="P43">
        <f t="shared" si="83"/>
        <v>0.035656</v>
      </c>
      <c r="Q43">
        <f t="shared" si="83"/>
        <v>0.029268</v>
      </c>
    </row>
    <row r="44" ht="28.8" spans="1:17">
      <c r="A44" s="34" t="s">
        <v>110</v>
      </c>
      <c r="B44" s="34">
        <v>0.094365</v>
      </c>
      <c r="C44" s="34">
        <v>0.008787</v>
      </c>
      <c r="D44" s="34">
        <v>0.004625</v>
      </c>
      <c r="E44" s="34">
        <v>0.023128</v>
      </c>
      <c r="F44" s="34">
        <v>0.036947</v>
      </c>
      <c r="G44" s="34">
        <v>0.047821</v>
      </c>
      <c r="H44">
        <f t="shared" ref="H44:L44" si="84">C44-B44</f>
        <v>-0.085578</v>
      </c>
      <c r="I44">
        <f t="shared" si="84"/>
        <v>-0.004162</v>
      </c>
      <c r="J44">
        <f t="shared" si="84"/>
        <v>0.018503</v>
      </c>
      <c r="K44">
        <f t="shared" si="84"/>
        <v>0.013819</v>
      </c>
      <c r="L44">
        <f t="shared" si="84"/>
        <v>0.010874</v>
      </c>
      <c r="M44">
        <f t="shared" ref="M44:Q44" si="85">ABS(H44)</f>
        <v>0.085578</v>
      </c>
      <c r="N44">
        <f t="shared" si="85"/>
        <v>0.004162</v>
      </c>
      <c r="O44">
        <f t="shared" si="85"/>
        <v>0.018503</v>
      </c>
      <c r="P44">
        <f t="shared" si="85"/>
        <v>0.013819</v>
      </c>
      <c r="Q44">
        <f t="shared" si="85"/>
        <v>0.010874</v>
      </c>
    </row>
    <row r="45" spans="1:17">
      <c r="A45" s="34" t="s">
        <v>111</v>
      </c>
      <c r="B45" s="34">
        <v>0.005921</v>
      </c>
      <c r="C45" s="34">
        <v>0.001166</v>
      </c>
      <c r="D45" s="34">
        <v>0.000191</v>
      </c>
      <c r="E45" s="34">
        <v>0.002168</v>
      </c>
      <c r="F45" s="34">
        <v>0.00297</v>
      </c>
      <c r="G45" s="34">
        <v>0.00379</v>
      </c>
      <c r="H45">
        <f t="shared" ref="H45:L45" si="86">C45-B45</f>
        <v>-0.004755</v>
      </c>
      <c r="I45">
        <f t="shared" si="86"/>
        <v>-0.000975</v>
      </c>
      <c r="J45">
        <f t="shared" si="86"/>
        <v>0.001977</v>
      </c>
      <c r="K45">
        <f t="shared" si="86"/>
        <v>0.000802</v>
      </c>
      <c r="L45">
        <f t="shared" si="86"/>
        <v>0.00082</v>
      </c>
      <c r="M45">
        <f t="shared" ref="M45:Q45" si="87">ABS(H45)</f>
        <v>0.004755</v>
      </c>
      <c r="N45">
        <f t="shared" si="87"/>
        <v>0.000975</v>
      </c>
      <c r="O45">
        <f t="shared" si="87"/>
        <v>0.001977</v>
      </c>
      <c r="P45">
        <f t="shared" si="87"/>
        <v>0.000802</v>
      </c>
      <c r="Q45">
        <f t="shared" si="87"/>
        <v>0.00082</v>
      </c>
    </row>
    <row r="46" spans="1:17">
      <c r="A46" s="34" t="s">
        <v>112</v>
      </c>
      <c r="B46" s="34">
        <v>0.024653</v>
      </c>
      <c r="C46" s="34">
        <v>0.002324</v>
      </c>
      <c r="D46" s="34">
        <v>0.001682</v>
      </c>
      <c r="E46" s="34">
        <v>0.022824</v>
      </c>
      <c r="F46" s="34">
        <v>0.007272</v>
      </c>
      <c r="G46" s="34">
        <v>0.019563</v>
      </c>
      <c r="H46">
        <f t="shared" ref="H46:L46" si="88">C46-B46</f>
        <v>-0.022329</v>
      </c>
      <c r="I46">
        <f t="shared" si="88"/>
        <v>-0.000642</v>
      </c>
      <c r="J46">
        <f t="shared" si="88"/>
        <v>0.021142</v>
      </c>
      <c r="K46">
        <f t="shared" si="88"/>
        <v>-0.015552</v>
      </c>
      <c r="L46">
        <f t="shared" si="88"/>
        <v>0.012291</v>
      </c>
      <c r="M46">
        <f t="shared" ref="M46:Q46" si="89">ABS(H46)</f>
        <v>0.022329</v>
      </c>
      <c r="N46">
        <f t="shared" si="89"/>
        <v>0.000642</v>
      </c>
      <c r="O46">
        <f t="shared" si="89"/>
        <v>0.021142</v>
      </c>
      <c r="P46">
        <f t="shared" si="89"/>
        <v>0.015552</v>
      </c>
      <c r="Q46">
        <f t="shared" si="89"/>
        <v>0.012291</v>
      </c>
    </row>
    <row r="47" spans="1:17">
      <c r="A47" s="34" t="s">
        <v>39</v>
      </c>
      <c r="B47" s="34">
        <v>0.779636</v>
      </c>
      <c r="C47" s="34">
        <v>1</v>
      </c>
      <c r="D47" s="34">
        <v>1</v>
      </c>
      <c r="E47" s="34">
        <v>1</v>
      </c>
      <c r="F47" s="34">
        <v>1</v>
      </c>
      <c r="G47" s="34">
        <v>1</v>
      </c>
      <c r="H47">
        <f t="shared" ref="H47:L47" si="90">C47-B47</f>
        <v>0.220364</v>
      </c>
      <c r="I47">
        <f t="shared" si="90"/>
        <v>0</v>
      </c>
      <c r="J47" s="37">
        <f t="shared" si="90"/>
        <v>0</v>
      </c>
      <c r="K47">
        <f t="shared" si="90"/>
        <v>0</v>
      </c>
      <c r="L47">
        <f t="shared" si="90"/>
        <v>0</v>
      </c>
      <c r="M47">
        <f t="shared" ref="M47:Q47" si="91">ABS(H47)</f>
        <v>0.220364</v>
      </c>
      <c r="N47">
        <f t="shared" si="91"/>
        <v>0</v>
      </c>
      <c r="O47">
        <f t="shared" si="91"/>
        <v>0</v>
      </c>
      <c r="P47">
        <f t="shared" si="91"/>
        <v>0</v>
      </c>
      <c r="Q47">
        <f t="shared" si="91"/>
        <v>0</v>
      </c>
    </row>
    <row r="48" spans="1:17">
      <c r="A48" s="34" t="s">
        <v>113</v>
      </c>
      <c r="B48" s="34">
        <v>0.054874</v>
      </c>
      <c r="C48" s="34">
        <v>0.032123</v>
      </c>
      <c r="D48" s="34">
        <v>0.012802</v>
      </c>
      <c r="E48" s="34">
        <v>0.038023</v>
      </c>
      <c r="F48" s="34">
        <v>0.054493</v>
      </c>
      <c r="G48" s="34">
        <v>0.039547</v>
      </c>
      <c r="H48">
        <f t="shared" ref="H48:L48" si="92">C48-B48</f>
        <v>-0.022751</v>
      </c>
      <c r="I48">
        <f t="shared" si="92"/>
        <v>-0.019321</v>
      </c>
      <c r="J48">
        <f t="shared" si="92"/>
        <v>0.025221</v>
      </c>
      <c r="K48">
        <f t="shared" si="92"/>
        <v>0.01647</v>
      </c>
      <c r="L48">
        <f t="shared" si="92"/>
        <v>-0.014946</v>
      </c>
      <c r="M48">
        <f t="shared" ref="M48:Q48" si="93">ABS(H48)</f>
        <v>0.022751</v>
      </c>
      <c r="N48">
        <f t="shared" si="93"/>
        <v>0.019321</v>
      </c>
      <c r="O48">
        <f t="shared" si="93"/>
        <v>0.025221</v>
      </c>
      <c r="P48">
        <f t="shared" si="93"/>
        <v>0.01647</v>
      </c>
      <c r="Q48">
        <f t="shared" si="93"/>
        <v>0.014946</v>
      </c>
    </row>
    <row r="49" ht="28.8" spans="1:17">
      <c r="A49" s="34" t="s">
        <v>114</v>
      </c>
      <c r="B49" s="34">
        <v>0.000784</v>
      </c>
      <c r="C49" s="34">
        <v>0.000303</v>
      </c>
      <c r="D49" s="34">
        <v>4.2e-5</v>
      </c>
      <c r="E49" s="34">
        <v>0.004853</v>
      </c>
      <c r="F49" s="34">
        <v>0.001116</v>
      </c>
      <c r="G49" s="34">
        <v>0.001072</v>
      </c>
      <c r="H49">
        <f t="shared" ref="H49:L49" si="94">C49-B49</f>
        <v>-0.000481</v>
      </c>
      <c r="I49">
        <f t="shared" si="94"/>
        <v>-0.000261</v>
      </c>
      <c r="J49">
        <f t="shared" si="94"/>
        <v>0.004811</v>
      </c>
      <c r="K49">
        <f t="shared" si="94"/>
        <v>-0.003737</v>
      </c>
      <c r="L49">
        <f t="shared" si="94"/>
        <v>-4.4e-5</v>
      </c>
      <c r="M49">
        <f t="shared" ref="M49:Q49" si="95">ABS(H49)</f>
        <v>0.000481</v>
      </c>
      <c r="N49">
        <f t="shared" si="95"/>
        <v>0.000261</v>
      </c>
      <c r="O49">
        <f t="shared" si="95"/>
        <v>0.004811</v>
      </c>
      <c r="P49">
        <f t="shared" si="95"/>
        <v>0.003737</v>
      </c>
      <c r="Q49">
        <f t="shared" si="95"/>
        <v>4.4e-5</v>
      </c>
    </row>
    <row r="50" ht="28.8" spans="1:17">
      <c r="A50" s="34" t="s">
        <v>115</v>
      </c>
      <c r="B50" s="34">
        <v>0.237863</v>
      </c>
      <c r="C50" s="34">
        <v>0.053242</v>
      </c>
      <c r="D50" s="34">
        <v>0.036251</v>
      </c>
      <c r="E50" s="34">
        <v>0.074806</v>
      </c>
      <c r="F50" s="34">
        <v>0.103652</v>
      </c>
      <c r="G50" s="34">
        <v>0.114328</v>
      </c>
      <c r="H50">
        <f t="shared" ref="H50:L50" si="96">C50-B50</f>
        <v>-0.184621</v>
      </c>
      <c r="I50">
        <f t="shared" si="96"/>
        <v>-0.016991</v>
      </c>
      <c r="J50">
        <f t="shared" si="96"/>
        <v>0.038555</v>
      </c>
      <c r="K50">
        <f t="shared" si="96"/>
        <v>0.028846</v>
      </c>
      <c r="L50">
        <f t="shared" si="96"/>
        <v>0.010676</v>
      </c>
      <c r="M50">
        <f t="shared" ref="M50:Q50" si="97">ABS(H50)</f>
        <v>0.184621</v>
      </c>
      <c r="N50">
        <f t="shared" si="97"/>
        <v>0.016991</v>
      </c>
      <c r="O50">
        <f t="shared" si="97"/>
        <v>0.038555</v>
      </c>
      <c r="P50">
        <f t="shared" si="97"/>
        <v>0.028846</v>
      </c>
      <c r="Q50">
        <f t="shared" si="97"/>
        <v>0.010676</v>
      </c>
    </row>
    <row r="51" ht="28.8" spans="1:17">
      <c r="A51" s="34" t="s">
        <v>32</v>
      </c>
      <c r="B51" s="34">
        <v>0.213583</v>
      </c>
      <c r="C51" s="34">
        <v>0.017788</v>
      </c>
      <c r="D51" s="34">
        <v>0.009724</v>
      </c>
      <c r="E51" s="34">
        <v>0.073054</v>
      </c>
      <c r="F51" s="34">
        <v>0.109487</v>
      </c>
      <c r="G51" s="34">
        <v>0.149784</v>
      </c>
      <c r="H51">
        <f t="shared" ref="H51:L51" si="98">C51-B51</f>
        <v>-0.195795</v>
      </c>
      <c r="I51">
        <f t="shared" si="98"/>
        <v>-0.008064</v>
      </c>
      <c r="J51">
        <f t="shared" si="98"/>
        <v>0.06333</v>
      </c>
      <c r="K51">
        <f t="shared" si="98"/>
        <v>0.036433</v>
      </c>
      <c r="L51">
        <f t="shared" si="98"/>
        <v>0.040297</v>
      </c>
      <c r="M51">
        <f t="shared" ref="M51:Q51" si="99">ABS(H51)</f>
        <v>0.195795</v>
      </c>
      <c r="N51">
        <f t="shared" si="99"/>
        <v>0.008064</v>
      </c>
      <c r="O51">
        <f t="shared" si="99"/>
        <v>0.06333</v>
      </c>
      <c r="P51">
        <f t="shared" si="99"/>
        <v>0.036433</v>
      </c>
      <c r="Q51">
        <f t="shared" si="99"/>
        <v>0.040297</v>
      </c>
    </row>
    <row r="52" spans="1:17">
      <c r="A52" s="34" t="s">
        <v>116</v>
      </c>
      <c r="B52" s="34">
        <v>0.031941</v>
      </c>
      <c r="C52" s="34">
        <v>0.005204</v>
      </c>
      <c r="D52" s="34">
        <v>0.003383</v>
      </c>
      <c r="E52" s="34">
        <v>0.019897</v>
      </c>
      <c r="F52" s="34">
        <v>0.013085</v>
      </c>
      <c r="G52" s="34">
        <v>0.024718</v>
      </c>
      <c r="H52">
        <f t="shared" ref="H52:L52" si="100">C52-B52</f>
        <v>-0.026737</v>
      </c>
      <c r="I52">
        <f t="shared" si="100"/>
        <v>-0.001821</v>
      </c>
      <c r="J52">
        <f t="shared" si="100"/>
        <v>0.016514</v>
      </c>
      <c r="K52">
        <f t="shared" si="100"/>
        <v>-0.006812</v>
      </c>
      <c r="L52">
        <f t="shared" si="100"/>
        <v>0.011633</v>
      </c>
      <c r="M52">
        <f t="shared" ref="M52:Q52" si="101">ABS(H52)</f>
        <v>0.026737</v>
      </c>
      <c r="N52">
        <f t="shared" si="101"/>
        <v>0.001821</v>
      </c>
      <c r="O52">
        <f t="shared" si="101"/>
        <v>0.016514</v>
      </c>
      <c r="P52">
        <f t="shared" si="101"/>
        <v>0.006812</v>
      </c>
      <c r="Q52">
        <f t="shared" si="101"/>
        <v>0.011633</v>
      </c>
    </row>
    <row r="53" ht="28.8" spans="1:17">
      <c r="A53" t="s">
        <v>17</v>
      </c>
      <c r="B53">
        <f t="shared" ref="B53:G53" si="102">AVERAGE(B2:B52)</f>
        <v>0.119080117647059</v>
      </c>
      <c r="C53">
        <f t="shared" si="102"/>
        <v>0.0580842549019608</v>
      </c>
      <c r="D53">
        <f t="shared" si="102"/>
        <v>0.0415832745098039</v>
      </c>
      <c r="E53">
        <f t="shared" si="102"/>
        <v>0.100277176470588</v>
      </c>
      <c r="F53">
        <f t="shared" si="102"/>
        <v>0.120257764705882</v>
      </c>
      <c r="G53">
        <f t="shared" si="102"/>
        <v>0.114427450980392</v>
      </c>
      <c r="H53" s="34" t="s">
        <v>5</v>
      </c>
      <c r="I53" s="34" t="s">
        <v>9</v>
      </c>
      <c r="J53" s="34" t="s">
        <v>12</v>
      </c>
      <c r="K53" s="34" t="s">
        <v>12</v>
      </c>
      <c r="L53" s="34" t="s">
        <v>38</v>
      </c>
      <c r="M53">
        <f t="shared" ref="M53:Q53" si="103">MAX(M2:M52)</f>
        <v>0.944939</v>
      </c>
      <c r="N53">
        <f t="shared" si="103"/>
        <v>0.167999</v>
      </c>
      <c r="O53">
        <f t="shared" si="103"/>
        <v>0.378788</v>
      </c>
      <c r="P53">
        <f t="shared" si="103"/>
        <v>0.401615</v>
      </c>
      <c r="Q53">
        <f t="shared" si="103"/>
        <v>0.271201</v>
      </c>
    </row>
    <row r="54" ht="28.8" spans="8:17">
      <c r="H54" s="34" t="s">
        <v>12</v>
      </c>
      <c r="I54" s="34" t="s">
        <v>33</v>
      </c>
      <c r="J54" s="34" t="s">
        <v>56</v>
      </c>
      <c r="K54" s="34" t="s">
        <v>33</v>
      </c>
      <c r="L54" s="34" t="s">
        <v>33</v>
      </c>
      <c r="M54">
        <f>LARGE(M2:M52,2)</f>
        <v>0.434178</v>
      </c>
      <c r="N54">
        <f>LARGE(N2:N52,2)</f>
        <v>0.133304</v>
      </c>
      <c r="O54">
        <f>LARGE(O2:O52,2)</f>
        <v>0.37035</v>
      </c>
      <c r="P54">
        <f>LARGE(P2:P52,2)</f>
        <v>0.220477</v>
      </c>
      <c r="Q54">
        <f>LARGE(Q2:Q52,2)</f>
        <v>0.264309</v>
      </c>
    </row>
    <row r="55" ht="28.8" spans="7:17">
      <c r="G55" t="s">
        <v>58</v>
      </c>
      <c r="H55" s="36" t="s">
        <v>5</v>
      </c>
      <c r="I55" s="36" t="s">
        <v>9</v>
      </c>
      <c r="J55" s="36" t="s">
        <v>54</v>
      </c>
      <c r="K55" s="36" t="s">
        <v>56</v>
      </c>
      <c r="L55" s="36" t="s">
        <v>33</v>
      </c>
      <c r="M55">
        <f t="shared" ref="M55:Q55" si="104">MIN(H2:H52)</f>
        <v>-0.944939</v>
      </c>
      <c r="N55">
        <f t="shared" si="104"/>
        <v>-0.167999</v>
      </c>
      <c r="O55">
        <f t="shared" si="104"/>
        <v>-0.008568</v>
      </c>
      <c r="P55">
        <f t="shared" si="104"/>
        <v>-0.151469</v>
      </c>
      <c r="Q55">
        <f t="shared" si="104"/>
        <v>-0.264309</v>
      </c>
    </row>
    <row r="56" ht="28.8" spans="7:17">
      <c r="G56" t="s">
        <v>59</v>
      </c>
      <c r="H56" s="36" t="s">
        <v>39</v>
      </c>
      <c r="I56" s="36" t="s">
        <v>55</v>
      </c>
      <c r="J56" s="36" t="s">
        <v>12</v>
      </c>
      <c r="K56" s="36" t="s">
        <v>12</v>
      </c>
      <c r="L56" s="36" t="s">
        <v>38</v>
      </c>
      <c r="M56">
        <f t="shared" ref="M56:Q56" si="105">MAX(H2:H52)</f>
        <v>0.220364</v>
      </c>
      <c r="N56">
        <f t="shared" si="105"/>
        <v>0.006954</v>
      </c>
      <c r="O56">
        <f t="shared" si="105"/>
        <v>0.378788</v>
      </c>
      <c r="P56">
        <f t="shared" si="105"/>
        <v>0.401615</v>
      </c>
      <c r="Q56">
        <f t="shared" si="105"/>
        <v>0.271201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6"/>
  <sheetViews>
    <sheetView workbookViewId="0">
      <selection activeCell="P1" sqref="P1:U7"/>
    </sheetView>
  </sheetViews>
  <sheetFormatPr defaultColWidth="9" defaultRowHeight="15.6"/>
  <cols>
    <col min="1" max="1" width="30.3796296296296" customWidth="1"/>
    <col min="5" max="5" width="13.25" style="11" customWidth="1"/>
    <col min="6" max="7" width="9.37962962962963" style="12"/>
    <col min="12" max="14" width="12.6296296296296"/>
    <col min="16" max="21" width="12.6296296296296"/>
  </cols>
  <sheetData>
    <row r="1" ht="27.6" spans="2:21">
      <c r="B1" s="24" t="s">
        <v>119</v>
      </c>
      <c r="C1" s="24" t="s">
        <v>120</v>
      </c>
      <c r="D1" s="24" t="s">
        <v>121</v>
      </c>
      <c r="E1" s="13" t="s">
        <v>17</v>
      </c>
      <c r="F1" s="19" t="s">
        <v>18</v>
      </c>
      <c r="G1" s="19" t="s">
        <v>19</v>
      </c>
      <c r="I1" t="s">
        <v>47</v>
      </c>
      <c r="J1" t="s">
        <v>48</v>
      </c>
      <c r="M1" t="s">
        <v>47</v>
      </c>
      <c r="N1" t="s">
        <v>48</v>
      </c>
      <c r="P1" s="24" t="s">
        <v>119</v>
      </c>
      <c r="Q1" s="24" t="s">
        <v>120</v>
      </c>
      <c r="R1" s="24" t="s">
        <v>121</v>
      </c>
      <c r="S1" s="13" t="s">
        <v>17</v>
      </c>
      <c r="T1" s="19" t="s">
        <v>18</v>
      </c>
      <c r="U1" s="19" t="s">
        <v>19</v>
      </c>
    </row>
    <row r="2" spans="1:21">
      <c r="A2" s="15" t="s">
        <v>122</v>
      </c>
      <c r="B2" s="25">
        <v>0.094916</v>
      </c>
      <c r="C2" s="26">
        <v>0.195347</v>
      </c>
      <c r="D2" s="26">
        <v>0.010509</v>
      </c>
      <c r="E2" s="11">
        <v>0.0881325098039215</v>
      </c>
      <c r="F2" s="21">
        <v>0.1022</v>
      </c>
      <c r="G2" s="21">
        <v>0.007199</v>
      </c>
      <c r="I2">
        <v>0.116679</v>
      </c>
      <c r="J2">
        <v>0.0811699512195122</v>
      </c>
      <c r="M2">
        <f>AVERAGE(I2:I28)</f>
        <v>0.137668988888889</v>
      </c>
      <c r="N2">
        <f>AVERAGE(J2:J28)</f>
        <v>0.0711624426377597</v>
      </c>
      <c r="P2">
        <f t="shared" ref="P2:U2" si="0">AVERAGE(B2:B28)</f>
        <v>0.129746851851852</v>
      </c>
      <c r="Q2">
        <f t="shared" si="0"/>
        <v>0.278963444444444</v>
      </c>
      <c r="R2">
        <f t="shared" si="0"/>
        <v>0.0382427777777778</v>
      </c>
      <c r="S2">
        <f t="shared" si="0"/>
        <v>0.084202941902687</v>
      </c>
      <c r="T2">
        <f t="shared" si="0"/>
        <v>0.112223555555556</v>
      </c>
      <c r="U2">
        <f t="shared" si="0"/>
        <v>0.00672262962962963</v>
      </c>
    </row>
    <row r="3" spans="1:21">
      <c r="A3" s="15" t="s">
        <v>123</v>
      </c>
      <c r="B3" s="25">
        <v>0.075436</v>
      </c>
      <c r="C3" s="26">
        <v>0.168392</v>
      </c>
      <c r="D3" s="26">
        <v>0.01111</v>
      </c>
      <c r="E3" s="11">
        <v>0.0681736666666667</v>
      </c>
      <c r="F3" s="21">
        <v>0.080572</v>
      </c>
      <c r="G3" s="21">
        <v>0.005517</v>
      </c>
      <c r="I3">
        <v>0.0941549</v>
      </c>
      <c r="J3">
        <v>0.0618367804878049</v>
      </c>
      <c r="M3">
        <f>AVERAGE(I29:I59)</f>
        <v>0.0657639935483871</v>
      </c>
      <c r="N3">
        <f>AVERAGE(J29:J59)</f>
        <v>0.0517496136900079</v>
      </c>
      <c r="P3">
        <f t="shared" ref="P3:U3" si="1">AVERAGE(B29:B59)</f>
        <v>0.0127010967741935</v>
      </c>
      <c r="Q3">
        <f t="shared" si="1"/>
        <v>0.136898774193548</v>
      </c>
      <c r="R3">
        <f t="shared" si="1"/>
        <v>0.137065096774194</v>
      </c>
      <c r="S3">
        <f t="shared" si="1"/>
        <v>0.0544975313092979</v>
      </c>
      <c r="T3">
        <f t="shared" si="1"/>
        <v>0.021685</v>
      </c>
      <c r="U3">
        <f t="shared" si="1"/>
        <v>0.00524845161290323</v>
      </c>
    </row>
    <row r="4" spans="1:21">
      <c r="A4" s="15" t="s">
        <v>124</v>
      </c>
      <c r="B4" s="25">
        <v>0.076218</v>
      </c>
      <c r="C4" s="26">
        <v>0.175489</v>
      </c>
      <c r="D4" s="26">
        <v>0.012708</v>
      </c>
      <c r="E4" s="11">
        <v>0.0642456470588235</v>
      </c>
      <c r="F4" s="21">
        <v>0.078527</v>
      </c>
      <c r="G4" s="21">
        <v>0.005478</v>
      </c>
      <c r="I4">
        <v>0.0924395</v>
      </c>
      <c r="J4">
        <v>0.0573690975609756</v>
      </c>
      <c r="M4">
        <v>0.064763628125</v>
      </c>
      <c r="N4">
        <v>0.0410361974085366</v>
      </c>
      <c r="P4">
        <f t="shared" ref="P4:U4" si="2">AVERAGE(B60:B91)</f>
        <v>0.03422721875</v>
      </c>
      <c r="Q4">
        <f t="shared" si="2"/>
        <v>0.16317734375</v>
      </c>
      <c r="R4">
        <f t="shared" si="2"/>
        <v>0.06261225</v>
      </c>
      <c r="S4">
        <f t="shared" si="2"/>
        <v>0.0456886348039216</v>
      </c>
      <c r="T4">
        <f t="shared" si="2"/>
        <v>0.0391969375</v>
      </c>
      <c r="U4">
        <f t="shared" si="2"/>
        <v>0.00150065625</v>
      </c>
    </row>
    <row r="5" spans="1:21">
      <c r="A5" s="15" t="s">
        <v>125</v>
      </c>
      <c r="B5" s="25">
        <v>0.077279</v>
      </c>
      <c r="C5" s="26">
        <v>0.178561</v>
      </c>
      <c r="D5" s="26">
        <v>0.013771</v>
      </c>
      <c r="E5" s="11">
        <v>0.0607393529411765</v>
      </c>
      <c r="F5" s="21">
        <v>0.076343</v>
      </c>
      <c r="G5" s="21">
        <v>0.005346</v>
      </c>
      <c r="I5">
        <v>0.0907456</v>
      </c>
      <c r="J5">
        <v>0.053420756097561</v>
      </c>
      <c r="M5">
        <v>0.0554040935483871</v>
      </c>
      <c r="N5">
        <v>0.0280791817466562</v>
      </c>
      <c r="P5">
        <f t="shared" ref="P5:U5" si="3">AVERAGE(B92:B122)</f>
        <v>0.0206771612903226</v>
      </c>
      <c r="Q5">
        <f t="shared" si="3"/>
        <v>0.18690035483871</v>
      </c>
      <c r="R5">
        <f t="shared" si="3"/>
        <v>0.09884</v>
      </c>
      <c r="S5">
        <f t="shared" si="3"/>
        <v>0.0334370075901328</v>
      </c>
      <c r="T5">
        <f t="shared" si="3"/>
        <v>0.00576264516129032</v>
      </c>
      <c r="U5">
        <f t="shared" si="3"/>
        <v>0.0018598064516129</v>
      </c>
    </row>
    <row r="6" spans="1:21">
      <c r="A6" s="15" t="s">
        <v>126</v>
      </c>
      <c r="B6" s="25">
        <v>0.074687</v>
      </c>
      <c r="C6" s="26">
        <v>0.173026</v>
      </c>
      <c r="D6" s="26">
        <v>0.014822</v>
      </c>
      <c r="E6" s="11">
        <v>0.0560325098039216</v>
      </c>
      <c r="F6" s="21">
        <v>0.070087</v>
      </c>
      <c r="G6" s="21">
        <v>0.004789</v>
      </c>
      <c r="I6">
        <v>0.0858711</v>
      </c>
      <c r="J6">
        <v>0.0487548048780488</v>
      </c>
      <c r="M6">
        <v>0.105205471875</v>
      </c>
      <c r="N6">
        <v>0.0534570472560976</v>
      </c>
      <c r="P6">
        <f t="shared" ref="P6:U6" si="4">AVERAGE(B123:B154)</f>
        <v>0.0207445</v>
      </c>
      <c r="Q6">
        <f t="shared" si="4"/>
        <v>0.37098328125</v>
      </c>
      <c r="R6">
        <f t="shared" si="4"/>
        <v>0.16174603125</v>
      </c>
      <c r="S6">
        <f t="shared" si="4"/>
        <v>0.0636037971813725</v>
      </c>
      <c r="T6">
        <f t="shared" si="4"/>
        <v>0.0194811875</v>
      </c>
      <c r="U6">
        <f t="shared" si="4"/>
        <v>0.00739809375</v>
      </c>
    </row>
    <row r="7" spans="1:21">
      <c r="A7" s="15" t="s">
        <v>127</v>
      </c>
      <c r="B7" s="25">
        <v>0.078552</v>
      </c>
      <c r="C7" s="26">
        <v>0.200236</v>
      </c>
      <c r="D7" s="26">
        <v>0.019281</v>
      </c>
      <c r="E7" s="11">
        <v>0.0613741764705882</v>
      </c>
      <c r="F7" s="21">
        <v>0.075154</v>
      </c>
      <c r="G7" s="21">
        <v>0.005053</v>
      </c>
      <c r="I7">
        <v>0.0951111</v>
      </c>
      <c r="J7">
        <v>0.0531456585365854</v>
      </c>
      <c r="M7">
        <v>0.08291488125</v>
      </c>
      <c r="N7">
        <v>0.0369096600609756</v>
      </c>
      <c r="P7">
        <f t="shared" ref="P7:U7" si="5">AVERAGE(B155:B186)</f>
        <v>0.149807875</v>
      </c>
      <c r="Q7">
        <f t="shared" si="5"/>
        <v>0.2104841875</v>
      </c>
      <c r="R7">
        <f t="shared" si="5"/>
        <v>0.04125196875</v>
      </c>
      <c r="S7">
        <f t="shared" si="5"/>
        <v>0.0459302916666667</v>
      </c>
      <c r="T7">
        <f t="shared" si="5"/>
        <v>0.06132459375</v>
      </c>
      <c r="U7">
        <f t="shared" si="5"/>
        <v>0.00415684375</v>
      </c>
    </row>
    <row r="8" spans="1:10">
      <c r="A8" s="15" t="s">
        <v>128</v>
      </c>
      <c r="B8" s="25">
        <v>0.083973</v>
      </c>
      <c r="C8" s="26">
        <v>0.220146</v>
      </c>
      <c r="D8" s="26">
        <v>0.022271</v>
      </c>
      <c r="E8" s="11">
        <v>0.064338431372549</v>
      </c>
      <c r="F8" s="21">
        <v>0.078655</v>
      </c>
      <c r="G8" s="21">
        <v>0.005299</v>
      </c>
      <c r="I8">
        <v>0.1014599</v>
      </c>
      <c r="J8">
        <v>0.0552844146341463</v>
      </c>
    </row>
    <row r="9" spans="1:10">
      <c r="A9" s="15" t="s">
        <v>129</v>
      </c>
      <c r="B9" s="25">
        <v>0.092232</v>
      </c>
      <c r="C9" s="26">
        <v>0.241402</v>
      </c>
      <c r="D9" s="26">
        <v>0.025831</v>
      </c>
      <c r="E9" s="11">
        <v>0.0685167058823529</v>
      </c>
      <c r="F9" s="21">
        <v>0.084091</v>
      </c>
      <c r="G9" s="21">
        <v>0.005644</v>
      </c>
      <c r="I9">
        <v>0.1097582</v>
      </c>
      <c r="J9">
        <v>0.0584578048780487</v>
      </c>
    </row>
    <row r="10" spans="1:10">
      <c r="A10" s="15" t="s">
        <v>130</v>
      </c>
      <c r="B10" s="25">
        <v>0.101894</v>
      </c>
      <c r="C10" s="26">
        <v>0.263557</v>
      </c>
      <c r="D10" s="26">
        <v>0.029774</v>
      </c>
      <c r="E10" s="11">
        <v>0.0735019803921569</v>
      </c>
      <c r="F10" s="21">
        <v>0.090332</v>
      </c>
      <c r="G10" s="21">
        <v>0.006039</v>
      </c>
      <c r="I10">
        <v>0.1188396</v>
      </c>
      <c r="J10">
        <v>0.0624440243902439</v>
      </c>
    </row>
    <row r="11" spans="1:10">
      <c r="A11" s="15" t="s">
        <v>131</v>
      </c>
      <c r="B11" s="25">
        <v>0.117359</v>
      </c>
      <c r="C11" s="26">
        <v>0.294087</v>
      </c>
      <c r="D11" s="26">
        <v>0.034523</v>
      </c>
      <c r="E11" s="11">
        <v>0.0810397843137255</v>
      </c>
      <c r="F11" s="21">
        <v>0.10075</v>
      </c>
      <c r="G11" s="21">
        <v>0.006662</v>
      </c>
      <c r="I11">
        <v>0.1321701</v>
      </c>
      <c r="J11">
        <v>0.0685689756097561</v>
      </c>
    </row>
    <row r="12" spans="1:10">
      <c r="A12" s="15" t="s">
        <v>132</v>
      </c>
      <c r="B12" s="25">
        <v>0.111013</v>
      </c>
      <c r="C12" s="26">
        <v>0.266913</v>
      </c>
      <c r="D12" s="26">
        <v>0.033967</v>
      </c>
      <c r="E12" s="11">
        <v>0.073733705882353</v>
      </c>
      <c r="F12" s="21">
        <v>0.089563</v>
      </c>
      <c r="G12" s="21">
        <v>0.005812</v>
      </c>
      <c r="I12">
        <v>0.1212882</v>
      </c>
      <c r="J12">
        <v>0.0621350487804878</v>
      </c>
    </row>
    <row r="13" spans="1:10">
      <c r="A13" s="15" t="s">
        <v>133</v>
      </c>
      <c r="B13" s="25">
        <v>0.119405</v>
      </c>
      <c r="C13" s="26">
        <v>0.278539</v>
      </c>
      <c r="D13" s="26">
        <v>0.034589</v>
      </c>
      <c r="E13" s="11">
        <v>0.076054705882353</v>
      </c>
      <c r="F13" s="21">
        <v>0.095976</v>
      </c>
      <c r="G13" s="21">
        <v>0.006247</v>
      </c>
      <c r="I13">
        <v>0.1271605</v>
      </c>
      <c r="J13">
        <v>0.0635898780487805</v>
      </c>
    </row>
    <row r="14" spans="1:10">
      <c r="A14" s="15" t="s">
        <v>134</v>
      </c>
      <c r="B14" s="25">
        <v>0.127224</v>
      </c>
      <c r="C14" s="26">
        <v>0.309974</v>
      </c>
      <c r="D14" s="26">
        <v>0.040592</v>
      </c>
      <c r="E14" s="11">
        <v>0.0840239607843137</v>
      </c>
      <c r="F14" s="21">
        <v>0.106489</v>
      </c>
      <c r="G14" s="21">
        <v>0.006794</v>
      </c>
      <c r="I14">
        <v>0.1402234</v>
      </c>
      <c r="J14">
        <v>0.0703167804878049</v>
      </c>
    </row>
    <row r="15" spans="1:10">
      <c r="A15" s="15" t="s">
        <v>135</v>
      </c>
      <c r="B15" s="25">
        <v>0.136921</v>
      </c>
      <c r="C15" s="26">
        <v>0.32513</v>
      </c>
      <c r="D15" s="26">
        <v>0.043518</v>
      </c>
      <c r="E15" s="11">
        <v>0.0887933529411765</v>
      </c>
      <c r="F15" s="21">
        <v>0.114666</v>
      </c>
      <c r="G15" s="21">
        <v>0.007264</v>
      </c>
      <c r="I15">
        <v>0.148559</v>
      </c>
      <c r="J15">
        <v>0.0742163658536585</v>
      </c>
    </row>
    <row r="16" spans="1:10">
      <c r="A16" s="15" t="s">
        <v>136</v>
      </c>
      <c r="B16" s="25">
        <v>0.145444</v>
      </c>
      <c r="C16" s="26">
        <v>0.331235</v>
      </c>
      <c r="D16" s="26">
        <v>0.046199</v>
      </c>
      <c r="E16" s="11">
        <v>0.0917461176470588</v>
      </c>
      <c r="F16" s="21">
        <v>0.120584</v>
      </c>
      <c r="G16" s="21">
        <v>0.007505</v>
      </c>
      <c r="I16">
        <v>0.1539737</v>
      </c>
      <c r="J16">
        <v>0.0765686585365854</v>
      </c>
    </row>
    <row r="17" spans="1:10">
      <c r="A17" s="15" t="s">
        <v>137</v>
      </c>
      <c r="B17" s="25">
        <v>0.15459</v>
      </c>
      <c r="C17" s="26">
        <v>0.343703</v>
      </c>
      <c r="D17" s="26">
        <v>0.048795</v>
      </c>
      <c r="E17" s="11">
        <v>0.0964744509803922</v>
      </c>
      <c r="F17" s="21">
        <v>0.130876</v>
      </c>
      <c r="G17" s="21">
        <v>0.007967</v>
      </c>
      <c r="I17">
        <v>0.1624356</v>
      </c>
      <c r="J17">
        <v>0.0803863658536585</v>
      </c>
    </row>
    <row r="18" spans="1:10">
      <c r="A18" s="15" t="s">
        <v>138</v>
      </c>
      <c r="B18" s="25">
        <v>0.168009</v>
      </c>
      <c r="C18" s="26">
        <v>0.349186</v>
      </c>
      <c r="D18" s="26">
        <v>0.052928</v>
      </c>
      <c r="E18" s="11">
        <v>0.101489941176471</v>
      </c>
      <c r="F18" s="21">
        <v>0.142794</v>
      </c>
      <c r="G18" s="21">
        <v>0.008473</v>
      </c>
      <c r="I18">
        <v>0.1713336</v>
      </c>
      <c r="J18">
        <v>0.0844549024390244</v>
      </c>
    </row>
    <row r="19" spans="1:10">
      <c r="A19" s="15" t="s">
        <v>139</v>
      </c>
      <c r="B19" s="25">
        <v>0.162225</v>
      </c>
      <c r="C19" s="26">
        <v>0.315125</v>
      </c>
      <c r="D19" s="26">
        <v>0.044121</v>
      </c>
      <c r="E19" s="11">
        <v>0.0914650196078431</v>
      </c>
      <c r="F19" s="21">
        <v>0.130629</v>
      </c>
      <c r="G19" s="21">
        <v>0.007838</v>
      </c>
      <c r="I19">
        <v>0.1569796</v>
      </c>
      <c r="J19">
        <v>0.0754858536585366</v>
      </c>
    </row>
    <row r="20" spans="1:10">
      <c r="A20" s="15" t="s">
        <v>140</v>
      </c>
      <c r="B20" s="25">
        <v>0.1566</v>
      </c>
      <c r="C20" s="26">
        <v>0.305948</v>
      </c>
      <c r="D20" s="26">
        <v>0.046846</v>
      </c>
      <c r="E20" s="11">
        <v>0.0892267450980392</v>
      </c>
      <c r="F20" s="21">
        <v>0.125351</v>
      </c>
      <c r="G20" s="21">
        <v>0.007235</v>
      </c>
      <c r="I20">
        <v>0.1528738</v>
      </c>
      <c r="J20">
        <v>0.0737030731707317</v>
      </c>
    </row>
    <row r="21" spans="1:10">
      <c r="A21" s="15" t="s">
        <v>141</v>
      </c>
      <c r="B21" s="25">
        <v>0.168918</v>
      </c>
      <c r="C21" s="26">
        <v>0.334121</v>
      </c>
      <c r="D21" s="26">
        <v>0.052417</v>
      </c>
      <c r="E21" s="11">
        <v>0.0986413921568628</v>
      </c>
      <c r="F21" s="21">
        <v>0.140986</v>
      </c>
      <c r="G21" s="21">
        <v>0.007876</v>
      </c>
      <c r="I21">
        <v>0.1679653</v>
      </c>
      <c r="J21">
        <v>0.0817331219512195</v>
      </c>
    </row>
    <row r="22" spans="1:10">
      <c r="A22" s="15" t="s">
        <v>142</v>
      </c>
      <c r="B22" s="25">
        <v>0.158458</v>
      </c>
      <c r="C22" s="26">
        <v>0.327101</v>
      </c>
      <c r="D22" s="26">
        <v>0.053932</v>
      </c>
      <c r="E22" s="11">
        <v>0.0968608235294118</v>
      </c>
      <c r="F22" s="21">
        <v>0.136628</v>
      </c>
      <c r="G22" s="21">
        <v>0.007425</v>
      </c>
      <c r="I22">
        <v>0.1643288</v>
      </c>
      <c r="J22">
        <v>0.0804052195121951</v>
      </c>
    </row>
    <row r="23" spans="1:10">
      <c r="A23" s="15" t="s">
        <v>143</v>
      </c>
      <c r="B23" s="25">
        <v>0.163925</v>
      </c>
      <c r="C23" s="26">
        <v>0.330715</v>
      </c>
      <c r="D23" s="26">
        <v>0.055812</v>
      </c>
      <c r="E23" s="11">
        <v>0.0991374901960785</v>
      </c>
      <c r="F23" s="21">
        <v>0.140918</v>
      </c>
      <c r="G23" s="21">
        <v>0.007449</v>
      </c>
      <c r="I23">
        <v>0.1683453</v>
      </c>
      <c r="J23">
        <v>0.0822575365853658</v>
      </c>
    </row>
    <row r="24" spans="1:10">
      <c r="A24" s="15" t="s">
        <v>144</v>
      </c>
      <c r="B24" s="25">
        <v>0.168187</v>
      </c>
      <c r="C24" s="26">
        <v>0.328515</v>
      </c>
      <c r="D24" s="26">
        <v>0.056887</v>
      </c>
      <c r="E24" s="11">
        <v>0.100083901960784</v>
      </c>
      <c r="F24" s="21">
        <v>0.142569</v>
      </c>
      <c r="G24" s="21">
        <v>0.00747</v>
      </c>
      <c r="I24">
        <v>0.1695974</v>
      </c>
      <c r="J24">
        <v>0.0831293902439025</v>
      </c>
    </row>
    <row r="25" spans="1:10">
      <c r="A25" s="15" t="s">
        <v>145</v>
      </c>
      <c r="B25" s="25">
        <v>0.182844</v>
      </c>
      <c r="C25" s="26">
        <v>0.342883</v>
      </c>
      <c r="D25" s="26">
        <v>0.060435</v>
      </c>
      <c r="E25" s="11">
        <v>0.106595137254902</v>
      </c>
      <c r="F25" s="21">
        <v>0.154446</v>
      </c>
      <c r="G25" s="21">
        <v>0.008132</v>
      </c>
      <c r="I25">
        <v>0.1791684</v>
      </c>
      <c r="J25">
        <v>0.0888943414634146</v>
      </c>
    </row>
    <row r="26" spans="1:10">
      <c r="A26" s="15" t="s">
        <v>146</v>
      </c>
      <c r="B26" s="25">
        <v>0.17599</v>
      </c>
      <c r="C26" s="26">
        <v>0.321524</v>
      </c>
      <c r="D26" s="26">
        <v>0.054427</v>
      </c>
      <c r="E26" s="11">
        <v>0.100188745098039</v>
      </c>
      <c r="F26" s="21">
        <v>0.145358</v>
      </c>
      <c r="G26" s="21">
        <v>0.007554</v>
      </c>
      <c r="I26">
        <v>0.1695215</v>
      </c>
      <c r="J26">
        <v>0.0832783170731707</v>
      </c>
    </row>
    <row r="27" spans="1:10">
      <c r="A27" s="15" t="s">
        <v>147</v>
      </c>
      <c r="B27" s="25">
        <v>0.166212</v>
      </c>
      <c r="C27" s="26">
        <v>0.300059</v>
      </c>
      <c r="D27" s="26">
        <v>0.053766</v>
      </c>
      <c r="E27" s="11">
        <v>0.0944059019607843</v>
      </c>
      <c r="F27" s="21">
        <v>0.134907</v>
      </c>
      <c r="G27" s="21">
        <v>0.006709</v>
      </c>
      <c r="I27">
        <v>0.1600084</v>
      </c>
      <c r="J27">
        <v>0.0784052926829268</v>
      </c>
    </row>
    <row r="28" spans="1:10">
      <c r="A28" s="15" t="s">
        <v>148</v>
      </c>
      <c r="B28" s="25">
        <v>0.164654</v>
      </c>
      <c r="C28" s="26">
        <v>0.311099</v>
      </c>
      <c r="D28" s="26">
        <v>0.058724</v>
      </c>
      <c r="E28" s="11">
        <v>0.0984632745098039</v>
      </c>
      <c r="F28" s="21">
        <v>0.140585</v>
      </c>
      <c r="G28" s="21">
        <v>0.006735</v>
      </c>
      <c r="I28">
        <v>0.1660712</v>
      </c>
      <c r="J28">
        <v>0.0819735365853659</v>
      </c>
    </row>
    <row r="29" spans="1:10">
      <c r="A29" s="17" t="s">
        <v>149</v>
      </c>
      <c r="B29" s="27">
        <v>0.006241</v>
      </c>
      <c r="C29" s="26">
        <v>0.082747</v>
      </c>
      <c r="D29" s="26">
        <v>0.061369</v>
      </c>
      <c r="E29" s="11">
        <v>0.0375673921568627</v>
      </c>
      <c r="F29" s="21">
        <v>0.009061</v>
      </c>
      <c r="G29" s="21">
        <v>0.002329</v>
      </c>
      <c r="I29">
        <v>0.0381979</v>
      </c>
      <c r="J29">
        <v>0.0374136097560976</v>
      </c>
    </row>
    <row r="30" spans="1:10">
      <c r="A30" s="17" t="s">
        <v>150</v>
      </c>
      <c r="B30" s="27">
        <v>0.005654</v>
      </c>
      <c r="C30" s="26">
        <v>0.076008</v>
      </c>
      <c r="D30" s="26">
        <v>0.074011</v>
      </c>
      <c r="E30" s="11">
        <v>0.032548431372549</v>
      </c>
      <c r="F30" s="21">
        <v>0.0082</v>
      </c>
      <c r="G30" s="21">
        <v>0.002082</v>
      </c>
      <c r="I30">
        <v>0.0363445</v>
      </c>
      <c r="J30">
        <v>0.0316225609756098</v>
      </c>
    </row>
    <row r="31" spans="1:10">
      <c r="A31" s="17" t="s">
        <v>151</v>
      </c>
      <c r="B31" s="27">
        <v>0.005717</v>
      </c>
      <c r="C31" s="26">
        <v>0.079035</v>
      </c>
      <c r="D31" s="26">
        <v>0.083179</v>
      </c>
      <c r="E31" s="11">
        <v>0.0311721568627451</v>
      </c>
      <c r="F31" s="21">
        <v>0.00813</v>
      </c>
      <c r="G31" s="21">
        <v>0.002112</v>
      </c>
      <c r="I31">
        <v>0.0370489</v>
      </c>
      <c r="J31">
        <v>0.0297388048780488</v>
      </c>
    </row>
    <row r="32" spans="1:10">
      <c r="A32" s="17" t="s">
        <v>152</v>
      </c>
      <c r="B32" s="27">
        <v>0.005649</v>
      </c>
      <c r="C32" s="26">
        <v>0.079314</v>
      </c>
      <c r="D32" s="26">
        <v>0.086369</v>
      </c>
      <c r="E32" s="11">
        <v>0.0293070196078431</v>
      </c>
      <c r="F32" s="21">
        <v>0.007817</v>
      </c>
      <c r="G32" s="21">
        <v>0.002079</v>
      </c>
      <c r="I32">
        <v>0.0363713</v>
      </c>
      <c r="J32">
        <v>0.0275840243902439</v>
      </c>
    </row>
    <row r="33" spans="1:10">
      <c r="A33" s="17" t="s">
        <v>153</v>
      </c>
      <c r="B33" s="27">
        <v>0.005317</v>
      </c>
      <c r="C33" s="26">
        <v>0.075145</v>
      </c>
      <c r="D33" s="26">
        <v>0.09127</v>
      </c>
      <c r="E33" s="11">
        <v>0.0278977647058824</v>
      </c>
      <c r="F33" s="21">
        <v>0.007486</v>
      </c>
      <c r="G33" s="21">
        <v>0.00197</v>
      </c>
      <c r="I33">
        <v>0.035657</v>
      </c>
      <c r="J33">
        <v>0.0260052682926829</v>
      </c>
    </row>
    <row r="34" spans="1:10">
      <c r="A34" s="17" t="s">
        <v>154</v>
      </c>
      <c r="B34" s="27">
        <v>0.006405</v>
      </c>
      <c r="C34" s="26">
        <v>0.090352</v>
      </c>
      <c r="D34" s="26">
        <v>0.113388</v>
      </c>
      <c r="E34" s="11">
        <v>0.0330059607843137</v>
      </c>
      <c r="F34" s="21">
        <v>0.009179</v>
      </c>
      <c r="G34" s="21">
        <v>0.002539</v>
      </c>
      <c r="I34">
        <v>0.0430237</v>
      </c>
      <c r="J34">
        <v>0.0305626097560976</v>
      </c>
    </row>
    <row r="35" spans="1:10">
      <c r="A35" s="17" t="s">
        <v>155</v>
      </c>
      <c r="B35" s="27">
        <v>0.007127</v>
      </c>
      <c r="C35" s="26">
        <v>0.100315</v>
      </c>
      <c r="D35" s="26">
        <v>0.122021</v>
      </c>
      <c r="E35" s="11">
        <v>0.0353323529411765</v>
      </c>
      <c r="F35" s="21">
        <v>0.010199</v>
      </c>
      <c r="G35" s="21">
        <v>0.002933</v>
      </c>
      <c r="I35">
        <v>0.0467123</v>
      </c>
      <c r="J35">
        <v>0.032556756097561</v>
      </c>
    </row>
    <row r="36" spans="1:10">
      <c r="A36" s="17" t="s">
        <v>156</v>
      </c>
      <c r="B36" s="27">
        <v>0.007906</v>
      </c>
      <c r="C36" s="26">
        <v>0.109843</v>
      </c>
      <c r="D36" s="26">
        <v>0.131805</v>
      </c>
      <c r="E36" s="11">
        <v>0.0383896470588235</v>
      </c>
      <c r="F36" s="21">
        <v>0.011442</v>
      </c>
      <c r="G36" s="21">
        <v>0.003351</v>
      </c>
      <c r="I36">
        <v>0.0509612</v>
      </c>
      <c r="J36">
        <v>0.0353234146341463</v>
      </c>
    </row>
    <row r="37" spans="1:10">
      <c r="A37" s="17" t="s">
        <v>157</v>
      </c>
      <c r="B37" s="27">
        <v>0.008797</v>
      </c>
      <c r="C37" s="26">
        <v>0.120038</v>
      </c>
      <c r="D37" s="26">
        <v>0.140523</v>
      </c>
      <c r="E37" s="11">
        <v>0.0418184509803922</v>
      </c>
      <c r="F37" s="21">
        <v>0.012896</v>
      </c>
      <c r="G37" s="21">
        <v>0.003808</v>
      </c>
      <c r="I37">
        <v>0.055449</v>
      </c>
      <c r="J37">
        <v>0.0384939268292683</v>
      </c>
    </row>
    <row r="38" spans="1:10">
      <c r="A38" s="17" t="s">
        <v>158</v>
      </c>
      <c r="B38" s="27">
        <v>0.00987</v>
      </c>
      <c r="C38" s="26">
        <v>0.134541</v>
      </c>
      <c r="D38" s="26">
        <v>0.1486</v>
      </c>
      <c r="E38" s="11">
        <v>0.0458019215686274</v>
      </c>
      <c r="F38" s="21">
        <v>0.014689</v>
      </c>
      <c r="G38" s="21">
        <v>0.004294</v>
      </c>
      <c r="I38">
        <v>0.0608649</v>
      </c>
      <c r="J38">
        <v>0.0421280243902439</v>
      </c>
    </row>
    <row r="39" spans="1:10">
      <c r="A39" s="17" t="s">
        <v>159</v>
      </c>
      <c r="B39" s="27">
        <v>0.008697</v>
      </c>
      <c r="C39" s="26">
        <v>0.11677</v>
      </c>
      <c r="D39" s="26">
        <v>0.14305</v>
      </c>
      <c r="E39" s="11">
        <v>0.0424294901960784</v>
      </c>
      <c r="F39" s="21">
        <v>0.013348</v>
      </c>
      <c r="G39" s="21">
        <v>0.00358</v>
      </c>
      <c r="I39">
        <v>0.0560218</v>
      </c>
      <c r="J39">
        <v>0.0391142926829268</v>
      </c>
    </row>
    <row r="40" spans="1:10">
      <c r="A40" s="17" t="s">
        <v>160</v>
      </c>
      <c r="B40" s="27">
        <v>0.00927</v>
      </c>
      <c r="C40" s="26">
        <v>0.121035</v>
      </c>
      <c r="D40" s="26">
        <v>0.138544</v>
      </c>
      <c r="E40" s="11">
        <v>0.0435722156862745</v>
      </c>
      <c r="F40" s="21">
        <v>0.014388</v>
      </c>
      <c r="G40" s="21">
        <v>0.004008</v>
      </c>
      <c r="I40">
        <v>0.0568649</v>
      </c>
      <c r="J40">
        <v>0.0403300975609756</v>
      </c>
    </row>
    <row r="41" spans="1:10">
      <c r="A41" s="17" t="s">
        <v>161</v>
      </c>
      <c r="B41" s="27">
        <v>0.011301</v>
      </c>
      <c r="C41" s="26">
        <v>0.141573</v>
      </c>
      <c r="D41" s="26">
        <v>0.153743</v>
      </c>
      <c r="E41" s="11">
        <v>0.0510233921568627</v>
      </c>
      <c r="F41" s="21">
        <v>0.017822</v>
      </c>
      <c r="G41" s="21">
        <v>0.00511</v>
      </c>
      <c r="I41">
        <v>0.0658432</v>
      </c>
      <c r="J41">
        <v>0.0474088048780488</v>
      </c>
    </row>
    <row r="42" spans="1:10">
      <c r="A42" s="17" t="s">
        <v>162</v>
      </c>
      <c r="B42" s="27">
        <v>0.012434</v>
      </c>
      <c r="C42" s="26">
        <v>0.151043</v>
      </c>
      <c r="D42" s="26">
        <v>0.155235</v>
      </c>
      <c r="E42" s="11">
        <v>0.0543764117647059</v>
      </c>
      <c r="F42" s="21">
        <v>0.019786</v>
      </c>
      <c r="G42" s="21">
        <v>0.005651</v>
      </c>
      <c r="I42">
        <v>0.0694855</v>
      </c>
      <c r="J42">
        <v>0.0506912682926829</v>
      </c>
    </row>
    <row r="43" spans="1:10">
      <c r="A43" s="17" t="s">
        <v>163</v>
      </c>
      <c r="B43" s="27">
        <v>0.013212</v>
      </c>
      <c r="C43" s="26">
        <v>0.154902</v>
      </c>
      <c r="D43" s="26">
        <v>0.157356</v>
      </c>
      <c r="E43" s="11">
        <v>0.0569629215686275</v>
      </c>
      <c r="F43" s="21">
        <v>0.0213</v>
      </c>
      <c r="G43" s="21">
        <v>0.005942</v>
      </c>
      <c r="I43">
        <v>0.0719507</v>
      </c>
      <c r="J43">
        <v>0.0533073658536585</v>
      </c>
    </row>
    <row r="44" spans="1:10">
      <c r="A44" s="17" t="s">
        <v>164</v>
      </c>
      <c r="B44" s="27">
        <v>0.014326</v>
      </c>
      <c r="C44" s="26">
        <v>0.162989</v>
      </c>
      <c r="D44" s="26">
        <v>0.158063</v>
      </c>
      <c r="E44" s="11">
        <v>0.0599447450980392</v>
      </c>
      <c r="F44" s="21">
        <v>0.023214</v>
      </c>
      <c r="G44" s="21">
        <v>0.006354</v>
      </c>
      <c r="I44">
        <v>0.0750914</v>
      </c>
      <c r="J44">
        <v>0.0562504390243902</v>
      </c>
    </row>
    <row r="45" spans="1:10">
      <c r="A45" s="17" t="s">
        <v>165</v>
      </c>
      <c r="B45" s="27">
        <v>0.013325</v>
      </c>
      <c r="C45" s="26">
        <v>0.157754</v>
      </c>
      <c r="D45" s="26">
        <v>0.162009</v>
      </c>
      <c r="E45" s="11">
        <v>0.0601460392156863</v>
      </c>
      <c r="F45" s="21">
        <v>0.023062</v>
      </c>
      <c r="G45" s="21">
        <v>0.0056</v>
      </c>
      <c r="I45">
        <v>0.0757053</v>
      </c>
      <c r="J45">
        <v>0.0563510975609756</v>
      </c>
    </row>
    <row r="46" spans="1:10">
      <c r="A46" s="17" t="s">
        <v>166</v>
      </c>
      <c r="B46" s="27">
        <v>0.013286</v>
      </c>
      <c r="C46" s="26">
        <v>0.142237</v>
      </c>
      <c r="D46" s="26">
        <v>0.134445</v>
      </c>
      <c r="E46" s="11">
        <v>0.0540272745098039</v>
      </c>
      <c r="F46" s="21">
        <v>0.021594</v>
      </c>
      <c r="G46" s="21">
        <v>0.005784</v>
      </c>
      <c r="I46">
        <v>0.0661059</v>
      </c>
      <c r="J46">
        <v>0.0510812682926829</v>
      </c>
    </row>
    <row r="47" spans="1:10">
      <c r="A47" s="17" t="s">
        <v>167</v>
      </c>
      <c r="B47" s="27">
        <v>0.01321</v>
      </c>
      <c r="C47" s="26">
        <v>0.14125</v>
      </c>
      <c r="D47" s="26">
        <v>0.144733</v>
      </c>
      <c r="E47" s="11">
        <v>0.0566583725490196</v>
      </c>
      <c r="F47" s="21">
        <v>0.02235</v>
      </c>
      <c r="G47" s="21">
        <v>0.005482</v>
      </c>
      <c r="I47">
        <v>0.0685502</v>
      </c>
      <c r="J47">
        <v>0.0537579268292683</v>
      </c>
    </row>
    <row r="48" spans="1:10">
      <c r="A48" s="17" t="s">
        <v>168</v>
      </c>
      <c r="B48" s="27">
        <v>0.015793</v>
      </c>
      <c r="C48" s="26">
        <v>0.162738</v>
      </c>
      <c r="D48" s="26">
        <v>0.153985</v>
      </c>
      <c r="E48" s="11">
        <v>0.0642821568627451</v>
      </c>
      <c r="F48" s="21">
        <v>0.026788</v>
      </c>
      <c r="G48" s="21">
        <v>0.006634</v>
      </c>
      <c r="I48">
        <v>0.077417</v>
      </c>
      <c r="J48">
        <v>0.0610785365853658</v>
      </c>
    </row>
    <row r="49" spans="1:10">
      <c r="A49" s="17" t="s">
        <v>169</v>
      </c>
      <c r="B49" s="27">
        <v>0.016003</v>
      </c>
      <c r="C49" s="26">
        <v>0.162746</v>
      </c>
      <c r="D49" s="26">
        <v>0.157421</v>
      </c>
      <c r="E49" s="11">
        <v>0.0661241568627451</v>
      </c>
      <c r="F49" s="21">
        <v>0.027958</v>
      </c>
      <c r="G49" s="21">
        <v>0.006766</v>
      </c>
      <c r="I49">
        <v>0.0789163</v>
      </c>
      <c r="J49">
        <v>0.0630041219512195</v>
      </c>
    </row>
    <row r="50" spans="1:10">
      <c r="A50" s="17" t="s">
        <v>170</v>
      </c>
      <c r="B50" s="27">
        <v>0.016164</v>
      </c>
      <c r="C50" s="26">
        <v>0.164762</v>
      </c>
      <c r="D50" s="26">
        <v>0.158051</v>
      </c>
      <c r="E50" s="11">
        <v>0.0673557843137255</v>
      </c>
      <c r="F50" s="21">
        <v>0.028923</v>
      </c>
      <c r="G50" s="21">
        <v>0.006699</v>
      </c>
      <c r="I50">
        <v>0.0804004</v>
      </c>
      <c r="J50">
        <v>0.0641741707317073</v>
      </c>
    </row>
    <row r="51" spans="1:10">
      <c r="A51" s="17" t="s">
        <v>171</v>
      </c>
      <c r="B51" s="27">
        <v>0.017038</v>
      </c>
      <c r="C51" s="26">
        <v>0.166234</v>
      </c>
      <c r="D51" s="26">
        <v>0.157839</v>
      </c>
      <c r="E51" s="11">
        <v>0.0692622352941176</v>
      </c>
      <c r="F51" s="21">
        <v>0.030412</v>
      </c>
      <c r="G51" s="21">
        <v>0.00703</v>
      </c>
      <c r="I51">
        <v>0.0816072</v>
      </c>
      <c r="J51">
        <v>0.0662512682926829</v>
      </c>
    </row>
    <row r="52" spans="1:10">
      <c r="A52" s="17" t="s">
        <v>172</v>
      </c>
      <c r="B52" s="27">
        <v>0.018897</v>
      </c>
      <c r="C52" s="26">
        <v>0.178406</v>
      </c>
      <c r="D52" s="26">
        <v>0.160836</v>
      </c>
      <c r="E52" s="11">
        <v>0.0736373137254902</v>
      </c>
      <c r="F52" s="21">
        <v>0.033521</v>
      </c>
      <c r="G52" s="21">
        <v>0.007697</v>
      </c>
      <c r="I52">
        <v>0.0864179</v>
      </c>
      <c r="J52">
        <v>0.0705200975609756</v>
      </c>
    </row>
    <row r="53" spans="1:10">
      <c r="A53" s="17" t="s">
        <v>173</v>
      </c>
      <c r="B53" s="27">
        <v>0.018049</v>
      </c>
      <c r="C53" s="26">
        <v>0.166977</v>
      </c>
      <c r="D53" s="26">
        <v>0.143934</v>
      </c>
      <c r="E53" s="11">
        <v>0.0690525098039216</v>
      </c>
      <c r="F53" s="21">
        <v>0.031874</v>
      </c>
      <c r="G53" s="21">
        <v>0.007344</v>
      </c>
      <c r="I53">
        <v>0.079891</v>
      </c>
      <c r="J53">
        <v>0.0664089756097561</v>
      </c>
    </row>
    <row r="54" spans="1:10">
      <c r="A54" s="17" t="s">
        <v>174</v>
      </c>
      <c r="B54" s="27">
        <v>0.016556</v>
      </c>
      <c r="C54" s="26">
        <v>0.154385</v>
      </c>
      <c r="D54" s="26">
        <v>0.144576</v>
      </c>
      <c r="E54" s="11">
        <v>0.0669687254901961</v>
      </c>
      <c r="F54" s="21">
        <v>0.030372</v>
      </c>
      <c r="G54" s="21">
        <v>0.006548</v>
      </c>
      <c r="I54">
        <v>0.0768709</v>
      </c>
      <c r="J54">
        <v>0.0645535609756098</v>
      </c>
    </row>
    <row r="55" spans="1:10">
      <c r="A55" s="17" t="s">
        <v>175</v>
      </c>
      <c r="B55" s="27">
        <v>0.018304</v>
      </c>
      <c r="C55" s="26">
        <v>0.164364</v>
      </c>
      <c r="D55" s="26">
        <v>0.155976</v>
      </c>
      <c r="E55" s="11">
        <v>0.0728157843137255</v>
      </c>
      <c r="F55" s="21">
        <v>0.034142</v>
      </c>
      <c r="G55" s="21">
        <v>0.007395</v>
      </c>
      <c r="I55">
        <v>0.0831781</v>
      </c>
      <c r="J55">
        <v>0.0702883902439024</v>
      </c>
    </row>
    <row r="56" spans="1:10">
      <c r="A56" s="17" t="s">
        <v>176</v>
      </c>
      <c r="B56" s="27">
        <v>0.018559</v>
      </c>
      <c r="C56" s="26">
        <v>0.166088</v>
      </c>
      <c r="D56" s="26">
        <v>0.154642</v>
      </c>
      <c r="E56" s="11">
        <v>0.0738419019607843</v>
      </c>
      <c r="F56" s="21">
        <v>0.035267</v>
      </c>
      <c r="G56" s="21">
        <v>0.00746</v>
      </c>
      <c r="I56">
        <v>0.0841218</v>
      </c>
      <c r="J56">
        <v>0.0713346097560976</v>
      </c>
    </row>
    <row r="57" spans="1:10">
      <c r="A57" s="17" t="s">
        <v>177</v>
      </c>
      <c r="B57" s="27">
        <v>0.019395</v>
      </c>
      <c r="C57" s="26">
        <v>0.170146</v>
      </c>
      <c r="D57" s="26">
        <v>0.15494</v>
      </c>
      <c r="E57" s="11">
        <v>0.0759942941176471</v>
      </c>
      <c r="F57" s="21">
        <v>0.037079</v>
      </c>
      <c r="G57" s="21">
        <v>0.007736</v>
      </c>
      <c r="I57">
        <v>0.0860953</v>
      </c>
      <c r="J57">
        <v>0.0735306341463415</v>
      </c>
    </row>
    <row r="58" spans="1:10">
      <c r="A58" s="17" t="s">
        <v>178</v>
      </c>
      <c r="B58" s="27">
        <v>0.019619</v>
      </c>
      <c r="C58" s="26">
        <v>0.16916</v>
      </c>
      <c r="D58" s="26">
        <v>0.152681</v>
      </c>
      <c r="E58" s="11">
        <v>0.0766116862745098</v>
      </c>
      <c r="F58" s="21">
        <v>0.038042</v>
      </c>
      <c r="G58" s="21">
        <v>0.00783</v>
      </c>
      <c r="I58">
        <v>0.0861971</v>
      </c>
      <c r="J58">
        <v>0.0742737804878049</v>
      </c>
    </row>
    <row r="59" spans="1:10">
      <c r="A59" s="17" t="s">
        <v>179</v>
      </c>
      <c r="B59" s="27">
        <v>0.021613</v>
      </c>
      <c r="C59" s="26">
        <v>0.180965</v>
      </c>
      <c r="D59" s="26">
        <v>0.154424</v>
      </c>
      <c r="E59" s="11">
        <v>0.0814949607843137</v>
      </c>
      <c r="F59" s="21">
        <v>0.041894</v>
      </c>
      <c r="G59" s="21">
        <v>0.008555</v>
      </c>
      <c r="I59">
        <v>0.0913212</v>
      </c>
      <c r="J59">
        <v>0.0790983170731707</v>
      </c>
    </row>
    <row r="60" spans="1:13">
      <c r="A60" s="18" t="s">
        <v>180</v>
      </c>
      <c r="B60" s="28">
        <v>0.025127</v>
      </c>
      <c r="C60" s="26">
        <v>0.058512</v>
      </c>
      <c r="D60" s="26">
        <v>0.02319</v>
      </c>
      <c r="E60" s="11">
        <v>0.0390595098039216</v>
      </c>
      <c r="F60" s="21">
        <v>0.033242</v>
      </c>
      <c r="G60" s="21">
        <v>0.001061</v>
      </c>
      <c r="I60">
        <v>0.0412518</v>
      </c>
      <c r="J60">
        <v>0.0385248048780488</v>
      </c>
      <c r="L60">
        <f>AVERAGE(I60:I91)</f>
        <v>0.064763628125</v>
      </c>
      <c r="M60">
        <f>AVERAGE(J60:J91)</f>
        <v>0.0410361974085366</v>
      </c>
    </row>
    <row r="61" spans="1:13">
      <c r="A61" s="18" t="s">
        <v>181</v>
      </c>
      <c r="B61" s="28">
        <v>0.024507</v>
      </c>
      <c r="C61" s="26">
        <v>0.059638</v>
      </c>
      <c r="D61" s="26">
        <v>0.028396</v>
      </c>
      <c r="E61" s="11">
        <v>0.034379431372549</v>
      </c>
      <c r="F61" s="21">
        <v>0.030755</v>
      </c>
      <c r="G61" s="21">
        <v>0.000998</v>
      </c>
      <c r="I61">
        <v>0.0393161</v>
      </c>
      <c r="J61">
        <v>0.0331753658536585</v>
      </c>
      <c r="L61">
        <f>AVERAGE(I92:I122)</f>
        <v>0.0554040935483871</v>
      </c>
      <c r="M61">
        <f>AVERAGE(J92:J122)</f>
        <v>0.0280791817466562</v>
      </c>
    </row>
    <row r="62" spans="1:10">
      <c r="A62" s="18" t="s">
        <v>182</v>
      </c>
      <c r="B62" s="28">
        <v>0.025634</v>
      </c>
      <c r="C62" s="26">
        <v>0.066036</v>
      </c>
      <c r="D62" s="26">
        <v>0.032705</v>
      </c>
      <c r="E62" s="11">
        <v>0.0330594705882353</v>
      </c>
      <c r="F62" s="21">
        <v>0.031073</v>
      </c>
      <c r="G62" s="21">
        <v>0.001039</v>
      </c>
      <c r="I62">
        <v>0.0404854</v>
      </c>
      <c r="J62">
        <v>0.0312482682926829</v>
      </c>
    </row>
    <row r="63" spans="1:10">
      <c r="A63" s="18" t="s">
        <v>183</v>
      </c>
      <c r="B63" s="28">
        <v>0.025712</v>
      </c>
      <c r="C63" s="26">
        <v>0.069677</v>
      </c>
      <c r="D63" s="26">
        <v>0.034932</v>
      </c>
      <c r="E63" s="11">
        <v>0.0311676862745098</v>
      </c>
      <c r="F63" s="21">
        <v>0.030306</v>
      </c>
      <c r="G63" s="21">
        <v>0.001039</v>
      </c>
      <c r="I63">
        <v>0.0401795</v>
      </c>
      <c r="J63">
        <v>0.0289696829268293</v>
      </c>
    </row>
    <row r="64" spans="1:10">
      <c r="A64" s="18" t="s">
        <v>184</v>
      </c>
      <c r="B64" s="28">
        <v>0.024844</v>
      </c>
      <c r="C64" s="26">
        <v>0.069746</v>
      </c>
      <c r="D64" s="26">
        <v>0.037921</v>
      </c>
      <c r="E64" s="11">
        <v>0.0295486666666667</v>
      </c>
      <c r="F64" s="21">
        <v>0.028919</v>
      </c>
      <c r="G64" s="21">
        <v>0.001001</v>
      </c>
      <c r="I64">
        <v>0.0392487</v>
      </c>
      <c r="J64">
        <v>0.0271828048780488</v>
      </c>
    </row>
    <row r="65" spans="1:10">
      <c r="A65" s="18" t="s">
        <v>185</v>
      </c>
      <c r="B65" s="28">
        <v>0.029137</v>
      </c>
      <c r="C65" s="26">
        <v>0.08661</v>
      </c>
      <c r="D65" s="26">
        <v>0.04883</v>
      </c>
      <c r="E65" s="11">
        <v>0.0336940196078431</v>
      </c>
      <c r="F65" s="21">
        <v>0.033636</v>
      </c>
      <c r="G65" s="21">
        <v>0.001205</v>
      </c>
      <c r="I65">
        <v>0.0467704</v>
      </c>
      <c r="J65">
        <v>0.0305046585365854</v>
      </c>
    </row>
    <row r="66" spans="1:10">
      <c r="A66" s="18" t="s">
        <v>186</v>
      </c>
      <c r="B66" s="28">
        <v>0.031677</v>
      </c>
      <c r="C66" s="26">
        <v>0.099481</v>
      </c>
      <c r="D66" s="26">
        <v>0.054231</v>
      </c>
      <c r="E66" s="11">
        <v>0.0354443529411765</v>
      </c>
      <c r="F66" s="21">
        <v>0.036024</v>
      </c>
      <c r="G66" s="21">
        <v>0.001332</v>
      </c>
      <c r="I66">
        <v>0.0510588</v>
      </c>
      <c r="J66">
        <v>0.0316359512195122</v>
      </c>
    </row>
    <row r="67" spans="1:10">
      <c r="A67" s="18" t="s">
        <v>187</v>
      </c>
      <c r="B67" s="28">
        <v>0.034389</v>
      </c>
      <c r="C67" s="26">
        <v>0.112913</v>
      </c>
      <c r="D67" s="26">
        <v>0.06011</v>
      </c>
      <c r="E67" s="11">
        <v>0.0377658823529412</v>
      </c>
      <c r="F67" s="21">
        <v>0.038768</v>
      </c>
      <c r="G67" s="21">
        <v>0.001465</v>
      </c>
      <c r="I67">
        <v>0.055807</v>
      </c>
      <c r="J67">
        <v>0.0333656097560976</v>
      </c>
    </row>
    <row r="68" spans="1:10">
      <c r="A68" s="18" t="s">
        <v>188</v>
      </c>
      <c r="B68" s="28">
        <v>0.037459</v>
      </c>
      <c r="C68" s="26">
        <v>0.127697</v>
      </c>
      <c r="D68" s="26">
        <v>0.06536</v>
      </c>
      <c r="E68" s="11">
        <v>0.0404620784313725</v>
      </c>
      <c r="F68" s="21">
        <v>0.041719</v>
      </c>
      <c r="G68" s="21">
        <v>0.001612</v>
      </c>
      <c r="I68">
        <v>0.0608517</v>
      </c>
      <c r="J68">
        <v>0.035489</v>
      </c>
    </row>
    <row r="69" spans="1:10">
      <c r="A69" s="18" t="s">
        <v>189</v>
      </c>
      <c r="B69" s="28">
        <v>0.041652</v>
      </c>
      <c r="C69" s="26">
        <v>0.148718</v>
      </c>
      <c r="D69" s="26">
        <v>0.070282</v>
      </c>
      <c r="E69" s="11">
        <v>0.0441239803921568</v>
      </c>
      <c r="F69" s="21">
        <v>0.045866</v>
      </c>
      <c r="G69" s="21">
        <v>0.001809</v>
      </c>
      <c r="I69">
        <v>0.0675773</v>
      </c>
      <c r="J69">
        <v>0.0384036585365854</v>
      </c>
    </row>
    <row r="70" spans="1:10">
      <c r="A70" s="18" t="s">
        <v>190</v>
      </c>
      <c r="B70" s="28">
        <v>0.036269</v>
      </c>
      <c r="C70" s="26">
        <v>0.134125</v>
      </c>
      <c r="D70" s="26">
        <v>0.06704</v>
      </c>
      <c r="E70" s="11">
        <v>0.0401451568627451</v>
      </c>
      <c r="F70" s="21">
        <v>0.039683</v>
      </c>
      <c r="G70" s="21">
        <v>0.001533</v>
      </c>
      <c r="I70">
        <v>0.0605922</v>
      </c>
      <c r="J70">
        <v>0.0351580731707317</v>
      </c>
    </row>
    <row r="71" spans="1:10">
      <c r="A71" s="18" t="s">
        <v>191</v>
      </c>
      <c r="B71" s="28">
        <v>0.036568</v>
      </c>
      <c r="C71" s="26">
        <v>0.14093</v>
      </c>
      <c r="D71" s="26">
        <v>0.06504</v>
      </c>
      <c r="E71" s="11">
        <v>0.0406689803921568</v>
      </c>
      <c r="F71" s="21">
        <v>0.040163</v>
      </c>
      <c r="G71" s="21">
        <v>0.001579</v>
      </c>
      <c r="I71">
        <v>0.0615338</v>
      </c>
      <c r="J71">
        <v>0.03558</v>
      </c>
    </row>
    <row r="72" spans="1:10">
      <c r="A72" s="18" t="s">
        <v>192</v>
      </c>
      <c r="B72" s="28">
        <v>0.040148</v>
      </c>
      <c r="C72" s="26">
        <v>0.163295</v>
      </c>
      <c r="D72" s="26">
        <v>0.072393</v>
      </c>
      <c r="E72" s="11">
        <v>0.0457430588235294</v>
      </c>
      <c r="F72" s="21">
        <v>0.044544</v>
      </c>
      <c r="G72" s="21">
        <v>0.001777</v>
      </c>
      <c r="I72">
        <v>0.0693714</v>
      </c>
      <c r="J72">
        <v>0.0399800487804878</v>
      </c>
    </row>
    <row r="73" spans="1:10">
      <c r="A73" s="18" t="s">
        <v>193</v>
      </c>
      <c r="B73" s="28">
        <v>0.040935</v>
      </c>
      <c r="C73" s="26">
        <v>0.174535</v>
      </c>
      <c r="D73" s="26">
        <v>0.072917</v>
      </c>
      <c r="E73" s="11">
        <v>0.0475664117647059</v>
      </c>
      <c r="F73" s="21">
        <v>0.04571</v>
      </c>
      <c r="G73" s="21">
        <v>0.001831</v>
      </c>
      <c r="I73">
        <v>0.0721185</v>
      </c>
      <c r="J73">
        <v>0.0415780975609756</v>
      </c>
    </row>
    <row r="74" spans="1:10">
      <c r="A74" s="18" t="s">
        <v>194</v>
      </c>
      <c r="B74" s="28">
        <v>0.040917</v>
      </c>
      <c r="C74" s="26">
        <v>0.180417</v>
      </c>
      <c r="D74" s="26">
        <v>0.073523</v>
      </c>
      <c r="E74" s="11">
        <v>0.0486577647058824</v>
      </c>
      <c r="F74" s="21">
        <v>0.045767</v>
      </c>
      <c r="G74" s="21">
        <v>0.001825</v>
      </c>
      <c r="I74">
        <v>0.0732812</v>
      </c>
      <c r="J74">
        <v>0.0426520487804878</v>
      </c>
    </row>
    <row r="75" spans="1:10">
      <c r="A75" s="18" t="s">
        <v>195</v>
      </c>
      <c r="B75" s="28">
        <v>0.042366</v>
      </c>
      <c r="C75" s="26">
        <v>0.192361</v>
      </c>
      <c r="D75" s="26">
        <v>0.07388</v>
      </c>
      <c r="E75" s="11">
        <v>0.0507097843137255</v>
      </c>
      <c r="F75" s="21">
        <v>0.04733</v>
      </c>
      <c r="G75" s="21">
        <v>0.001898</v>
      </c>
      <c r="I75">
        <v>0.0762301</v>
      </c>
      <c r="J75">
        <v>0.0444853170731707</v>
      </c>
    </row>
    <row r="76" spans="1:10">
      <c r="A76" s="18" t="s">
        <v>196</v>
      </c>
      <c r="B76" s="28">
        <v>0.041078</v>
      </c>
      <c r="C76" s="26">
        <v>0.195606</v>
      </c>
      <c r="D76" s="26">
        <v>0.075427</v>
      </c>
      <c r="E76" s="11">
        <v>0.0514949607843137</v>
      </c>
      <c r="F76" s="21">
        <v>0.047535</v>
      </c>
      <c r="G76" s="21">
        <v>0.001836</v>
      </c>
      <c r="I76">
        <v>0.0772524</v>
      </c>
      <c r="J76">
        <v>0.0452126585365854</v>
      </c>
    </row>
    <row r="77" spans="1:10">
      <c r="A77" s="18" t="s">
        <v>197</v>
      </c>
      <c r="B77" s="28">
        <v>0.03524</v>
      </c>
      <c r="C77" s="26">
        <v>0.170544</v>
      </c>
      <c r="D77" s="26">
        <v>0.061766</v>
      </c>
      <c r="E77" s="11">
        <v>0.0440207058823529</v>
      </c>
      <c r="F77" s="21">
        <v>0.039716</v>
      </c>
      <c r="G77" s="21">
        <v>0.001549</v>
      </c>
      <c r="I77">
        <v>0.0655615</v>
      </c>
      <c r="J77">
        <v>0.0387668536585366</v>
      </c>
    </row>
    <row r="78" spans="1:10">
      <c r="A78" s="18" t="s">
        <v>198</v>
      </c>
      <c r="B78" s="28">
        <v>0.035409</v>
      </c>
      <c r="C78" s="26">
        <v>0.176351</v>
      </c>
      <c r="D78" s="26">
        <v>0.066253</v>
      </c>
      <c r="E78" s="11">
        <v>0.0460849803921569</v>
      </c>
      <c r="F78" s="21">
        <v>0.03929</v>
      </c>
      <c r="G78" s="21">
        <v>0.001536</v>
      </c>
      <c r="I78">
        <v>0.0669986</v>
      </c>
      <c r="J78">
        <v>0.0409840975609756</v>
      </c>
    </row>
    <row r="79" spans="1:10">
      <c r="A79" s="18" t="s">
        <v>199</v>
      </c>
      <c r="B79" s="28">
        <v>0.039038</v>
      </c>
      <c r="C79" s="26">
        <v>0.201071</v>
      </c>
      <c r="D79" s="26">
        <v>0.071075</v>
      </c>
      <c r="E79" s="11">
        <v>0.0512899215686275</v>
      </c>
      <c r="F79" s="21">
        <v>0.04375</v>
      </c>
      <c r="G79" s="21">
        <v>0.001726</v>
      </c>
      <c r="I79">
        <v>0.0748234</v>
      </c>
      <c r="J79">
        <v>0.0455500487804878</v>
      </c>
    </row>
    <row r="80" spans="1:10">
      <c r="A80" s="18" t="s">
        <v>200</v>
      </c>
      <c r="B80" s="28">
        <v>0.03688</v>
      </c>
      <c r="C80" s="26">
        <v>0.200731</v>
      </c>
      <c r="D80" s="26">
        <v>0.072259</v>
      </c>
      <c r="E80" s="11">
        <v>0.051354862745098</v>
      </c>
      <c r="F80" s="21">
        <v>0.042119</v>
      </c>
      <c r="G80" s="21">
        <v>0.001657</v>
      </c>
      <c r="I80">
        <v>0.0740248</v>
      </c>
      <c r="J80">
        <v>0.0458256097560976</v>
      </c>
    </row>
    <row r="81" spans="1:10">
      <c r="A81" s="18" t="s">
        <v>201</v>
      </c>
      <c r="B81" s="28">
        <v>0.036875</v>
      </c>
      <c r="C81" s="26">
        <v>0.207715</v>
      </c>
      <c r="D81" s="26">
        <v>0.072698</v>
      </c>
      <c r="E81" s="11">
        <v>0.0524270980392157</v>
      </c>
      <c r="F81" s="21">
        <v>0.042369</v>
      </c>
      <c r="G81" s="21">
        <v>0.001658</v>
      </c>
      <c r="I81">
        <v>0.0754555</v>
      </c>
      <c r="J81">
        <v>0.0468104146341464</v>
      </c>
    </row>
    <row r="82" spans="1:10">
      <c r="A82" s="18" t="s">
        <v>202</v>
      </c>
      <c r="B82" s="28">
        <v>0.03648</v>
      </c>
      <c r="C82" s="26">
        <v>0.209311</v>
      </c>
      <c r="D82" s="26">
        <v>0.072537</v>
      </c>
      <c r="E82" s="11">
        <v>0.0527456470588235</v>
      </c>
      <c r="F82" s="21">
        <v>0.04167</v>
      </c>
      <c r="G82" s="21">
        <v>0.001633</v>
      </c>
      <c r="I82">
        <v>0.0752694</v>
      </c>
      <c r="J82">
        <v>0.0472520487804878</v>
      </c>
    </row>
    <row r="83" spans="1:10">
      <c r="A83" s="18" t="s">
        <v>203</v>
      </c>
      <c r="B83" s="28">
        <v>0.038589</v>
      </c>
      <c r="C83" s="26">
        <v>0.224792</v>
      </c>
      <c r="D83" s="26">
        <v>0.074376</v>
      </c>
      <c r="E83" s="11">
        <v>0.0555638823529412</v>
      </c>
      <c r="F83" s="21">
        <v>0.043841</v>
      </c>
      <c r="G83" s="21">
        <v>0.001735</v>
      </c>
      <c r="I83">
        <v>0.079333</v>
      </c>
      <c r="J83">
        <v>0.0497665365853659</v>
      </c>
    </row>
    <row r="84" spans="1:10">
      <c r="A84" s="18" t="s">
        <v>204</v>
      </c>
      <c r="B84" s="28">
        <v>0.034837</v>
      </c>
      <c r="C84" s="26">
        <v>0.210765</v>
      </c>
      <c r="D84" s="26">
        <v>0.066323</v>
      </c>
      <c r="E84" s="11">
        <v>0.0510923137254902</v>
      </c>
      <c r="F84" s="21">
        <v>0.039427</v>
      </c>
      <c r="G84" s="21">
        <v>0.001557</v>
      </c>
      <c r="I84">
        <v>0.0726595</v>
      </c>
      <c r="J84">
        <v>0.0458320243902439</v>
      </c>
    </row>
    <row r="85" spans="1:10">
      <c r="A85" s="18" t="s">
        <v>205</v>
      </c>
      <c r="B85" s="28">
        <v>0.032211</v>
      </c>
      <c r="C85" s="26">
        <v>0.20133</v>
      </c>
      <c r="D85" s="26">
        <v>0.066241</v>
      </c>
      <c r="E85" s="11">
        <v>0.0495841960784314</v>
      </c>
      <c r="F85" s="21">
        <v>0.036444</v>
      </c>
      <c r="G85" s="21">
        <v>0.001419</v>
      </c>
      <c r="I85">
        <v>0.0692324</v>
      </c>
      <c r="J85">
        <v>0.0447919512195122</v>
      </c>
    </row>
    <row r="86" spans="1:10">
      <c r="A86" s="18" t="s">
        <v>206</v>
      </c>
      <c r="B86" s="28">
        <v>0.032606</v>
      </c>
      <c r="C86" s="26">
        <v>0.211347</v>
      </c>
      <c r="D86" s="26">
        <v>0.071626</v>
      </c>
      <c r="E86" s="11">
        <v>0.0525248235294118</v>
      </c>
      <c r="F86" s="21">
        <v>0.037794</v>
      </c>
      <c r="G86" s="21">
        <v>0.001468</v>
      </c>
      <c r="I86">
        <v>0.0728221</v>
      </c>
      <c r="J86">
        <v>0.0475742682926829</v>
      </c>
    </row>
    <row r="87" spans="1:10">
      <c r="A87" s="18" t="s">
        <v>207</v>
      </c>
      <c r="B87" s="28">
        <v>0.031816</v>
      </c>
      <c r="C87" s="26">
        <v>0.215141</v>
      </c>
      <c r="D87" s="26">
        <v>0.071159</v>
      </c>
      <c r="E87" s="11">
        <v>0.0529025882352941</v>
      </c>
      <c r="F87" s="21">
        <v>0.037442</v>
      </c>
      <c r="G87" s="21">
        <v>0.001449</v>
      </c>
      <c r="I87">
        <v>0.0731698</v>
      </c>
      <c r="J87">
        <v>0.0479593658536585</v>
      </c>
    </row>
    <row r="88" spans="1:10">
      <c r="A88" s="18" t="s">
        <v>208</v>
      </c>
      <c r="B88" s="28">
        <v>0.03187</v>
      </c>
      <c r="C88" s="26">
        <v>0.221616</v>
      </c>
      <c r="D88" s="26">
        <v>0.071486</v>
      </c>
      <c r="E88" s="11">
        <v>0.0538859215686274</v>
      </c>
      <c r="F88" s="21">
        <v>0.037443</v>
      </c>
      <c r="G88" s="21">
        <v>0.001451</v>
      </c>
      <c r="I88">
        <v>0.0742668</v>
      </c>
      <c r="J88">
        <v>0.0489149756097561</v>
      </c>
    </row>
    <row r="89" spans="1:10">
      <c r="A89" s="18" t="s">
        <v>209</v>
      </c>
      <c r="B89" s="28">
        <v>0.031128</v>
      </c>
      <c r="C89" s="26">
        <v>0.22201</v>
      </c>
      <c r="D89" s="26">
        <v>0.070575</v>
      </c>
      <c r="E89" s="11">
        <v>0.0538537058823529</v>
      </c>
      <c r="F89" s="21">
        <v>0.03694</v>
      </c>
      <c r="G89" s="21">
        <v>0.001425</v>
      </c>
      <c r="I89">
        <v>0.0738921</v>
      </c>
      <c r="J89">
        <v>0.0489662926829268</v>
      </c>
    </row>
    <row r="90" spans="1:10">
      <c r="A90" s="18" t="s">
        <v>210</v>
      </c>
      <c r="B90" s="28">
        <v>0.033211</v>
      </c>
      <c r="C90" s="26">
        <v>0.238542</v>
      </c>
      <c r="D90" s="26">
        <v>0.07197</v>
      </c>
      <c r="E90" s="11">
        <v>0.0570393921568627</v>
      </c>
      <c r="F90" s="21">
        <v>0.039028</v>
      </c>
      <c r="G90" s="21">
        <v>0.001522</v>
      </c>
      <c r="I90">
        <v>0.078217</v>
      </c>
      <c r="J90">
        <v>0.0518741219512195</v>
      </c>
    </row>
    <row r="91" spans="1:10">
      <c r="A91" s="18" t="s">
        <v>211</v>
      </c>
      <c r="B91" s="28">
        <v>0.030662</v>
      </c>
      <c r="C91" s="26">
        <v>0.230112</v>
      </c>
      <c r="D91" s="26">
        <v>0.067071</v>
      </c>
      <c r="E91" s="11">
        <v>0.0539750784313726</v>
      </c>
      <c r="F91" s="21">
        <v>0.035989</v>
      </c>
      <c r="G91" s="21">
        <v>0.001396</v>
      </c>
      <c r="I91">
        <v>0.0737839</v>
      </c>
      <c r="J91">
        <v>0.0491436585365854</v>
      </c>
    </row>
    <row r="92" spans="1:10">
      <c r="A92" s="22" t="s">
        <v>212</v>
      </c>
      <c r="B92" s="29">
        <v>0.012075</v>
      </c>
      <c r="C92" s="26">
        <v>0.103434</v>
      </c>
      <c r="D92" s="26">
        <v>0.051539</v>
      </c>
      <c r="E92" s="11">
        <v>0.0305412745098039</v>
      </c>
      <c r="F92" s="21">
        <v>0.006819</v>
      </c>
      <c r="G92" s="21">
        <v>0.001519</v>
      </c>
      <c r="I92">
        <v>0.0391627</v>
      </c>
      <c r="J92">
        <v>0.028438487804878</v>
      </c>
    </row>
    <row r="93" spans="1:10">
      <c r="A93" s="22" t="s">
        <v>213</v>
      </c>
      <c r="B93" s="29">
        <v>0.010318</v>
      </c>
      <c r="C93" s="26">
        <v>0.099483</v>
      </c>
      <c r="D93" s="26">
        <v>0.05512</v>
      </c>
      <c r="E93" s="11">
        <v>0.0255058431372549</v>
      </c>
      <c r="F93" s="21">
        <v>0.005878</v>
      </c>
      <c r="G93" s="21">
        <v>0.001313</v>
      </c>
      <c r="I93">
        <v>0.0362135</v>
      </c>
      <c r="J93">
        <v>0.0228942195121951</v>
      </c>
    </row>
    <row r="94" spans="1:10">
      <c r="A94" s="22" t="s">
        <v>214</v>
      </c>
      <c r="B94" s="29">
        <v>0.010526</v>
      </c>
      <c r="C94" s="26">
        <v>0.10405</v>
      </c>
      <c r="D94" s="26">
        <v>0.056782</v>
      </c>
      <c r="E94" s="11">
        <v>0.0239961960784314</v>
      </c>
      <c r="F94" s="21">
        <v>0.005664</v>
      </c>
      <c r="G94" s="21">
        <v>0.001322</v>
      </c>
      <c r="I94">
        <v>0.0361765</v>
      </c>
      <c r="J94">
        <v>0.0210253902439024</v>
      </c>
    </row>
    <row r="95" spans="1:10">
      <c r="A95" s="22" t="s">
        <v>215</v>
      </c>
      <c r="B95" s="29">
        <v>0.011034</v>
      </c>
      <c r="C95" s="26">
        <v>0.105396</v>
      </c>
      <c r="D95" s="26">
        <v>0.055323</v>
      </c>
      <c r="E95" s="11">
        <v>0.0223440196078431</v>
      </c>
      <c r="F95" s="21">
        <v>0.005411</v>
      </c>
      <c r="G95" s="21">
        <v>0.001323</v>
      </c>
      <c r="I95">
        <v>0.0352008</v>
      </c>
      <c r="J95">
        <v>0.0192082195121951</v>
      </c>
    </row>
    <row r="96" spans="1:10">
      <c r="A96" s="22" t="s">
        <v>216</v>
      </c>
      <c r="B96" s="29">
        <v>0.011769</v>
      </c>
      <c r="C96" s="26">
        <v>0.100338</v>
      </c>
      <c r="D96" s="26">
        <v>0.055521</v>
      </c>
      <c r="E96" s="11">
        <v>0.0205633529411765</v>
      </c>
      <c r="F96" s="21">
        <v>0.00491</v>
      </c>
      <c r="G96" s="21">
        <v>0.001238</v>
      </c>
      <c r="I96">
        <v>0.0333464</v>
      </c>
      <c r="J96">
        <v>0.0174455365853659</v>
      </c>
    </row>
    <row r="97" spans="1:10">
      <c r="A97" s="22" t="s">
        <v>217</v>
      </c>
      <c r="B97" s="29">
        <v>0.010958</v>
      </c>
      <c r="C97" s="26">
        <v>0.117704</v>
      </c>
      <c r="D97" s="26">
        <v>0.06834</v>
      </c>
      <c r="E97" s="11">
        <v>0.023073431372549</v>
      </c>
      <c r="F97" s="21">
        <v>0.005318</v>
      </c>
      <c r="G97" s="21">
        <v>0.001367</v>
      </c>
      <c r="I97">
        <v>0.0383436</v>
      </c>
      <c r="J97">
        <v>0.019349</v>
      </c>
    </row>
    <row r="98" spans="1:10">
      <c r="A98" s="22" t="s">
        <v>218</v>
      </c>
      <c r="B98" s="29">
        <v>0.011367</v>
      </c>
      <c r="C98" s="26">
        <v>0.129625</v>
      </c>
      <c r="D98" s="26">
        <v>0.073691</v>
      </c>
      <c r="E98" s="11">
        <v>0.0241962156862745</v>
      </c>
      <c r="F98" s="21">
        <v>0.005565</v>
      </c>
      <c r="G98" s="21">
        <v>0.001503</v>
      </c>
      <c r="I98">
        <v>0.0410843</v>
      </c>
      <c r="J98">
        <v>0.0200771707317073</v>
      </c>
    </row>
    <row r="99" spans="1:10">
      <c r="A99" s="22" t="s">
        <v>219</v>
      </c>
      <c r="B99" s="29">
        <v>0.012624</v>
      </c>
      <c r="C99" s="26">
        <v>0.141093</v>
      </c>
      <c r="D99" s="26">
        <v>0.080753</v>
      </c>
      <c r="E99" s="11">
        <v>0.025783</v>
      </c>
      <c r="F99" s="21">
        <v>0.00592</v>
      </c>
      <c r="G99" s="21">
        <v>0.001673</v>
      </c>
      <c r="I99">
        <v>0.0442832</v>
      </c>
      <c r="J99">
        <v>0.021270756097561</v>
      </c>
    </row>
    <row r="100" spans="1:10">
      <c r="A100" s="22" t="s">
        <v>220</v>
      </c>
      <c r="B100" s="29">
        <v>0.01468</v>
      </c>
      <c r="C100" s="26">
        <v>0.153401</v>
      </c>
      <c r="D100" s="26">
        <v>0.088327</v>
      </c>
      <c r="E100" s="11">
        <v>0.0277539215686274</v>
      </c>
      <c r="F100" s="21">
        <v>0.006311</v>
      </c>
      <c r="G100" s="21">
        <v>0.001858</v>
      </c>
      <c r="I100">
        <v>0.0478627</v>
      </c>
      <c r="J100">
        <v>0.0228493414634146</v>
      </c>
    </row>
    <row r="101" spans="1:10">
      <c r="A101" s="22" t="s">
        <v>221</v>
      </c>
      <c r="B101" s="29">
        <v>0.018855</v>
      </c>
      <c r="C101" s="26">
        <v>0.173503</v>
      </c>
      <c r="D101" s="26">
        <v>0.097082</v>
      </c>
      <c r="E101" s="11">
        <v>0.030799431372549</v>
      </c>
      <c r="F101" s="21">
        <v>0.006975</v>
      </c>
      <c r="G101" s="21">
        <v>0.002106</v>
      </c>
      <c r="I101">
        <v>0.0534429</v>
      </c>
      <c r="J101">
        <v>0.0252766341463415</v>
      </c>
    </row>
    <row r="102" spans="1:10">
      <c r="A102" s="22" t="s">
        <v>222</v>
      </c>
      <c r="B102" s="29">
        <v>0.019021</v>
      </c>
      <c r="C102" s="26">
        <v>0.151571</v>
      </c>
      <c r="D102" s="26">
        <v>0.093688</v>
      </c>
      <c r="E102" s="11">
        <v>0.0277865490196078</v>
      </c>
      <c r="F102" s="21">
        <v>0.005905</v>
      </c>
      <c r="G102" s="21">
        <v>0.00186</v>
      </c>
      <c r="I102">
        <v>0.0478172</v>
      </c>
      <c r="J102">
        <v>0.0229010243902439</v>
      </c>
    </row>
    <row r="103" spans="1:10">
      <c r="A103" s="22" t="s">
        <v>223</v>
      </c>
      <c r="B103" s="29">
        <v>0.021827</v>
      </c>
      <c r="C103" s="26">
        <v>0.158233</v>
      </c>
      <c r="D103" s="26">
        <v>0.092003</v>
      </c>
      <c r="E103" s="11">
        <v>0.0282679803921569</v>
      </c>
      <c r="F103" s="21">
        <v>0.006063</v>
      </c>
      <c r="G103" s="21">
        <v>0.001998</v>
      </c>
      <c r="I103">
        <v>0.0489028</v>
      </c>
      <c r="J103">
        <v>0.0232350975609756</v>
      </c>
    </row>
    <row r="104" spans="1:10">
      <c r="A104" s="22" t="s">
        <v>224</v>
      </c>
      <c r="B104" s="29">
        <v>0.019257</v>
      </c>
      <c r="C104" s="26">
        <v>0.181628</v>
      </c>
      <c r="D104" s="26">
        <v>0.105907</v>
      </c>
      <c r="E104" s="11">
        <v>0.0318192745098039</v>
      </c>
      <c r="F104" s="21">
        <v>0.006491</v>
      </c>
      <c r="G104" s="21">
        <v>0.002149</v>
      </c>
      <c r="I104">
        <v>0.0550434</v>
      </c>
      <c r="J104">
        <v>0.0261548536585366</v>
      </c>
    </row>
    <row r="105" spans="1:10">
      <c r="A105" s="22" t="s">
        <v>225</v>
      </c>
      <c r="B105" s="29">
        <v>0.019765</v>
      </c>
      <c r="C105" s="26">
        <v>0.194007</v>
      </c>
      <c r="D105" s="26">
        <v>0.110093</v>
      </c>
      <c r="E105" s="11">
        <v>0.0336684705882353</v>
      </c>
      <c r="F105" s="21">
        <v>0.006681</v>
      </c>
      <c r="G105" s="21">
        <v>0.002253</v>
      </c>
      <c r="I105">
        <v>0.0581113</v>
      </c>
      <c r="J105">
        <v>0.0277068048780488</v>
      </c>
    </row>
    <row r="106" spans="1:10">
      <c r="A106" s="22" t="s">
        <v>226</v>
      </c>
      <c r="B106" s="29">
        <v>0.021975</v>
      </c>
      <c r="C106" s="26">
        <v>0.200807</v>
      </c>
      <c r="D106" s="26">
        <v>0.11406</v>
      </c>
      <c r="E106" s="11">
        <v>0.0350044509803922</v>
      </c>
      <c r="F106" s="21">
        <v>0.006705</v>
      </c>
      <c r="G106" s="21">
        <v>0.002294</v>
      </c>
      <c r="I106">
        <v>0.0601846</v>
      </c>
      <c r="J106">
        <v>0.0288629512195122</v>
      </c>
    </row>
    <row r="107" spans="1:10">
      <c r="A107" s="22" t="s">
        <v>227</v>
      </c>
      <c r="B107" s="29">
        <v>0.023368</v>
      </c>
      <c r="C107" s="26">
        <v>0.214406</v>
      </c>
      <c r="D107" s="26">
        <v>0.117053</v>
      </c>
      <c r="E107" s="11">
        <v>0.0370021176470588</v>
      </c>
      <c r="F107" s="21">
        <v>0.006975</v>
      </c>
      <c r="G107" s="21">
        <v>0.00238</v>
      </c>
      <c r="I107">
        <v>0.0635194</v>
      </c>
      <c r="J107">
        <v>0.0305344878048781</v>
      </c>
    </row>
    <row r="108" spans="1:10">
      <c r="A108" s="22" t="s">
        <v>228</v>
      </c>
      <c r="B108" s="29">
        <v>0.028593</v>
      </c>
      <c r="C108" s="26">
        <v>0.218982</v>
      </c>
      <c r="D108" s="26">
        <v>0.122793</v>
      </c>
      <c r="E108" s="11">
        <v>0.0387869803921569</v>
      </c>
      <c r="F108" s="21">
        <v>0.007222</v>
      </c>
      <c r="G108" s="21">
        <v>0.002422</v>
      </c>
      <c r="I108">
        <v>0.0664734</v>
      </c>
      <c r="J108">
        <v>0.0320341951219512</v>
      </c>
    </row>
    <row r="109" spans="1:10">
      <c r="A109" s="22" t="s">
        <v>229</v>
      </c>
      <c r="B109" s="29">
        <v>0.029612</v>
      </c>
      <c r="C109" s="26">
        <v>0.195468</v>
      </c>
      <c r="D109" s="26">
        <v>0.09936</v>
      </c>
      <c r="E109" s="11">
        <v>0.0335901568627451</v>
      </c>
      <c r="F109" s="21">
        <v>0.006205</v>
      </c>
      <c r="G109" s="21">
        <v>0.002256</v>
      </c>
      <c r="I109">
        <v>0.0576713</v>
      </c>
      <c r="J109">
        <v>0.0277167073170732</v>
      </c>
    </row>
    <row r="110" spans="1:10">
      <c r="A110" s="22" t="s">
        <v>230</v>
      </c>
      <c r="B110" s="29">
        <v>0.029235</v>
      </c>
      <c r="C110" s="26">
        <v>0.197943</v>
      </c>
      <c r="D110" s="26">
        <v>0.106204</v>
      </c>
      <c r="E110" s="11">
        <v>0.0340795098039216</v>
      </c>
      <c r="F110" s="21">
        <v>0.005677</v>
      </c>
      <c r="G110" s="21">
        <v>0.002062</v>
      </c>
      <c r="I110">
        <v>0.0581326</v>
      </c>
      <c r="J110">
        <v>0.0282129024390244</v>
      </c>
    </row>
    <row r="111" spans="1:10">
      <c r="A111" s="22" t="s">
        <v>231</v>
      </c>
      <c r="B111" s="29">
        <v>0.028964</v>
      </c>
      <c r="C111" s="26">
        <v>0.225256</v>
      </c>
      <c r="D111" s="26">
        <v>0.115882</v>
      </c>
      <c r="E111" s="11">
        <v>0.0385048431372549</v>
      </c>
      <c r="F111" s="21">
        <v>0.006236</v>
      </c>
      <c r="G111" s="21">
        <v>0.0022</v>
      </c>
      <c r="I111">
        <v>0.0652381</v>
      </c>
      <c r="J111">
        <v>0.0319845365853659</v>
      </c>
    </row>
    <row r="112" spans="1:10">
      <c r="A112" s="22" t="s">
        <v>232</v>
      </c>
      <c r="B112" s="29">
        <v>0.021757</v>
      </c>
      <c r="C112" s="26">
        <v>0.224652</v>
      </c>
      <c r="D112" s="26">
        <v>0.118749</v>
      </c>
      <c r="E112" s="11">
        <v>0.038046</v>
      </c>
      <c r="F112" s="21">
        <v>0.005714</v>
      </c>
      <c r="G112" s="21">
        <v>0.002017</v>
      </c>
      <c r="I112">
        <v>0.0641324</v>
      </c>
      <c r="J112">
        <v>0.0316834634146341</v>
      </c>
    </row>
    <row r="113" spans="1:10">
      <c r="A113" s="22" t="s">
        <v>233</v>
      </c>
      <c r="B113" s="29">
        <v>0.022332</v>
      </c>
      <c r="C113" s="26">
        <v>0.231914</v>
      </c>
      <c r="D113" s="26">
        <v>0.120472</v>
      </c>
      <c r="E113" s="11">
        <v>0.0391053529411765</v>
      </c>
      <c r="F113" s="21">
        <v>0.005677</v>
      </c>
      <c r="G113" s="21">
        <v>0.001982</v>
      </c>
      <c r="I113">
        <v>0.0658731</v>
      </c>
      <c r="J113">
        <v>0.0325766341463415</v>
      </c>
    </row>
    <row r="114" spans="1:10">
      <c r="A114" s="22" t="s">
        <v>234</v>
      </c>
      <c r="B114" s="29">
        <v>0.024881</v>
      </c>
      <c r="C114" s="26">
        <v>0.233709</v>
      </c>
      <c r="D114" s="26">
        <v>0.120855</v>
      </c>
      <c r="E114" s="11">
        <v>0.0397810588235294</v>
      </c>
      <c r="F114" s="21">
        <v>0.005546</v>
      </c>
      <c r="G114" s="21">
        <v>0.001993</v>
      </c>
      <c r="I114">
        <v>0.0664856</v>
      </c>
      <c r="J114">
        <v>0.033267756097561</v>
      </c>
    </row>
    <row r="115" spans="1:10">
      <c r="A115" s="22" t="s">
        <v>235</v>
      </c>
      <c r="B115" s="29">
        <v>0.028601</v>
      </c>
      <c r="C115" s="26">
        <v>0.250821</v>
      </c>
      <c r="D115" s="26">
        <v>0.125127</v>
      </c>
      <c r="E115" s="11">
        <v>0.0427177647058823</v>
      </c>
      <c r="F115" s="21">
        <v>0.005869</v>
      </c>
      <c r="G115" s="21">
        <v>0.002161</v>
      </c>
      <c r="I115">
        <v>0.0707919</v>
      </c>
      <c r="J115">
        <v>0.0358704146341463</v>
      </c>
    </row>
    <row r="116" spans="1:10">
      <c r="A116" s="22" t="s">
        <v>236</v>
      </c>
      <c r="B116" s="29">
        <v>0.028265</v>
      </c>
      <c r="C116" s="26">
        <v>0.236556</v>
      </c>
      <c r="D116" s="26">
        <v>0.110358</v>
      </c>
      <c r="E116" s="11">
        <v>0.0394189411764706</v>
      </c>
      <c r="F116" s="21">
        <v>0.005287</v>
      </c>
      <c r="G116" s="21">
        <v>0.002007</v>
      </c>
      <c r="I116">
        <v>0.0654515</v>
      </c>
      <c r="J116">
        <v>0.0330695365853659</v>
      </c>
    </row>
    <row r="117" spans="1:10">
      <c r="A117" s="22" t="s">
        <v>237</v>
      </c>
      <c r="B117" s="29">
        <v>0.029103</v>
      </c>
      <c r="C117" s="26">
        <v>0.223933</v>
      </c>
      <c r="D117" s="26">
        <v>0.109225</v>
      </c>
      <c r="E117" s="11">
        <v>0.0376247058823529</v>
      </c>
      <c r="F117" s="21">
        <v>0.004677</v>
      </c>
      <c r="G117" s="21">
        <v>0.001779</v>
      </c>
      <c r="I117">
        <v>0.0622217</v>
      </c>
      <c r="J117">
        <v>0.0316254390243902</v>
      </c>
    </row>
    <row r="118" spans="1:10">
      <c r="A118" s="22" t="s">
        <v>238</v>
      </c>
      <c r="B118" s="29">
        <v>0.024388</v>
      </c>
      <c r="C118" s="26">
        <v>0.234275</v>
      </c>
      <c r="D118" s="26">
        <v>0.119121</v>
      </c>
      <c r="E118" s="11">
        <v>0.0396629215686274</v>
      </c>
      <c r="F118" s="21">
        <v>0.0047</v>
      </c>
      <c r="G118" s="21">
        <v>0.001742</v>
      </c>
      <c r="I118">
        <v>0.0651825</v>
      </c>
      <c r="J118">
        <v>0.0334386341463415</v>
      </c>
    </row>
    <row r="119" spans="1:10">
      <c r="A119" s="22" t="s">
        <v>239</v>
      </c>
      <c r="B119" s="29">
        <v>0.021871</v>
      </c>
      <c r="C119" s="26">
        <v>0.238096</v>
      </c>
      <c r="D119" s="26">
        <v>0.119011</v>
      </c>
      <c r="E119" s="11">
        <v>0.0399865882352941</v>
      </c>
      <c r="F119" s="21">
        <v>0.004567</v>
      </c>
      <c r="G119" s="21">
        <v>0.001679</v>
      </c>
      <c r="I119">
        <v>0.0655638</v>
      </c>
      <c r="J119">
        <v>0.033748243902439</v>
      </c>
    </row>
    <row r="120" spans="1:10">
      <c r="A120" s="22" t="s">
        <v>240</v>
      </c>
      <c r="B120" s="29">
        <v>0.02269</v>
      </c>
      <c r="C120" s="26">
        <v>0.244836</v>
      </c>
      <c r="D120" s="26">
        <v>0.120215</v>
      </c>
      <c r="E120" s="11">
        <v>0.041098</v>
      </c>
      <c r="F120" s="21">
        <v>0.004521</v>
      </c>
      <c r="G120" s="21">
        <v>0.001694</v>
      </c>
      <c r="I120">
        <v>0.0669495</v>
      </c>
      <c r="J120">
        <v>0.034792756097561</v>
      </c>
    </row>
    <row r="121" spans="1:10">
      <c r="A121" s="22" t="s">
        <v>241</v>
      </c>
      <c r="B121" s="29">
        <v>0.024005</v>
      </c>
      <c r="C121" s="26">
        <v>0.245638</v>
      </c>
      <c r="D121" s="26">
        <v>0.119024</v>
      </c>
      <c r="E121" s="11">
        <v>0.0414043921568627</v>
      </c>
      <c r="F121" s="21">
        <v>0.00445</v>
      </c>
      <c r="G121" s="21">
        <v>0.001682</v>
      </c>
      <c r="I121">
        <v>0.067141</v>
      </c>
      <c r="J121">
        <v>0.0351271707317073</v>
      </c>
    </row>
    <row r="122" spans="1:10">
      <c r="A122" s="22" t="s">
        <v>242</v>
      </c>
      <c r="B122" s="29">
        <v>0.027276</v>
      </c>
      <c r="C122" s="26">
        <v>0.263153</v>
      </c>
      <c r="D122" s="26">
        <v>0.122362</v>
      </c>
      <c r="E122" s="11">
        <v>0.0446344901960784</v>
      </c>
      <c r="F122" s="21">
        <v>0.004703</v>
      </c>
      <c r="G122" s="21">
        <v>0.001822</v>
      </c>
      <c r="I122">
        <v>0.0715232</v>
      </c>
      <c r="J122">
        <v>0.0380762682926829</v>
      </c>
    </row>
    <row r="123" spans="1:13">
      <c r="A123" s="18" t="s">
        <v>243</v>
      </c>
      <c r="B123" s="30">
        <v>0.008237</v>
      </c>
      <c r="C123" s="26">
        <v>0.200039</v>
      </c>
      <c r="D123" s="26">
        <v>0.088344</v>
      </c>
      <c r="E123" s="11">
        <v>0.0460176862745098</v>
      </c>
      <c r="F123" s="21">
        <v>0.006931</v>
      </c>
      <c r="G123" s="21">
        <v>0.002656</v>
      </c>
      <c r="I123">
        <v>0.0588963</v>
      </c>
      <c r="J123">
        <v>0.0428765609756098</v>
      </c>
      <c r="L123">
        <f>AVERAGE(I123:I154)</f>
        <v>0.105205471875</v>
      </c>
      <c r="M123">
        <f>AVERAGE(J123:J154)</f>
        <v>0.0534570472560976</v>
      </c>
    </row>
    <row r="124" spans="1:13">
      <c r="A124" s="18" t="s">
        <v>244</v>
      </c>
      <c r="B124" s="30">
        <v>0.008931</v>
      </c>
      <c r="C124" s="26">
        <v>0.210142</v>
      </c>
      <c r="D124" s="26">
        <v>0.100637</v>
      </c>
      <c r="E124" s="11">
        <v>0.0418594117647059</v>
      </c>
      <c r="F124" s="21">
        <v>0.00787</v>
      </c>
      <c r="G124" s="21">
        <v>0.002887</v>
      </c>
      <c r="I124">
        <v>0.0607438</v>
      </c>
      <c r="J124">
        <v>0.0372534634146341</v>
      </c>
      <c r="L124">
        <f>AVERAGE(I155:I186)</f>
        <v>0.08291488125</v>
      </c>
      <c r="M124">
        <f>AVERAGE(J155:J186)</f>
        <v>0.0369096600609756</v>
      </c>
    </row>
    <row r="125" spans="1:10">
      <c r="A125" s="18" t="s">
        <v>245</v>
      </c>
      <c r="B125" s="30">
        <v>0.010669</v>
      </c>
      <c r="C125" s="26">
        <v>0.232051</v>
      </c>
      <c r="D125" s="26">
        <v>0.108646</v>
      </c>
      <c r="E125" s="11">
        <v>0.0418214705882353</v>
      </c>
      <c r="F125" s="21">
        <v>0.009272</v>
      </c>
      <c r="G125" s="21">
        <v>0.003583</v>
      </c>
      <c r="I125">
        <v>0.0651252</v>
      </c>
      <c r="J125">
        <v>0.0361376341463415</v>
      </c>
    </row>
    <row r="126" spans="1:10">
      <c r="A126" s="18" t="s">
        <v>246</v>
      </c>
      <c r="B126" s="30">
        <v>0.012298</v>
      </c>
      <c r="C126" s="26">
        <v>0.242907</v>
      </c>
      <c r="D126" s="26">
        <v>0.109087</v>
      </c>
      <c r="E126" s="11">
        <v>0.0405666078431372</v>
      </c>
      <c r="F126" s="21">
        <v>0.010392</v>
      </c>
      <c r="G126" s="21">
        <v>0.004211</v>
      </c>
      <c r="I126">
        <v>0.0665648</v>
      </c>
      <c r="J126">
        <v>0.0342255853658537</v>
      </c>
    </row>
    <row r="127" spans="1:10">
      <c r="A127" s="18" t="s">
        <v>247</v>
      </c>
      <c r="B127" s="30">
        <v>0.013056</v>
      </c>
      <c r="C127" s="26">
        <v>0.238007</v>
      </c>
      <c r="D127" s="26">
        <v>0.109025</v>
      </c>
      <c r="E127" s="11">
        <v>0.0379</v>
      </c>
      <c r="F127" s="21">
        <v>0.010558</v>
      </c>
      <c r="G127" s="21">
        <v>0.004342</v>
      </c>
      <c r="I127">
        <v>0.0646701</v>
      </c>
      <c r="J127">
        <v>0.0313707073170732</v>
      </c>
    </row>
    <row r="128" spans="1:10">
      <c r="A128" s="18" t="s">
        <v>248</v>
      </c>
      <c r="B128" s="30">
        <v>0.013399</v>
      </c>
      <c r="C128" s="26">
        <v>0.27262</v>
      </c>
      <c r="D128" s="26">
        <v>0.127608</v>
      </c>
      <c r="E128" s="11">
        <v>0.0418429411764706</v>
      </c>
      <c r="F128" s="21">
        <v>0.012155</v>
      </c>
      <c r="G128" s="21">
        <v>0.004841</v>
      </c>
      <c r="I128">
        <v>0.0736354</v>
      </c>
      <c r="J128">
        <v>0.0340886829268293</v>
      </c>
    </row>
    <row r="129" spans="1:10">
      <c r="A129" s="18" t="s">
        <v>249</v>
      </c>
      <c r="B129" s="30">
        <v>0.014777</v>
      </c>
      <c r="C129" s="26">
        <v>0.296277</v>
      </c>
      <c r="D129" s="26">
        <v>0.13288</v>
      </c>
      <c r="E129" s="11">
        <v>0.0439255882352941</v>
      </c>
      <c r="F129" s="21">
        <v>0.013785</v>
      </c>
      <c r="G129" s="21">
        <v>0.005598</v>
      </c>
      <c r="I129">
        <v>0.0791357</v>
      </c>
      <c r="J129">
        <v>0.035337756097561</v>
      </c>
    </row>
    <row r="130" spans="1:10">
      <c r="A130" s="18" t="s">
        <v>250</v>
      </c>
      <c r="B130" s="30">
        <v>0.016788</v>
      </c>
      <c r="C130" s="26">
        <v>0.317875</v>
      </c>
      <c r="D130" s="26">
        <v>0.139669</v>
      </c>
      <c r="E130" s="11">
        <v>0.0468147254901961</v>
      </c>
      <c r="F130" s="21">
        <v>0.015717</v>
      </c>
      <c r="G130" s="21">
        <v>0.006456</v>
      </c>
      <c r="I130">
        <v>0.0852743</v>
      </c>
      <c r="J130">
        <v>0.0374343414634146</v>
      </c>
    </row>
    <row r="131" spans="1:10">
      <c r="A131" s="18" t="s">
        <v>251</v>
      </c>
      <c r="B131" s="30">
        <v>0.018927</v>
      </c>
      <c r="C131" s="26">
        <v>0.338873</v>
      </c>
      <c r="D131" s="26">
        <v>0.146117</v>
      </c>
      <c r="E131" s="11">
        <v>0.0500206666666667</v>
      </c>
      <c r="F131" s="21">
        <v>0.017654</v>
      </c>
      <c r="G131" s="21">
        <v>0.00727</v>
      </c>
      <c r="I131">
        <v>0.0915407</v>
      </c>
      <c r="J131">
        <v>0.0398938292682927</v>
      </c>
    </row>
    <row r="132" spans="1:10">
      <c r="A132" s="18" t="s">
        <v>252</v>
      </c>
      <c r="B132" s="30">
        <v>0.022574</v>
      </c>
      <c r="C132" s="26">
        <v>0.370166</v>
      </c>
      <c r="D132" s="26">
        <v>0.154248</v>
      </c>
      <c r="E132" s="11">
        <v>0.054958</v>
      </c>
      <c r="F132" s="21">
        <v>0.020288</v>
      </c>
      <c r="G132" s="21">
        <v>0.008221</v>
      </c>
      <c r="I132">
        <v>0.1008686</v>
      </c>
      <c r="J132">
        <v>0.0437602926829268</v>
      </c>
    </row>
    <row r="133" spans="1:10">
      <c r="A133" s="18" t="s">
        <v>253</v>
      </c>
      <c r="B133" s="30">
        <v>0.021956</v>
      </c>
      <c r="C133" s="26">
        <v>0.33402</v>
      </c>
      <c r="D133" s="26">
        <v>0.144076</v>
      </c>
      <c r="E133" s="11">
        <v>0.0495043137254902</v>
      </c>
      <c r="F133" s="21">
        <v>0.017917</v>
      </c>
      <c r="G133" s="21">
        <v>0.007533</v>
      </c>
      <c r="I133">
        <v>0.0913131</v>
      </c>
      <c r="J133">
        <v>0.0393070487804878</v>
      </c>
    </row>
    <row r="134" spans="1:10">
      <c r="A134" s="18" t="s">
        <v>254</v>
      </c>
      <c r="B134" s="30">
        <v>0.023226</v>
      </c>
      <c r="C134" s="26">
        <v>0.345288</v>
      </c>
      <c r="D134" s="26">
        <v>0.140986</v>
      </c>
      <c r="E134" s="11">
        <v>0.0511280588235294</v>
      </c>
      <c r="F134" s="21">
        <v>0.019221</v>
      </c>
      <c r="G134" s="21">
        <v>0.008095</v>
      </c>
      <c r="I134">
        <v>0.0939056</v>
      </c>
      <c r="J134">
        <v>0.040694512195122</v>
      </c>
    </row>
    <row r="135" spans="1:10">
      <c r="A135" s="18" t="s">
        <v>255</v>
      </c>
      <c r="B135" s="30">
        <v>0.022301</v>
      </c>
      <c r="C135" s="26">
        <v>0.380758</v>
      </c>
      <c r="D135" s="26">
        <v>0.157176</v>
      </c>
      <c r="E135" s="11">
        <v>0.0570375294117647</v>
      </c>
      <c r="F135" s="21">
        <v>0.020687</v>
      </c>
      <c r="G135" s="21">
        <v>0.008332</v>
      </c>
      <c r="I135">
        <v>0.1038992</v>
      </c>
      <c r="J135">
        <v>0.0456078536585366</v>
      </c>
    </row>
    <row r="136" spans="1:10">
      <c r="A136" s="18" t="s">
        <v>256</v>
      </c>
      <c r="B136" s="30">
        <v>0.023239</v>
      </c>
      <c r="C136" s="26">
        <v>0.398298</v>
      </c>
      <c r="D136" s="26">
        <v>0.162101</v>
      </c>
      <c r="E136" s="11">
        <v>0.0606738235294117</v>
      </c>
      <c r="F136" s="21">
        <v>0.02188</v>
      </c>
      <c r="G136" s="21">
        <v>0.008809</v>
      </c>
      <c r="I136">
        <v>0.1095075</v>
      </c>
      <c r="J136">
        <v>0.0487631707317073</v>
      </c>
    </row>
    <row r="137" spans="1:10">
      <c r="A137" s="18" t="s">
        <v>257</v>
      </c>
      <c r="B137" s="30">
        <v>0.024296</v>
      </c>
      <c r="C137" s="26">
        <v>0.406248</v>
      </c>
      <c r="D137" s="26">
        <v>0.167272</v>
      </c>
      <c r="E137" s="11">
        <v>0.0632961764705882</v>
      </c>
      <c r="F137" s="21">
        <v>0.022459</v>
      </c>
      <c r="G137" s="21">
        <v>0.008953</v>
      </c>
      <c r="I137">
        <v>0.1129133</v>
      </c>
      <c r="J137">
        <v>0.0511944390243902</v>
      </c>
    </row>
    <row r="138" spans="1:10">
      <c r="A138" s="18" t="s">
        <v>258</v>
      </c>
      <c r="B138" s="30">
        <v>0.02484</v>
      </c>
      <c r="C138" s="26">
        <v>0.423033</v>
      </c>
      <c r="D138" s="26">
        <v>0.172806</v>
      </c>
      <c r="E138" s="11">
        <v>0.0674113333333333</v>
      </c>
      <c r="F138" s="21">
        <v>0.023983</v>
      </c>
      <c r="G138" s="21">
        <v>0.009279</v>
      </c>
      <c r="I138">
        <v>0.1188178</v>
      </c>
      <c r="J138">
        <v>0.0548731707317073</v>
      </c>
    </row>
    <row r="139" spans="1:10">
      <c r="A139" s="18" t="s">
        <v>259</v>
      </c>
      <c r="B139" s="30">
        <v>0.027759</v>
      </c>
      <c r="C139" s="26">
        <v>0.429873</v>
      </c>
      <c r="D139" s="26">
        <v>0.181884</v>
      </c>
      <c r="E139" s="11">
        <v>0.0715053137254902</v>
      </c>
      <c r="F139" s="21">
        <v>0.025945</v>
      </c>
      <c r="G139" s="21">
        <v>0.009888</v>
      </c>
      <c r="I139">
        <v>0.1246266</v>
      </c>
      <c r="J139">
        <v>0.0585489024390244</v>
      </c>
    </row>
    <row r="140" spans="1:10">
      <c r="A140" s="18" t="s">
        <v>260</v>
      </c>
      <c r="B140" s="30">
        <v>0.027215</v>
      </c>
      <c r="C140" s="26">
        <v>0.39534</v>
      </c>
      <c r="D140" s="26">
        <v>0.15484</v>
      </c>
      <c r="E140" s="11">
        <v>0.0642924117647059</v>
      </c>
      <c r="F140" s="21">
        <v>0.023235</v>
      </c>
      <c r="G140" s="21">
        <v>0.009431</v>
      </c>
      <c r="I140">
        <v>0.1116941</v>
      </c>
      <c r="J140">
        <v>0.0527310243902439</v>
      </c>
    </row>
    <row r="141" spans="1:10">
      <c r="A141" s="18" t="s">
        <v>261</v>
      </c>
      <c r="B141" s="30">
        <v>0.025514</v>
      </c>
      <c r="C141" s="26">
        <v>0.392523</v>
      </c>
      <c r="D141" s="26">
        <v>0.164936</v>
      </c>
      <c r="E141" s="11">
        <v>0.0647584509803921</v>
      </c>
      <c r="F141" s="21">
        <v>0.021463</v>
      </c>
      <c r="G141" s="21">
        <v>0.008523</v>
      </c>
      <c r="I141">
        <v>0.1104817</v>
      </c>
      <c r="J141">
        <v>0.0536064390243902</v>
      </c>
    </row>
    <row r="142" spans="1:10">
      <c r="A142" s="18" t="s">
        <v>262</v>
      </c>
      <c r="B142" s="30">
        <v>0.026106</v>
      </c>
      <c r="C142" s="26">
        <v>0.428291</v>
      </c>
      <c r="D142" s="26">
        <v>0.180252</v>
      </c>
      <c r="E142" s="11">
        <v>0.0728535294117647</v>
      </c>
      <c r="F142" s="21">
        <v>0.023886</v>
      </c>
      <c r="G142" s="21">
        <v>0.008921</v>
      </c>
      <c r="I142">
        <v>0.1225257</v>
      </c>
      <c r="J142">
        <v>0.0607383658536585</v>
      </c>
    </row>
    <row r="143" spans="1:10">
      <c r="A143" s="18" t="s">
        <v>263</v>
      </c>
      <c r="B143" s="30">
        <v>0.022139</v>
      </c>
      <c r="C143" s="26">
        <v>0.42488</v>
      </c>
      <c r="D143" s="26">
        <v>0.185202</v>
      </c>
      <c r="E143" s="11">
        <v>0.0728471176470588</v>
      </c>
      <c r="F143" s="21">
        <v>0.022533</v>
      </c>
      <c r="G143" s="21">
        <v>0.008266</v>
      </c>
      <c r="I143">
        <v>0.1210268</v>
      </c>
      <c r="J143">
        <v>0.0610959756097561</v>
      </c>
    </row>
    <row r="144" spans="1:10">
      <c r="A144" s="18" t="s">
        <v>264</v>
      </c>
      <c r="B144" s="30">
        <v>0.022673</v>
      </c>
      <c r="C144" s="26">
        <v>0.432892</v>
      </c>
      <c r="D144" s="26">
        <v>0.18943</v>
      </c>
      <c r="E144" s="11">
        <v>0.0753586666666667</v>
      </c>
      <c r="F144" s="21">
        <v>0.022978</v>
      </c>
      <c r="G144" s="21">
        <v>0.008191</v>
      </c>
      <c r="I144">
        <v>0.1242461</v>
      </c>
      <c r="J144">
        <v>0.0634349024390244</v>
      </c>
    </row>
    <row r="145" spans="1:10">
      <c r="A145" s="18" t="s">
        <v>265</v>
      </c>
      <c r="B145" s="30">
        <v>0.023555</v>
      </c>
      <c r="C145" s="26">
        <v>0.433417</v>
      </c>
      <c r="D145" s="26">
        <v>0.192078</v>
      </c>
      <c r="E145" s="11">
        <v>0.0772957843137255</v>
      </c>
      <c r="F145" s="21">
        <v>0.023164</v>
      </c>
      <c r="G145" s="21">
        <v>0.008408</v>
      </c>
      <c r="I145">
        <v>0.1254651</v>
      </c>
      <c r="J145">
        <v>0.0655471707317073</v>
      </c>
    </row>
    <row r="146" spans="1:10">
      <c r="A146" s="18" t="s">
        <v>266</v>
      </c>
      <c r="B146" s="30">
        <v>0.026148</v>
      </c>
      <c r="C146" s="26">
        <v>0.453765</v>
      </c>
      <c r="D146" s="26">
        <v>0.199919</v>
      </c>
      <c r="E146" s="11">
        <v>0.0830894509803922</v>
      </c>
      <c r="F146" s="21">
        <v>0.025445</v>
      </c>
      <c r="G146" s="21">
        <v>0.00937</v>
      </c>
      <c r="I146">
        <v>0.1327362</v>
      </c>
      <c r="J146">
        <v>0.0709804878048781</v>
      </c>
    </row>
    <row r="147" spans="1:10">
      <c r="A147" s="18" t="s">
        <v>267</v>
      </c>
      <c r="B147" s="30">
        <v>0.025235</v>
      </c>
      <c r="C147" s="26">
        <v>0.433055</v>
      </c>
      <c r="D147" s="26">
        <v>0.182453</v>
      </c>
      <c r="E147" s="11">
        <v>0.0783590392156863</v>
      </c>
      <c r="F147" s="21">
        <v>0.023746</v>
      </c>
      <c r="G147" s="21">
        <v>0.00894</v>
      </c>
      <c r="I147">
        <v>0.1248603</v>
      </c>
      <c r="J147">
        <v>0.0670172682926829</v>
      </c>
    </row>
    <row r="148" spans="1:10">
      <c r="A148" s="18" t="s">
        <v>268</v>
      </c>
      <c r="B148" s="30">
        <v>0.02397</v>
      </c>
      <c r="C148" s="26">
        <v>0.412628</v>
      </c>
      <c r="D148" s="26">
        <v>0.182328</v>
      </c>
      <c r="E148" s="11">
        <v>0.0752148235294118</v>
      </c>
      <c r="F148" s="21">
        <v>0.021511</v>
      </c>
      <c r="G148" s="21">
        <v>0.007945</v>
      </c>
      <c r="I148">
        <v>0.1186661</v>
      </c>
      <c r="J148">
        <v>0.0646169512195122</v>
      </c>
    </row>
    <row r="149" spans="1:10">
      <c r="A149" s="18" t="s">
        <v>269</v>
      </c>
      <c r="B149" s="30">
        <v>0.02181</v>
      </c>
      <c r="C149" s="26">
        <v>0.425481</v>
      </c>
      <c r="D149" s="26">
        <v>0.197535</v>
      </c>
      <c r="E149" s="11">
        <v>0.0795576862745098</v>
      </c>
      <c r="F149" s="21">
        <v>0.022141</v>
      </c>
      <c r="G149" s="21">
        <v>0.007695</v>
      </c>
      <c r="I149">
        <v>0.1243352</v>
      </c>
      <c r="J149">
        <v>0.0686363414634146</v>
      </c>
    </row>
    <row r="150" spans="1:10">
      <c r="A150" s="18" t="s">
        <v>270</v>
      </c>
      <c r="B150" s="30">
        <v>0.020867</v>
      </c>
      <c r="C150" s="26">
        <v>0.429553</v>
      </c>
      <c r="D150" s="26">
        <v>0.198583</v>
      </c>
      <c r="E150" s="11">
        <v>0.0808359607843137</v>
      </c>
      <c r="F150" s="21">
        <v>0.022141</v>
      </c>
      <c r="G150" s="21">
        <v>0.007531</v>
      </c>
      <c r="I150">
        <v>0.1256707</v>
      </c>
      <c r="J150">
        <v>0.0699006585365854</v>
      </c>
    </row>
    <row r="151" spans="1:10">
      <c r="A151" s="18" t="s">
        <v>271</v>
      </c>
      <c r="B151" s="30">
        <v>0.021578</v>
      </c>
      <c r="C151" s="26">
        <v>0.436534</v>
      </c>
      <c r="D151" s="26">
        <v>0.201503</v>
      </c>
      <c r="E151" s="11">
        <v>0.0832273529411764</v>
      </c>
      <c r="F151" s="21">
        <v>0.022605</v>
      </c>
      <c r="G151" s="21">
        <v>0.007762</v>
      </c>
      <c r="I151">
        <v>0.1281123</v>
      </c>
      <c r="J151">
        <v>0.0722798048780488</v>
      </c>
    </row>
    <row r="152" spans="1:10">
      <c r="A152" s="18" t="s">
        <v>272</v>
      </c>
      <c r="B152" s="30">
        <v>0.021841</v>
      </c>
      <c r="C152" s="26">
        <v>0.436549</v>
      </c>
      <c r="D152" s="26">
        <v>0.201256</v>
      </c>
      <c r="E152" s="11">
        <v>0.0843898823529412</v>
      </c>
      <c r="F152" s="21">
        <v>0.023009</v>
      </c>
      <c r="G152" s="21">
        <v>0.007832</v>
      </c>
      <c r="I152">
        <v>0.128865</v>
      </c>
      <c r="J152">
        <v>0.0735422926829268</v>
      </c>
    </row>
    <row r="153" spans="1:10">
      <c r="A153" s="18" t="s">
        <v>273</v>
      </c>
      <c r="B153" s="30">
        <v>0.024198</v>
      </c>
      <c r="C153" s="26">
        <v>0.45703</v>
      </c>
      <c r="D153" s="26">
        <v>0.207223</v>
      </c>
      <c r="E153" s="11">
        <v>0.090372568627451</v>
      </c>
      <c r="F153" s="21">
        <v>0.025127</v>
      </c>
      <c r="G153" s="21">
        <v>0.008673</v>
      </c>
      <c r="I153">
        <v>0.1361924</v>
      </c>
      <c r="J153">
        <v>0.079197</v>
      </c>
    </row>
    <row r="154" spans="1:10">
      <c r="A154" s="18" t="s">
        <v>274</v>
      </c>
      <c r="B154" s="30">
        <v>0.023702</v>
      </c>
      <c r="C154" s="26">
        <v>0.443052</v>
      </c>
      <c r="D154" s="26">
        <v>0.195773</v>
      </c>
      <c r="E154" s="11">
        <v>0.0865851372549019</v>
      </c>
      <c r="F154" s="21">
        <v>0.0237</v>
      </c>
      <c r="G154" s="21">
        <v>0.008297</v>
      </c>
      <c r="I154">
        <v>0.1302594</v>
      </c>
      <c r="J154">
        <v>0.0759328780487805</v>
      </c>
    </row>
    <row r="155" spans="1:10">
      <c r="A155" s="23" t="s">
        <v>275</v>
      </c>
      <c r="B155" s="31">
        <v>0.051315</v>
      </c>
      <c r="C155" s="26">
        <v>0.139889</v>
      </c>
      <c r="D155" s="26">
        <v>0.023387</v>
      </c>
      <c r="E155" s="11">
        <v>0.0462405490196078</v>
      </c>
      <c r="F155" s="21">
        <v>0.019298</v>
      </c>
      <c r="G155" s="21">
        <v>0.001331</v>
      </c>
      <c r="I155">
        <v>0.051542</v>
      </c>
      <c r="J155">
        <v>0.044947512195122</v>
      </c>
    </row>
    <row r="156" spans="1:10">
      <c r="A156" s="23" t="s">
        <v>276</v>
      </c>
      <c r="B156" s="31">
        <v>0.054842</v>
      </c>
      <c r="C156" s="26">
        <v>0.139601</v>
      </c>
      <c r="D156" s="26">
        <v>0.024536</v>
      </c>
      <c r="E156" s="11">
        <v>0.0396894705882353</v>
      </c>
      <c r="F156" s="21">
        <v>0.021393</v>
      </c>
      <c r="G156" s="21">
        <v>0.001405</v>
      </c>
      <c r="I156">
        <v>0.0505946</v>
      </c>
      <c r="J156">
        <v>0.0370296829268293</v>
      </c>
    </row>
    <row r="157" spans="1:10">
      <c r="A157" s="23" t="s">
        <v>277</v>
      </c>
      <c r="B157" s="31">
        <v>0.061746</v>
      </c>
      <c r="C157" s="26">
        <v>0.145845</v>
      </c>
      <c r="D157" s="26">
        <v>0.025513</v>
      </c>
      <c r="E157" s="11">
        <v>0.0381073333333333</v>
      </c>
      <c r="F157" s="21">
        <v>0.02424</v>
      </c>
      <c r="G157" s="21">
        <v>0.001624</v>
      </c>
      <c r="I157">
        <v>0.0522399</v>
      </c>
      <c r="J157">
        <v>0.0346603658536585</v>
      </c>
    </row>
    <row r="158" spans="1:10">
      <c r="A158" s="23" t="s">
        <v>278</v>
      </c>
      <c r="B158" s="31">
        <v>0.068189</v>
      </c>
      <c r="C158" s="26">
        <v>0.145884</v>
      </c>
      <c r="D158" s="26">
        <v>0.025158</v>
      </c>
      <c r="E158" s="11">
        <v>0.0360332745098039</v>
      </c>
      <c r="F158" s="21">
        <v>0.026159</v>
      </c>
      <c r="G158" s="21">
        <v>0.0018</v>
      </c>
      <c r="I158">
        <v>0.0521909</v>
      </c>
      <c r="J158">
        <v>0.0320923902439024</v>
      </c>
    </row>
    <row r="159" spans="1:10">
      <c r="A159" s="23" t="s">
        <v>279</v>
      </c>
      <c r="B159" s="31">
        <v>0.071354</v>
      </c>
      <c r="C159" s="26">
        <v>0.137191</v>
      </c>
      <c r="D159" s="26">
        <v>0.024339</v>
      </c>
      <c r="E159" s="11">
        <v>0.0326907058823529</v>
      </c>
      <c r="F159" s="21">
        <v>0.026039</v>
      </c>
      <c r="G159" s="21">
        <v>0.001801</v>
      </c>
      <c r="I159">
        <v>0.0495028</v>
      </c>
      <c r="J159">
        <v>0.0285901951219512</v>
      </c>
    </row>
    <row r="160" spans="1:10">
      <c r="A160" s="23" t="s">
        <v>280</v>
      </c>
      <c r="B160" s="31">
        <v>0.076232</v>
      </c>
      <c r="C160" s="26">
        <v>0.154836</v>
      </c>
      <c r="D160" s="26">
        <v>0.028516</v>
      </c>
      <c r="E160" s="11">
        <v>0.0349052549019608</v>
      </c>
      <c r="F160" s="21">
        <v>0.029678</v>
      </c>
      <c r="G160" s="21">
        <v>0.00201</v>
      </c>
      <c r="I160">
        <v>0.0547982</v>
      </c>
      <c r="J160">
        <v>0.0300533170731707</v>
      </c>
    </row>
    <row r="161" spans="1:10">
      <c r="A161" s="23" t="s">
        <v>281</v>
      </c>
      <c r="B161" s="31">
        <v>0.085134</v>
      </c>
      <c r="C161" s="26">
        <v>0.166784</v>
      </c>
      <c r="D161" s="26">
        <v>0.030733</v>
      </c>
      <c r="E161" s="11">
        <v>0.036173</v>
      </c>
      <c r="F161" s="21">
        <v>0.033474</v>
      </c>
      <c r="G161" s="21">
        <v>0.002311</v>
      </c>
      <c r="I161">
        <v>0.0589996</v>
      </c>
      <c r="J161">
        <v>0.0306055365853659</v>
      </c>
    </row>
    <row r="162" spans="1:10">
      <c r="A162" s="23" t="s">
        <v>282</v>
      </c>
      <c r="B162" s="31">
        <v>0.096449</v>
      </c>
      <c r="C162" s="26">
        <v>0.178282</v>
      </c>
      <c r="D162" s="26">
        <v>0.033513</v>
      </c>
      <c r="E162" s="11">
        <v>0.0379194509803921</v>
      </c>
      <c r="F162" s="21">
        <v>0.03798</v>
      </c>
      <c r="G162" s="21">
        <v>0.002673</v>
      </c>
      <c r="I162">
        <v>0.0638977</v>
      </c>
      <c r="J162">
        <v>0.0315832926829268</v>
      </c>
    </row>
    <row r="163" spans="1:10">
      <c r="A163" s="23" t="s">
        <v>283</v>
      </c>
      <c r="B163" s="31">
        <v>0.109812</v>
      </c>
      <c r="C163" s="26">
        <v>0.190151</v>
      </c>
      <c r="D163" s="26">
        <v>0.036496</v>
      </c>
      <c r="E163" s="11">
        <v>0.0399676470588235</v>
      </c>
      <c r="F163" s="21">
        <v>0.042833</v>
      </c>
      <c r="G163" s="21">
        <v>0.003065</v>
      </c>
      <c r="I163">
        <v>0.0692844</v>
      </c>
      <c r="J163">
        <v>0.0328172195121951</v>
      </c>
    </row>
    <row r="164" spans="1:10">
      <c r="A164" s="23" t="s">
        <v>284</v>
      </c>
      <c r="B164" s="31">
        <v>0.128258</v>
      </c>
      <c r="C164" s="26">
        <v>0.208987</v>
      </c>
      <c r="D164" s="26">
        <v>0.040459</v>
      </c>
      <c r="E164" s="11">
        <v>0.0433296078431373</v>
      </c>
      <c r="F164" s="21">
        <v>0.049435</v>
      </c>
      <c r="G164" s="21">
        <v>0.003558</v>
      </c>
      <c r="I164">
        <v>0.0773699</v>
      </c>
      <c r="J164">
        <v>0.0350270975609756</v>
      </c>
    </row>
    <row r="165" spans="1:10">
      <c r="A165" s="23" t="s">
        <v>285</v>
      </c>
      <c r="B165" s="31">
        <v>0.127537</v>
      </c>
      <c r="C165" s="26">
        <v>0.183792</v>
      </c>
      <c r="D165" s="26">
        <v>0.037021</v>
      </c>
      <c r="E165" s="11">
        <v>0.0382460196078431</v>
      </c>
      <c r="F165" s="21">
        <v>0.045168</v>
      </c>
      <c r="G165" s="21">
        <v>0.003353</v>
      </c>
      <c r="I165">
        <v>0.0699086</v>
      </c>
      <c r="J165">
        <v>0.0305234390243902</v>
      </c>
    </row>
    <row r="166" spans="1:10">
      <c r="A166" s="23" t="s">
        <v>286</v>
      </c>
      <c r="B166" s="31">
        <v>0.134961</v>
      </c>
      <c r="C166" s="26">
        <v>0.189188</v>
      </c>
      <c r="D166" s="26">
        <v>0.037241</v>
      </c>
      <c r="E166" s="11">
        <v>0.0390430588235294</v>
      </c>
      <c r="F166" s="21">
        <v>0.04923</v>
      </c>
      <c r="G166" s="21">
        <v>0.003707</v>
      </c>
      <c r="I166">
        <v>0.0727946</v>
      </c>
      <c r="J166">
        <v>0.0308109756097561</v>
      </c>
    </row>
    <row r="167" spans="1:10">
      <c r="A167" s="23" t="s">
        <v>287</v>
      </c>
      <c r="B167" s="31">
        <v>0.138031</v>
      </c>
      <c r="C167" s="26">
        <v>0.211571</v>
      </c>
      <c r="D167" s="26">
        <v>0.042359</v>
      </c>
      <c r="E167" s="11">
        <v>0.0427373921568628</v>
      </c>
      <c r="F167" s="21">
        <v>0.054943</v>
      </c>
      <c r="G167" s="21">
        <v>0.004039</v>
      </c>
      <c r="I167">
        <v>0.0800789</v>
      </c>
      <c r="J167">
        <v>0.0336297073170732</v>
      </c>
    </row>
    <row r="168" spans="1:10">
      <c r="A168" s="23" t="s">
        <v>288</v>
      </c>
      <c r="B168" s="31">
        <v>0.146391</v>
      </c>
      <c r="C168" s="26">
        <v>0.223245</v>
      </c>
      <c r="D168" s="26">
        <v>0.044578</v>
      </c>
      <c r="E168" s="11">
        <v>0.0449692352941177</v>
      </c>
      <c r="F168" s="21">
        <v>0.059894</v>
      </c>
      <c r="G168" s="21">
        <v>0.004419</v>
      </c>
      <c r="I168">
        <v>0.0851465</v>
      </c>
      <c r="J168">
        <v>0.0351699024390244</v>
      </c>
    </row>
    <row r="169" spans="1:10">
      <c r="A169" s="23" t="s">
        <v>289</v>
      </c>
      <c r="B169" s="31">
        <v>0.15733</v>
      </c>
      <c r="C169" s="26">
        <v>0.228696</v>
      </c>
      <c r="D169" s="26">
        <v>0.046205</v>
      </c>
      <c r="E169" s="11">
        <v>0.0464527647058824</v>
      </c>
      <c r="F169" s="21">
        <v>0.063473</v>
      </c>
      <c r="G169" s="21">
        <v>0.004665</v>
      </c>
      <c r="I169">
        <v>0.0886467</v>
      </c>
      <c r="J169">
        <v>0.0361615609756098</v>
      </c>
    </row>
    <row r="170" spans="1:10">
      <c r="A170" s="23" t="s">
        <v>290</v>
      </c>
      <c r="B170" s="31">
        <v>0.166791</v>
      </c>
      <c r="C170" s="26">
        <v>0.240215</v>
      </c>
      <c r="D170" s="26">
        <v>0.048323</v>
      </c>
      <c r="E170" s="11">
        <v>0.0489941176470588</v>
      </c>
      <c r="F170" s="21">
        <v>0.069217</v>
      </c>
      <c r="G170" s="21">
        <v>0.004988</v>
      </c>
      <c r="I170">
        <v>0.0940422</v>
      </c>
      <c r="J170">
        <v>0.0380067804878049</v>
      </c>
    </row>
    <row r="171" spans="1:10">
      <c r="A171" s="23" t="s">
        <v>291</v>
      </c>
      <c r="B171" s="31">
        <v>0.185682</v>
      </c>
      <c r="C171" s="26">
        <v>0.245069</v>
      </c>
      <c r="D171" s="26">
        <v>0.050815</v>
      </c>
      <c r="E171" s="11">
        <v>0.0513473529411765</v>
      </c>
      <c r="F171" s="21">
        <v>0.07539</v>
      </c>
      <c r="G171" s="21">
        <v>0.005374</v>
      </c>
      <c r="I171">
        <v>0.0995718</v>
      </c>
      <c r="J171">
        <v>0.0395852926829268</v>
      </c>
    </row>
    <row r="172" spans="1:10">
      <c r="A172" s="23" t="s">
        <v>292</v>
      </c>
      <c r="B172" s="31">
        <v>0.186659</v>
      </c>
      <c r="C172" s="26">
        <v>0.221444</v>
      </c>
      <c r="D172" s="26">
        <v>0.042687</v>
      </c>
      <c r="E172" s="11">
        <v>0.0466929411764706</v>
      </c>
      <c r="F172" s="21">
        <v>0.070637</v>
      </c>
      <c r="G172" s="21">
        <v>0.005247</v>
      </c>
      <c r="I172">
        <v>0.0915942</v>
      </c>
      <c r="J172">
        <v>0.0357414146341463</v>
      </c>
    </row>
    <row r="173" spans="1:10">
      <c r="A173" s="23" t="s">
        <v>293</v>
      </c>
      <c r="B173" s="31">
        <v>0.181558</v>
      </c>
      <c r="C173" s="26">
        <v>0.217426</v>
      </c>
      <c r="D173" s="26">
        <v>0.043399</v>
      </c>
      <c r="E173" s="11">
        <v>0.0454672549019608</v>
      </c>
      <c r="F173" s="21">
        <v>0.067987</v>
      </c>
      <c r="G173" s="21">
        <v>0.004889</v>
      </c>
      <c r="I173">
        <v>0.0888883</v>
      </c>
      <c r="J173">
        <v>0.034876756097561</v>
      </c>
    </row>
    <row r="174" spans="1:10">
      <c r="A174" s="23" t="s">
        <v>294</v>
      </c>
      <c r="B174" s="31">
        <v>0.191939</v>
      </c>
      <c r="C174" s="26">
        <v>0.242317</v>
      </c>
      <c r="D174" s="26">
        <v>0.048238</v>
      </c>
      <c r="E174" s="11">
        <v>0.0506563529411765</v>
      </c>
      <c r="F174" s="21">
        <v>0.076693</v>
      </c>
      <c r="G174" s="21">
        <v>0.005286</v>
      </c>
      <c r="I174">
        <v>0.0984672</v>
      </c>
      <c r="J174">
        <v>0.0389951707317073</v>
      </c>
    </row>
    <row r="175" spans="1:10">
      <c r="A175" s="23" t="s">
        <v>295</v>
      </c>
      <c r="B175" s="31">
        <v>0.175151</v>
      </c>
      <c r="C175" s="26">
        <v>0.238608</v>
      </c>
      <c r="D175" s="26">
        <v>0.048325</v>
      </c>
      <c r="E175" s="11">
        <v>0.0492946274509804</v>
      </c>
      <c r="F175" s="21">
        <v>0.074633</v>
      </c>
      <c r="G175" s="21">
        <v>0.005008</v>
      </c>
      <c r="I175">
        <v>0.0951151</v>
      </c>
      <c r="J175">
        <v>0.0381189024390244</v>
      </c>
    </row>
    <row r="176" spans="1:10">
      <c r="A176" s="23" t="s">
        <v>296</v>
      </c>
      <c r="B176" s="31">
        <v>0.182306</v>
      </c>
      <c r="C176" s="26">
        <v>0.243595</v>
      </c>
      <c r="D176" s="26">
        <v>0.049326</v>
      </c>
      <c r="E176" s="11">
        <v>0.0506372352941176</v>
      </c>
      <c r="F176" s="21">
        <v>0.077542</v>
      </c>
      <c r="G176" s="21">
        <v>0.005076</v>
      </c>
      <c r="I176">
        <v>0.0978149</v>
      </c>
      <c r="J176">
        <v>0.0391304878048781</v>
      </c>
    </row>
    <row r="177" spans="1:10">
      <c r="A177" s="23" t="s">
        <v>297</v>
      </c>
      <c r="B177" s="31">
        <v>0.189582</v>
      </c>
      <c r="C177" s="26">
        <v>0.244193</v>
      </c>
      <c r="D177" s="26">
        <v>0.049651</v>
      </c>
      <c r="E177" s="11">
        <v>0.0515074117647059</v>
      </c>
      <c r="F177" s="21">
        <v>0.079769</v>
      </c>
      <c r="G177" s="21">
        <v>0.005271</v>
      </c>
      <c r="I177">
        <v>0.0992006</v>
      </c>
      <c r="J177">
        <v>0.0398749268292683</v>
      </c>
    </row>
    <row r="178" spans="1:10">
      <c r="A178" s="23" t="s">
        <v>298</v>
      </c>
      <c r="B178" s="31">
        <v>0.208371</v>
      </c>
      <c r="C178" s="26">
        <v>0.259657</v>
      </c>
      <c r="D178" s="26">
        <v>0.052455</v>
      </c>
      <c r="E178" s="11">
        <v>0.0556741960784314</v>
      </c>
      <c r="F178" s="21">
        <v>0.088357</v>
      </c>
      <c r="G178" s="21">
        <v>0.005907</v>
      </c>
      <c r="I178">
        <v>0.1067639</v>
      </c>
      <c r="J178">
        <v>0.0432132926829268</v>
      </c>
    </row>
    <row r="179" spans="1:10">
      <c r="A179" s="23" t="s">
        <v>299</v>
      </c>
      <c r="B179" s="31">
        <v>0.204568</v>
      </c>
      <c r="C179" s="26">
        <v>0.244037</v>
      </c>
      <c r="D179" s="26">
        <v>0.047019</v>
      </c>
      <c r="E179" s="11">
        <v>0.0523776274509804</v>
      </c>
      <c r="F179" s="21">
        <v>0.084545</v>
      </c>
      <c r="G179" s="21">
        <v>0.005704</v>
      </c>
      <c r="I179">
        <v>0.1009046</v>
      </c>
      <c r="J179">
        <v>0.0405417804878049</v>
      </c>
    </row>
    <row r="180" spans="1:10">
      <c r="A180" s="23" t="s">
        <v>300</v>
      </c>
      <c r="B180" s="31">
        <v>0.19775</v>
      </c>
      <c r="C180" s="26">
        <v>0.227876</v>
      </c>
      <c r="D180" s="26">
        <v>0.044985</v>
      </c>
      <c r="E180" s="11">
        <v>0.0490771176470588</v>
      </c>
      <c r="F180" s="21">
        <v>0.07884</v>
      </c>
      <c r="G180" s="21">
        <v>0.005179</v>
      </c>
      <c r="I180">
        <v>0.0945562</v>
      </c>
      <c r="J180">
        <v>0.0379846585365854</v>
      </c>
    </row>
    <row r="181" spans="1:10">
      <c r="A181" s="23" t="s">
        <v>301</v>
      </c>
      <c r="B181" s="31">
        <v>0.191941</v>
      </c>
      <c r="C181" s="26">
        <v>0.236384</v>
      </c>
      <c r="D181" s="26">
        <v>0.048427</v>
      </c>
      <c r="E181" s="11">
        <v>0.0509641568627451</v>
      </c>
      <c r="F181" s="21">
        <v>0.082146</v>
      </c>
      <c r="G181" s="21">
        <v>0.005166</v>
      </c>
      <c r="I181">
        <v>0.0972427</v>
      </c>
      <c r="J181">
        <v>0.0396767073170732</v>
      </c>
    </row>
    <row r="182" spans="1:10">
      <c r="A182" s="23" t="s">
        <v>302</v>
      </c>
      <c r="B182" s="31">
        <v>0.18909</v>
      </c>
      <c r="C182" s="26">
        <v>0.238452</v>
      </c>
      <c r="D182" s="26">
        <v>0.048595</v>
      </c>
      <c r="E182" s="11">
        <v>0.0513980980392157</v>
      </c>
      <c r="F182" s="21">
        <v>0.083673</v>
      </c>
      <c r="G182" s="21">
        <v>0.005162</v>
      </c>
      <c r="I182">
        <v>0.0977412</v>
      </c>
      <c r="J182">
        <v>0.0400949024390244</v>
      </c>
    </row>
    <row r="183" spans="1:10">
      <c r="A183" s="23" t="s">
        <v>303</v>
      </c>
      <c r="B183" s="31">
        <v>0.196954</v>
      </c>
      <c r="C183" s="26">
        <v>0.243336</v>
      </c>
      <c r="D183" s="26">
        <v>0.049366</v>
      </c>
      <c r="E183" s="11">
        <v>0.052878568627451</v>
      </c>
      <c r="F183" s="21">
        <v>0.087008</v>
      </c>
      <c r="G183" s="21">
        <v>0.005398</v>
      </c>
      <c r="I183">
        <v>0.1002447</v>
      </c>
      <c r="J183">
        <v>0.0413258536585366</v>
      </c>
    </row>
    <row r="184" spans="1:10">
      <c r="A184" s="23" t="s">
        <v>304</v>
      </c>
      <c r="B184" s="31">
        <v>0.200513</v>
      </c>
      <c r="C184" s="26">
        <v>0.242803</v>
      </c>
      <c r="D184" s="26">
        <v>0.049096</v>
      </c>
      <c r="E184" s="11">
        <v>0.053366568627451</v>
      </c>
      <c r="F184" s="21">
        <v>0.089326</v>
      </c>
      <c r="G184" s="21">
        <v>0.005499</v>
      </c>
      <c r="I184">
        <v>0.1010273</v>
      </c>
      <c r="J184">
        <v>0.041742</v>
      </c>
    </row>
    <row r="185" spans="1:10">
      <c r="A185" s="23" t="s">
        <v>305</v>
      </c>
      <c r="B185" s="31">
        <v>0.219911</v>
      </c>
      <c r="C185" s="26">
        <v>0.258612</v>
      </c>
      <c r="D185" s="26">
        <v>0.051556</v>
      </c>
      <c r="E185" s="11">
        <v>0.0578062549019608</v>
      </c>
      <c r="F185" s="21">
        <v>0.09845</v>
      </c>
      <c r="G185" s="21">
        <v>0.006153</v>
      </c>
      <c r="I185">
        <v>0.1088571</v>
      </c>
      <c r="J185">
        <v>0.0453548292682927</v>
      </c>
    </row>
    <row r="186" spans="1:10">
      <c r="A186" s="23" t="s">
        <v>306</v>
      </c>
      <c r="B186" s="31">
        <v>0.217505</v>
      </c>
      <c r="C186" s="26">
        <v>0.247528</v>
      </c>
      <c r="D186" s="26">
        <v>0.047746</v>
      </c>
      <c r="E186" s="11">
        <v>0.0551246862745098</v>
      </c>
      <c r="F186" s="21">
        <v>0.094937</v>
      </c>
      <c r="G186" s="21">
        <v>0.005951</v>
      </c>
      <c r="I186">
        <v>0.1042489</v>
      </c>
      <c r="J186">
        <v>0.0431431707317073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86"/>
  <sheetViews>
    <sheetView workbookViewId="0">
      <selection activeCell="D1" sqref="AV$1:AV$1048576 N$1:N$1048576 D$1:D$1048576"/>
    </sheetView>
  </sheetViews>
  <sheetFormatPr defaultColWidth="9" defaultRowHeight="15.6"/>
  <cols>
    <col min="1" max="1" width="30.3796296296296" style="11" customWidth="1"/>
    <col min="2" max="2" width="15.3796296296296" style="11" customWidth="1"/>
    <col min="3" max="3" width="17.25" style="11" customWidth="1"/>
    <col min="4" max="4" width="13.25" style="11" customWidth="1"/>
    <col min="5" max="8" width="9.37962962962963" style="11"/>
    <col min="9" max="9" width="9.37962962962963" style="12"/>
    <col min="10" max="13" width="9.37962962962963" style="11"/>
    <col min="14" max="15" width="9.37962962962963" style="12"/>
    <col min="16" max="17" width="9.37962962962963" style="11"/>
    <col min="18" max="18" width="9.37962962962963" style="12"/>
    <col min="19" max="26" width="9.37962962962963" style="11"/>
    <col min="27" max="27" width="9.37962962962963" style="12"/>
    <col min="28" max="36" width="9.37962962962963" style="11"/>
    <col min="37" max="38" width="9.37962962962963" style="12"/>
    <col min="39" max="39" width="9.37962962962963" style="11"/>
    <col min="40" max="40" width="9.37962962962963" style="12"/>
    <col min="41" max="42" width="9.37962962962963" style="11"/>
    <col min="43" max="43" width="9.37962962962963" style="12"/>
    <col min="44" max="47" width="9.37962962962963" style="11"/>
    <col min="48" max="48" width="9.37962962962963" style="12"/>
    <col min="49" max="55" width="9.37962962962963" style="11"/>
    <col min="56" max="16384" width="9" style="11"/>
  </cols>
  <sheetData>
    <row r="1" ht="62.4" spans="1:55">
      <c r="A1"/>
      <c r="B1" s="11" t="s">
        <v>47</v>
      </c>
      <c r="C1" s="11" t="s">
        <v>48</v>
      </c>
      <c r="D1" s="13" t="s">
        <v>17</v>
      </c>
      <c r="E1" s="14" t="s">
        <v>307</v>
      </c>
      <c r="F1" s="14" t="s">
        <v>308</v>
      </c>
      <c r="G1" s="14" t="s">
        <v>309</v>
      </c>
      <c r="H1" s="14" t="s">
        <v>310</v>
      </c>
      <c r="I1" s="19" t="s">
        <v>15</v>
      </c>
      <c r="J1" s="14" t="s">
        <v>311</v>
      </c>
      <c r="K1" s="14" t="s">
        <v>37</v>
      </c>
      <c r="L1" s="14" t="s">
        <v>312</v>
      </c>
      <c r="M1" s="14" t="s">
        <v>313</v>
      </c>
      <c r="N1" s="19" t="s">
        <v>18</v>
      </c>
      <c r="O1" s="20" t="s">
        <v>30</v>
      </c>
      <c r="P1" s="14" t="s">
        <v>314</v>
      </c>
      <c r="Q1" s="14" t="s">
        <v>315</v>
      </c>
      <c r="R1" s="19" t="s">
        <v>16</v>
      </c>
      <c r="S1" s="14" t="s">
        <v>316</v>
      </c>
      <c r="T1" s="14" t="s">
        <v>317</v>
      </c>
      <c r="U1" s="14" t="s">
        <v>318</v>
      </c>
      <c r="V1" s="14" t="s">
        <v>319</v>
      </c>
      <c r="W1" s="14" t="s">
        <v>320</v>
      </c>
      <c r="X1" s="14" t="s">
        <v>321</v>
      </c>
      <c r="Y1" s="14" t="s">
        <v>322</v>
      </c>
      <c r="Z1" s="14" t="s">
        <v>35</v>
      </c>
      <c r="AA1" s="20" t="s">
        <v>323</v>
      </c>
      <c r="AB1" s="14" t="s">
        <v>324</v>
      </c>
      <c r="AC1" s="14" t="s">
        <v>325</v>
      </c>
      <c r="AD1" s="14" t="s">
        <v>326</v>
      </c>
      <c r="AE1" s="14" t="s">
        <v>327</v>
      </c>
      <c r="AF1" s="14" t="s">
        <v>328</v>
      </c>
      <c r="AG1" s="14" t="s">
        <v>329</v>
      </c>
      <c r="AH1" s="14" t="s">
        <v>330</v>
      </c>
      <c r="AI1" s="14" t="s">
        <v>331</v>
      </c>
      <c r="AJ1" s="14" t="s">
        <v>332</v>
      </c>
      <c r="AK1" s="19" t="s">
        <v>8</v>
      </c>
      <c r="AL1" s="20" t="s">
        <v>5</v>
      </c>
      <c r="AM1" s="14" t="s">
        <v>333</v>
      </c>
      <c r="AN1" s="20" t="s">
        <v>334</v>
      </c>
      <c r="AO1" s="14" t="s">
        <v>7</v>
      </c>
      <c r="AP1" s="14" t="s">
        <v>335</v>
      </c>
      <c r="AQ1" s="20" t="s">
        <v>336</v>
      </c>
      <c r="AR1" s="14" t="s">
        <v>337</v>
      </c>
      <c r="AS1" s="14" t="s">
        <v>338</v>
      </c>
      <c r="AT1" s="14" t="s">
        <v>339</v>
      </c>
      <c r="AU1" s="14" t="s">
        <v>340</v>
      </c>
      <c r="AV1" s="19" t="s">
        <v>19</v>
      </c>
      <c r="AW1" s="14" t="s">
        <v>341</v>
      </c>
      <c r="AX1" s="14" t="s">
        <v>50</v>
      </c>
      <c r="AY1" s="14" t="s">
        <v>342</v>
      </c>
      <c r="AZ1" s="14" t="s">
        <v>343</v>
      </c>
      <c r="BA1" s="14" t="s">
        <v>344</v>
      </c>
      <c r="BB1" s="14" t="s">
        <v>345</v>
      </c>
      <c r="BC1" s="14" t="s">
        <v>346</v>
      </c>
    </row>
    <row r="2" spans="1:55">
      <c r="A2" s="15" t="s">
        <v>122</v>
      </c>
      <c r="B2" s="11">
        <f>AVERAGE(I2,N2,O2,R2,AA2,AK2,AL2,AN2,AQ2,AV2)</f>
        <v>0.116679</v>
      </c>
      <c r="C2" s="11">
        <f>AVERAGE(E2:H2,J2:M2,P2:Q2,S2:Z2,AB2:AJ2,AM2,AO2:AP2,AR2:AU2,AW2:BC2)</f>
        <v>0.0811699512195122</v>
      </c>
      <c r="D2" s="11">
        <f>AVERAGE(E2:BC2)</f>
        <v>0.0881325098039215</v>
      </c>
      <c r="E2" s="16">
        <v>0.064646</v>
      </c>
      <c r="F2" s="16">
        <v>0.000402</v>
      </c>
      <c r="G2" s="16">
        <v>0.020271</v>
      </c>
      <c r="H2" s="16">
        <v>0.016418</v>
      </c>
      <c r="I2" s="21">
        <v>0.094916</v>
      </c>
      <c r="J2" s="16">
        <v>0.025674</v>
      </c>
      <c r="K2" s="16">
        <v>0.172043</v>
      </c>
      <c r="L2" s="16">
        <v>0.028633</v>
      </c>
      <c r="M2" s="16">
        <v>0.048256</v>
      </c>
      <c r="N2" s="21">
        <v>0.1022</v>
      </c>
      <c r="O2" s="21">
        <v>0.141697</v>
      </c>
      <c r="P2" s="16">
        <v>0.000475</v>
      </c>
      <c r="Q2" s="16">
        <v>0.007651</v>
      </c>
      <c r="R2" s="21">
        <v>0.195347</v>
      </c>
      <c r="S2" s="16">
        <v>0.173778</v>
      </c>
      <c r="T2" s="16">
        <v>0.056201</v>
      </c>
      <c r="U2" s="16">
        <v>0.033129</v>
      </c>
      <c r="V2" s="16">
        <v>0.069676</v>
      </c>
      <c r="W2" s="16">
        <v>0.049086</v>
      </c>
      <c r="X2" s="16">
        <v>0.006397</v>
      </c>
      <c r="Y2" s="16">
        <v>0.215761</v>
      </c>
      <c r="Z2" s="16">
        <v>0.193824</v>
      </c>
      <c r="AA2" s="21">
        <v>0.125552</v>
      </c>
      <c r="AB2" s="16">
        <v>0.026343</v>
      </c>
      <c r="AC2" s="16">
        <v>0.019731</v>
      </c>
      <c r="AD2" s="16">
        <v>0.091066</v>
      </c>
      <c r="AE2" s="16">
        <v>0.00195</v>
      </c>
      <c r="AF2" s="16">
        <v>0.027762</v>
      </c>
      <c r="AG2" s="16">
        <v>0.006483</v>
      </c>
      <c r="AH2" s="16">
        <v>0.175605</v>
      </c>
      <c r="AI2" s="16">
        <v>0.025364</v>
      </c>
      <c r="AJ2" s="16">
        <v>0.046404</v>
      </c>
      <c r="AK2" s="21">
        <v>0.010509</v>
      </c>
      <c r="AL2" s="21">
        <v>0.342762</v>
      </c>
      <c r="AM2" s="16">
        <v>0.058197</v>
      </c>
      <c r="AN2" s="21">
        <v>0.012937</v>
      </c>
      <c r="AO2" s="16">
        <v>0.131263</v>
      </c>
      <c r="AP2" s="16">
        <v>0.004781</v>
      </c>
      <c r="AQ2" s="21">
        <v>0.133671</v>
      </c>
      <c r="AR2" s="16">
        <v>0.276574</v>
      </c>
      <c r="AS2" s="16">
        <v>0.011562</v>
      </c>
      <c r="AT2" s="16">
        <v>0.25391</v>
      </c>
      <c r="AU2" s="16">
        <v>0.052243</v>
      </c>
      <c r="AV2" s="21">
        <v>0.007199</v>
      </c>
      <c r="AW2" s="16">
        <v>0.016946</v>
      </c>
      <c r="AX2" s="16">
        <v>0.210647</v>
      </c>
      <c r="AY2" s="16">
        <v>0.065053</v>
      </c>
      <c r="AZ2" s="16">
        <v>0.000632</v>
      </c>
      <c r="BA2" s="16">
        <v>0.503366</v>
      </c>
      <c r="BB2" s="16">
        <v>0.101405</v>
      </c>
      <c r="BC2" s="16">
        <v>0.03836</v>
      </c>
    </row>
    <row r="3" spans="1:55">
      <c r="A3" s="15" t="s">
        <v>123</v>
      </c>
      <c r="B3" s="11">
        <f t="shared" ref="B3:B34" si="0">AVERAGE(I3,N3,O3,R3,AA3,AK3,AL3,AN3,AQ3,AV3)</f>
        <v>0.0941549</v>
      </c>
      <c r="C3" s="11">
        <f t="shared" ref="C3:C34" si="1">AVERAGE(E3:H3,J3:M3,P3:Q3,S3:Z3,AB3:AJ3,AM3,AO3:AP3,AR3:AU3,AW3:BC3)</f>
        <v>0.0618367804878049</v>
      </c>
      <c r="D3" s="11">
        <f t="shared" ref="D3:D34" si="2">AVERAGE(E3:BC3)</f>
        <v>0.0681736666666667</v>
      </c>
      <c r="E3" s="16">
        <v>0.049462</v>
      </c>
      <c r="F3" s="16">
        <v>0.000308</v>
      </c>
      <c r="G3" s="16">
        <v>0.014765</v>
      </c>
      <c r="H3" s="16">
        <v>0.012558</v>
      </c>
      <c r="I3" s="21">
        <v>0.075436</v>
      </c>
      <c r="J3" s="16">
        <v>0.019434</v>
      </c>
      <c r="K3" s="16">
        <v>0.1315</v>
      </c>
      <c r="L3" s="16">
        <v>0.02258</v>
      </c>
      <c r="M3" s="16">
        <v>0.036195</v>
      </c>
      <c r="N3" s="21">
        <v>0.080572</v>
      </c>
      <c r="O3" s="21">
        <v>0.110943</v>
      </c>
      <c r="P3" s="16">
        <v>0.000363</v>
      </c>
      <c r="Q3" s="16">
        <v>0.00517</v>
      </c>
      <c r="R3" s="21">
        <v>0.168392</v>
      </c>
      <c r="S3" s="16">
        <v>0.135722</v>
      </c>
      <c r="T3" s="16">
        <v>0.042215</v>
      </c>
      <c r="U3" s="16">
        <v>0.024328</v>
      </c>
      <c r="V3" s="16">
        <v>0.053386</v>
      </c>
      <c r="W3" s="16">
        <v>0.040897</v>
      </c>
      <c r="X3" s="16">
        <v>0.004918</v>
      </c>
      <c r="Y3" s="16">
        <v>0.172502</v>
      </c>
      <c r="Z3" s="16">
        <v>0.149756</v>
      </c>
      <c r="AA3" s="21">
        <v>0.10584</v>
      </c>
      <c r="AB3" s="16">
        <v>0.021532</v>
      </c>
      <c r="AC3" s="16">
        <v>0.014516</v>
      </c>
      <c r="AD3" s="16">
        <v>0.068265</v>
      </c>
      <c r="AE3" s="16">
        <v>0.00144</v>
      </c>
      <c r="AF3" s="16">
        <v>0.021942</v>
      </c>
      <c r="AG3" s="16">
        <v>0.004791</v>
      </c>
      <c r="AH3" s="16">
        <v>0.136876</v>
      </c>
      <c r="AI3" s="16">
        <v>0.021758</v>
      </c>
      <c r="AJ3" s="16">
        <v>0.034715</v>
      </c>
      <c r="AK3" s="21">
        <v>0.01111</v>
      </c>
      <c r="AL3" s="21">
        <v>0.266523</v>
      </c>
      <c r="AM3" s="16">
        <v>0.042803</v>
      </c>
      <c r="AN3" s="21">
        <v>0.00997</v>
      </c>
      <c r="AO3" s="16">
        <v>0.094603</v>
      </c>
      <c r="AP3" s="16">
        <v>0.003541</v>
      </c>
      <c r="AQ3" s="21">
        <v>0.107246</v>
      </c>
      <c r="AR3" s="16">
        <v>0.226134</v>
      </c>
      <c r="AS3" s="16">
        <v>0.009287</v>
      </c>
      <c r="AT3" s="16">
        <v>0.204392</v>
      </c>
      <c r="AU3" s="16">
        <v>0.04045</v>
      </c>
      <c r="AV3" s="21">
        <v>0.005517</v>
      </c>
      <c r="AW3" s="16">
        <v>0.01276</v>
      </c>
      <c r="AX3" s="16">
        <v>0.164758</v>
      </c>
      <c r="AY3" s="16">
        <v>0.048897</v>
      </c>
      <c r="AZ3" s="16">
        <v>0.000512</v>
      </c>
      <c r="BA3" s="16">
        <v>0.340801</v>
      </c>
      <c r="BB3" s="16">
        <v>0.077878</v>
      </c>
      <c r="BC3" s="16">
        <v>0.026598</v>
      </c>
    </row>
    <row r="4" spans="1:55">
      <c r="A4" s="15" t="s">
        <v>124</v>
      </c>
      <c r="B4" s="11">
        <f t="shared" si="0"/>
        <v>0.0924395</v>
      </c>
      <c r="C4" s="11">
        <f t="shared" si="1"/>
        <v>0.0573690975609756</v>
      </c>
      <c r="D4" s="11">
        <f t="shared" si="2"/>
        <v>0.0642456470588235</v>
      </c>
      <c r="E4" s="16">
        <v>0.049429</v>
      </c>
      <c r="F4" s="16">
        <v>0.000318</v>
      </c>
      <c r="G4" s="16">
        <v>0.014576</v>
      </c>
      <c r="H4" s="16">
        <v>0.012864</v>
      </c>
      <c r="I4" s="21">
        <v>0.076218</v>
      </c>
      <c r="J4" s="16">
        <v>0.01931</v>
      </c>
      <c r="K4" s="16">
        <v>0.11645</v>
      </c>
      <c r="L4" s="16">
        <v>0.022102</v>
      </c>
      <c r="M4" s="16">
        <v>0.033432</v>
      </c>
      <c r="N4" s="21">
        <v>0.078527</v>
      </c>
      <c r="O4" s="21">
        <v>0.110122</v>
      </c>
      <c r="P4" s="16">
        <v>0.000369</v>
      </c>
      <c r="Q4" s="16">
        <v>0.004483</v>
      </c>
      <c r="R4" s="21">
        <v>0.175489</v>
      </c>
      <c r="S4" s="16">
        <v>0.128213</v>
      </c>
      <c r="T4" s="16">
        <v>0.040496</v>
      </c>
      <c r="U4" s="16">
        <v>0.023721</v>
      </c>
      <c r="V4" s="16">
        <v>0.051803</v>
      </c>
      <c r="W4" s="16">
        <v>0.043798</v>
      </c>
      <c r="X4" s="16">
        <v>0.004754</v>
      </c>
      <c r="Y4" s="16">
        <v>0.161817</v>
      </c>
      <c r="Z4" s="16">
        <v>0.133227</v>
      </c>
      <c r="AA4" s="21">
        <v>0.106318</v>
      </c>
      <c r="AB4" s="16">
        <v>0.022815</v>
      </c>
      <c r="AC4" s="16">
        <v>0.014109</v>
      </c>
      <c r="AD4" s="16">
        <v>0.065872</v>
      </c>
      <c r="AE4" s="16">
        <v>0.001408</v>
      </c>
      <c r="AF4" s="16">
        <v>0.022494</v>
      </c>
      <c r="AG4" s="16">
        <v>0.004709</v>
      </c>
      <c r="AH4" s="16">
        <v>0.129583</v>
      </c>
      <c r="AI4" s="16">
        <v>0.019641</v>
      </c>
      <c r="AJ4" s="16">
        <v>0.033825</v>
      </c>
      <c r="AK4" s="21">
        <v>0.012708</v>
      </c>
      <c r="AL4" s="21">
        <v>0.250896</v>
      </c>
      <c r="AM4" s="16">
        <v>0.04061</v>
      </c>
      <c r="AN4" s="21">
        <v>0.00959</v>
      </c>
      <c r="AO4" s="16">
        <v>0.087234</v>
      </c>
      <c r="AP4" s="16">
        <v>0.003449</v>
      </c>
      <c r="AQ4" s="21">
        <v>0.099049</v>
      </c>
      <c r="AR4" s="16">
        <v>0.217652</v>
      </c>
      <c r="AS4" s="16">
        <v>0.009509</v>
      </c>
      <c r="AT4" s="16">
        <v>0.204415</v>
      </c>
      <c r="AU4" s="16">
        <v>0.039592</v>
      </c>
      <c r="AV4" s="21">
        <v>0.005478</v>
      </c>
      <c r="AW4" s="16">
        <v>0.012924</v>
      </c>
      <c r="AX4" s="16">
        <v>0.15479</v>
      </c>
      <c r="AY4" s="16">
        <v>0.04537</v>
      </c>
      <c r="AZ4" s="16">
        <v>0.000527</v>
      </c>
      <c r="BA4" s="16">
        <v>0.262559</v>
      </c>
      <c r="BB4" s="16">
        <v>0.073889</v>
      </c>
      <c r="BC4" s="16">
        <v>0.023995</v>
      </c>
    </row>
    <row r="5" spans="1:55">
      <c r="A5" s="15" t="s">
        <v>125</v>
      </c>
      <c r="B5" s="11">
        <f t="shared" si="0"/>
        <v>0.0907456</v>
      </c>
      <c r="C5" s="11">
        <f t="shared" si="1"/>
        <v>0.053420756097561</v>
      </c>
      <c r="D5" s="11">
        <f t="shared" si="2"/>
        <v>0.0607393529411765</v>
      </c>
      <c r="E5" s="16">
        <v>0.048869</v>
      </c>
      <c r="F5" s="16">
        <v>0.000331</v>
      </c>
      <c r="G5" s="16">
        <v>0.014653</v>
      </c>
      <c r="H5" s="16">
        <v>0.013209</v>
      </c>
      <c r="I5" s="21">
        <v>0.077279</v>
      </c>
      <c r="J5" s="16">
        <v>0.019362</v>
      </c>
      <c r="K5" s="16">
        <v>0.103259</v>
      </c>
      <c r="L5" s="16">
        <v>0.021533</v>
      </c>
      <c r="M5" s="16">
        <v>0.030894</v>
      </c>
      <c r="N5" s="21">
        <v>0.076343</v>
      </c>
      <c r="O5" s="21">
        <v>0.110358</v>
      </c>
      <c r="P5" s="16">
        <v>0.000378</v>
      </c>
      <c r="Q5" s="16">
        <v>0.003871</v>
      </c>
      <c r="R5" s="21">
        <v>0.178561</v>
      </c>
      <c r="S5" s="16">
        <v>0.116919</v>
      </c>
      <c r="T5" s="16">
        <v>0.038076</v>
      </c>
      <c r="U5" s="16">
        <v>0.022785</v>
      </c>
      <c r="V5" s="16">
        <v>0.048823</v>
      </c>
      <c r="W5" s="16">
        <v>0.045353</v>
      </c>
      <c r="X5" s="16">
        <v>0.004646</v>
      </c>
      <c r="Y5" s="16">
        <v>0.15032</v>
      </c>
      <c r="Z5" s="16">
        <v>0.120333</v>
      </c>
      <c r="AA5" s="21">
        <v>0.103352</v>
      </c>
      <c r="AB5" s="16">
        <v>0.023945</v>
      </c>
      <c r="AC5" s="16">
        <v>0.013808</v>
      </c>
      <c r="AD5" s="16">
        <v>0.062094</v>
      </c>
      <c r="AE5" s="16">
        <v>0.001386</v>
      </c>
      <c r="AF5" s="16">
        <v>0.022438</v>
      </c>
      <c r="AG5" s="16">
        <v>0.004778</v>
      </c>
      <c r="AH5" s="16">
        <v>0.122861</v>
      </c>
      <c r="AI5" s="16">
        <v>0.017188</v>
      </c>
      <c r="AJ5" s="16">
        <v>0.032736</v>
      </c>
      <c r="AK5" s="21">
        <v>0.013771</v>
      </c>
      <c r="AL5" s="21">
        <v>0.243442</v>
      </c>
      <c r="AM5" s="16">
        <v>0.038347</v>
      </c>
      <c r="AN5" s="21">
        <v>0.008976</v>
      </c>
      <c r="AO5" s="16">
        <v>0.079647</v>
      </c>
      <c r="AP5" s="16">
        <v>0.003423</v>
      </c>
      <c r="AQ5" s="21">
        <v>0.090028</v>
      </c>
      <c r="AR5" s="16">
        <v>0.210818</v>
      </c>
      <c r="AS5" s="16">
        <v>0.009673</v>
      </c>
      <c r="AT5" s="16">
        <v>0.201079</v>
      </c>
      <c r="AU5" s="16">
        <v>0.038513</v>
      </c>
      <c r="AV5" s="21">
        <v>0.005346</v>
      </c>
      <c r="AW5" s="16">
        <v>0.013217</v>
      </c>
      <c r="AX5" s="16">
        <v>0.148253</v>
      </c>
      <c r="AY5" s="16">
        <v>0.042168</v>
      </c>
      <c r="AZ5" s="16">
        <v>0.000548</v>
      </c>
      <c r="BA5" s="16">
        <v>0.208754</v>
      </c>
      <c r="BB5" s="16">
        <v>0.069189</v>
      </c>
      <c r="BC5" s="16">
        <v>0.021774</v>
      </c>
    </row>
    <row r="6" spans="1:55">
      <c r="A6" s="15" t="s">
        <v>126</v>
      </c>
      <c r="B6" s="11">
        <f t="shared" si="0"/>
        <v>0.0858711</v>
      </c>
      <c r="C6" s="11">
        <f t="shared" si="1"/>
        <v>0.0487548048780488</v>
      </c>
      <c r="D6" s="11">
        <f t="shared" si="2"/>
        <v>0.0560325098039216</v>
      </c>
      <c r="E6" s="16">
        <v>0.045261</v>
      </c>
      <c r="F6" s="16">
        <v>0.00033</v>
      </c>
      <c r="G6" s="16">
        <v>0.013588</v>
      </c>
      <c r="H6" s="16">
        <v>0.012782</v>
      </c>
      <c r="I6" s="21">
        <v>0.074687</v>
      </c>
      <c r="J6" s="16">
        <v>0.018178</v>
      </c>
      <c r="K6" s="16">
        <v>0.092766</v>
      </c>
      <c r="L6" s="16">
        <v>0.021096</v>
      </c>
      <c r="M6" s="16">
        <v>0.028157</v>
      </c>
      <c r="N6" s="21">
        <v>0.070087</v>
      </c>
      <c r="O6" s="21">
        <v>0.104422</v>
      </c>
      <c r="P6" s="16">
        <v>0.000364</v>
      </c>
      <c r="Q6" s="16">
        <v>0.003156</v>
      </c>
      <c r="R6" s="21">
        <v>0.173026</v>
      </c>
      <c r="S6" s="16">
        <v>0.102249</v>
      </c>
      <c r="T6" s="16">
        <v>0.034242</v>
      </c>
      <c r="U6" s="16">
        <v>0.020369</v>
      </c>
      <c r="V6" s="16">
        <v>0.043501</v>
      </c>
      <c r="W6" s="16">
        <v>0.042139</v>
      </c>
      <c r="X6" s="16">
        <v>0.004516</v>
      </c>
      <c r="Y6" s="16">
        <v>0.140866</v>
      </c>
      <c r="Z6" s="16">
        <v>0.108006</v>
      </c>
      <c r="AA6" s="21">
        <v>0.095824</v>
      </c>
      <c r="AB6" s="16">
        <v>0.023596</v>
      </c>
      <c r="AC6" s="16">
        <v>0.012626</v>
      </c>
      <c r="AD6" s="16">
        <v>0.054926</v>
      </c>
      <c r="AE6" s="16">
        <v>0.0013</v>
      </c>
      <c r="AF6" s="16">
        <v>0.020857</v>
      </c>
      <c r="AG6" s="16">
        <v>0.004539</v>
      </c>
      <c r="AH6" s="16">
        <v>0.117245</v>
      </c>
      <c r="AI6" s="16">
        <v>0.014764</v>
      </c>
      <c r="AJ6" s="16">
        <v>0.029861</v>
      </c>
      <c r="AK6" s="21">
        <v>0.014822</v>
      </c>
      <c r="AL6" s="21">
        <v>0.231873</v>
      </c>
      <c r="AM6" s="16">
        <v>0.035084</v>
      </c>
      <c r="AN6" s="21">
        <v>0.008058</v>
      </c>
      <c r="AO6" s="16">
        <v>0.06887</v>
      </c>
      <c r="AP6" s="16">
        <v>0.003249</v>
      </c>
      <c r="AQ6" s="21">
        <v>0.081123</v>
      </c>
      <c r="AR6" s="16">
        <v>0.203283</v>
      </c>
      <c r="AS6" s="16">
        <v>0.009219</v>
      </c>
      <c r="AT6" s="16">
        <v>0.187287</v>
      </c>
      <c r="AU6" s="16">
        <v>0.035593</v>
      </c>
      <c r="AV6" s="21">
        <v>0.004789</v>
      </c>
      <c r="AW6" s="16">
        <v>0.012635</v>
      </c>
      <c r="AX6" s="16">
        <v>0.142104</v>
      </c>
      <c r="AY6" s="16">
        <v>0.038418</v>
      </c>
      <c r="AZ6" s="16">
        <v>0.000542</v>
      </c>
      <c r="BA6" s="16">
        <v>0.168965</v>
      </c>
      <c r="BB6" s="16">
        <v>0.063603</v>
      </c>
      <c r="BC6" s="16">
        <v>0.018815</v>
      </c>
    </row>
    <row r="7" spans="1:55">
      <c r="A7" s="15" t="s">
        <v>127</v>
      </c>
      <c r="B7" s="11">
        <f t="shared" si="0"/>
        <v>0.0951111</v>
      </c>
      <c r="C7" s="11">
        <f t="shared" si="1"/>
        <v>0.0531456585365854</v>
      </c>
      <c r="D7" s="11">
        <f t="shared" si="2"/>
        <v>0.0613741764705882</v>
      </c>
      <c r="E7" s="16">
        <v>0.050071</v>
      </c>
      <c r="F7" s="16">
        <v>0.000395</v>
      </c>
      <c r="G7" s="16">
        <v>0.014256</v>
      </c>
      <c r="H7" s="16">
        <v>0.015118</v>
      </c>
      <c r="I7" s="21">
        <v>0.078552</v>
      </c>
      <c r="J7" s="16">
        <v>0.020295</v>
      </c>
      <c r="K7" s="16">
        <v>0.099498</v>
      </c>
      <c r="L7" s="16">
        <v>0.02502</v>
      </c>
      <c r="M7" s="16">
        <v>0.031275</v>
      </c>
      <c r="N7" s="21">
        <v>0.075154</v>
      </c>
      <c r="O7" s="21">
        <v>0.115503</v>
      </c>
      <c r="P7" s="16">
        <v>0.000413</v>
      </c>
      <c r="Q7" s="16">
        <v>0.003039</v>
      </c>
      <c r="R7" s="21">
        <v>0.200236</v>
      </c>
      <c r="S7" s="16">
        <v>0.107456</v>
      </c>
      <c r="T7" s="16">
        <v>0.038361</v>
      </c>
      <c r="U7" s="16">
        <v>0.021809</v>
      </c>
      <c r="V7" s="16">
        <v>0.046774</v>
      </c>
      <c r="W7" s="16">
        <v>0.04651</v>
      </c>
      <c r="X7" s="16">
        <v>0.00531</v>
      </c>
      <c r="Y7" s="16">
        <v>0.159495</v>
      </c>
      <c r="Z7" s="16">
        <v>0.115723</v>
      </c>
      <c r="AA7" s="21">
        <v>0.106499</v>
      </c>
      <c r="AB7" s="16">
        <v>0.028728</v>
      </c>
      <c r="AC7" s="16">
        <v>0.01354</v>
      </c>
      <c r="AD7" s="16">
        <v>0.059151</v>
      </c>
      <c r="AE7" s="16">
        <v>0.001476</v>
      </c>
      <c r="AF7" s="16">
        <v>0.02388</v>
      </c>
      <c r="AG7" s="16">
        <v>0.004918</v>
      </c>
      <c r="AH7" s="16">
        <v>0.129613</v>
      </c>
      <c r="AI7" s="16">
        <v>0.015176</v>
      </c>
      <c r="AJ7" s="16">
        <v>0.031918</v>
      </c>
      <c r="AK7" s="21">
        <v>0.019281</v>
      </c>
      <c r="AL7" s="21">
        <v>0.255131</v>
      </c>
      <c r="AM7" s="16">
        <v>0.03989</v>
      </c>
      <c r="AN7" s="21">
        <v>0.008921</v>
      </c>
      <c r="AO7" s="16">
        <v>0.073657</v>
      </c>
      <c r="AP7" s="16">
        <v>0.003663</v>
      </c>
      <c r="AQ7" s="21">
        <v>0.086781</v>
      </c>
      <c r="AR7" s="16">
        <v>0.223762</v>
      </c>
      <c r="AS7" s="16">
        <v>0.009867</v>
      </c>
      <c r="AT7" s="16">
        <v>0.203674</v>
      </c>
      <c r="AU7" s="16">
        <v>0.040013</v>
      </c>
      <c r="AV7" s="21">
        <v>0.005053</v>
      </c>
      <c r="AW7" s="16">
        <v>0.013849</v>
      </c>
      <c r="AX7" s="16">
        <v>0.16191</v>
      </c>
      <c r="AY7" s="16">
        <v>0.041645</v>
      </c>
      <c r="AZ7" s="16">
        <v>0.00064</v>
      </c>
      <c r="BA7" s="16">
        <v>0.164666</v>
      </c>
      <c r="BB7" s="16">
        <v>0.072845</v>
      </c>
      <c r="BC7" s="16">
        <v>0.019673</v>
      </c>
    </row>
    <row r="8" spans="1:55">
      <c r="A8" s="15" t="s">
        <v>128</v>
      </c>
      <c r="B8" s="11">
        <f t="shared" si="0"/>
        <v>0.1014599</v>
      </c>
      <c r="C8" s="11">
        <f t="shared" si="1"/>
        <v>0.0552844146341463</v>
      </c>
      <c r="D8" s="11">
        <f t="shared" si="2"/>
        <v>0.064338431372549</v>
      </c>
      <c r="E8" s="16">
        <v>0.0539</v>
      </c>
      <c r="F8" s="16">
        <v>0.000458</v>
      </c>
      <c r="G8" s="16">
        <v>0.015411</v>
      </c>
      <c r="H8" s="16">
        <v>0.017479</v>
      </c>
      <c r="I8" s="21">
        <v>0.083973</v>
      </c>
      <c r="J8" s="16">
        <v>0.022653</v>
      </c>
      <c r="K8" s="16">
        <v>0.098959</v>
      </c>
      <c r="L8" s="16">
        <v>0.026841</v>
      </c>
      <c r="M8" s="16">
        <v>0.032507</v>
      </c>
      <c r="N8" s="21">
        <v>0.078655</v>
      </c>
      <c r="O8" s="21">
        <v>0.124769</v>
      </c>
      <c r="P8" s="16">
        <v>0.000458</v>
      </c>
      <c r="Q8" s="16">
        <v>0.002915</v>
      </c>
      <c r="R8" s="21">
        <v>0.220146</v>
      </c>
      <c r="S8" s="16">
        <v>0.107968</v>
      </c>
      <c r="T8" s="16">
        <v>0.040651</v>
      </c>
      <c r="U8" s="16">
        <v>0.023084</v>
      </c>
      <c r="V8" s="16">
        <v>0.049113</v>
      </c>
      <c r="W8" s="16">
        <v>0.048406</v>
      </c>
      <c r="X8" s="16">
        <v>0.005975</v>
      </c>
      <c r="Y8" s="16">
        <v>0.164398</v>
      </c>
      <c r="Z8" s="16">
        <v>0.119131</v>
      </c>
      <c r="AA8" s="21">
        <v>0.111667</v>
      </c>
      <c r="AB8" s="16">
        <v>0.033641</v>
      </c>
      <c r="AC8" s="16">
        <v>0.014691</v>
      </c>
      <c r="AD8" s="16">
        <v>0.061637</v>
      </c>
      <c r="AE8" s="16">
        <v>0.001644</v>
      </c>
      <c r="AF8" s="16">
        <v>0.025431</v>
      </c>
      <c r="AG8" s="16">
        <v>0.005435</v>
      </c>
      <c r="AH8" s="16">
        <v>0.137758</v>
      </c>
      <c r="AI8" s="16">
        <v>0.014561</v>
      </c>
      <c r="AJ8" s="16">
        <v>0.033391</v>
      </c>
      <c r="AK8" s="21">
        <v>0.022271</v>
      </c>
      <c r="AL8" s="21">
        <v>0.273017</v>
      </c>
      <c r="AM8" s="16">
        <v>0.0429</v>
      </c>
      <c r="AN8" s="21">
        <v>0.009477</v>
      </c>
      <c r="AO8" s="16">
        <v>0.076871</v>
      </c>
      <c r="AP8" s="16">
        <v>0.004097</v>
      </c>
      <c r="AQ8" s="21">
        <v>0.085325</v>
      </c>
      <c r="AR8" s="16">
        <v>0.231609</v>
      </c>
      <c r="AS8" s="16">
        <v>0.010336</v>
      </c>
      <c r="AT8" s="16">
        <v>0.20565</v>
      </c>
      <c r="AU8" s="16">
        <v>0.04352</v>
      </c>
      <c r="AV8" s="21">
        <v>0.005299</v>
      </c>
      <c r="AW8" s="16">
        <v>0.015192</v>
      </c>
      <c r="AX8" s="16">
        <v>0.175657</v>
      </c>
      <c r="AY8" s="16">
        <v>0.04312</v>
      </c>
      <c r="AZ8" s="16">
        <v>0.000743</v>
      </c>
      <c r="BA8" s="16">
        <v>0.158329</v>
      </c>
      <c r="BB8" s="16">
        <v>0.07977</v>
      </c>
      <c r="BC8" s="16">
        <v>0.020371</v>
      </c>
    </row>
    <row r="9" spans="1:55">
      <c r="A9" s="15" t="s">
        <v>129</v>
      </c>
      <c r="B9" s="11">
        <f t="shared" si="0"/>
        <v>0.1097582</v>
      </c>
      <c r="C9" s="11">
        <f t="shared" si="1"/>
        <v>0.0584578048780487</v>
      </c>
      <c r="D9" s="11">
        <f t="shared" si="2"/>
        <v>0.0685167058823529</v>
      </c>
      <c r="E9" s="16">
        <v>0.059047</v>
      </c>
      <c r="F9" s="16">
        <v>0.000542</v>
      </c>
      <c r="G9" s="16">
        <v>0.017151</v>
      </c>
      <c r="H9" s="16">
        <v>0.020408</v>
      </c>
      <c r="I9" s="21">
        <v>0.092232</v>
      </c>
      <c r="J9" s="16">
        <v>0.025901</v>
      </c>
      <c r="K9" s="16">
        <v>0.101464</v>
      </c>
      <c r="L9" s="16">
        <v>0.029303</v>
      </c>
      <c r="M9" s="16">
        <v>0.034971</v>
      </c>
      <c r="N9" s="21">
        <v>0.084091</v>
      </c>
      <c r="O9" s="21">
        <v>0.136776</v>
      </c>
      <c r="P9" s="16">
        <v>0.000517</v>
      </c>
      <c r="Q9" s="16">
        <v>0.002899</v>
      </c>
      <c r="R9" s="21">
        <v>0.241402</v>
      </c>
      <c r="S9" s="16">
        <v>0.109702</v>
      </c>
      <c r="T9" s="16">
        <v>0.043491</v>
      </c>
      <c r="U9" s="16">
        <v>0.024827</v>
      </c>
      <c r="V9" s="16">
        <v>0.052512</v>
      </c>
      <c r="W9" s="16">
        <v>0.049626</v>
      </c>
      <c r="X9" s="16">
        <v>0.006832</v>
      </c>
      <c r="Y9" s="16">
        <v>0.171507</v>
      </c>
      <c r="Z9" s="16">
        <v>0.125193</v>
      </c>
      <c r="AA9" s="21">
        <v>0.117154</v>
      </c>
      <c r="AB9" s="16">
        <v>0.039359</v>
      </c>
      <c r="AC9" s="16">
        <v>0.016304</v>
      </c>
      <c r="AD9" s="16">
        <v>0.064933</v>
      </c>
      <c r="AE9" s="16">
        <v>0.001876</v>
      </c>
      <c r="AF9" s="16">
        <v>0.027009</v>
      </c>
      <c r="AG9" s="16">
        <v>0.006119</v>
      </c>
      <c r="AH9" s="16">
        <v>0.14817</v>
      </c>
      <c r="AI9" s="16">
        <v>0.014552</v>
      </c>
      <c r="AJ9" s="16">
        <v>0.035472</v>
      </c>
      <c r="AK9" s="21">
        <v>0.025831</v>
      </c>
      <c r="AL9" s="21">
        <v>0.298743</v>
      </c>
      <c r="AM9" s="16">
        <v>0.047026</v>
      </c>
      <c r="AN9" s="21">
        <v>0.010296</v>
      </c>
      <c r="AO9" s="16">
        <v>0.0815</v>
      </c>
      <c r="AP9" s="16">
        <v>0.0047</v>
      </c>
      <c r="AQ9" s="21">
        <v>0.085413</v>
      </c>
      <c r="AR9" s="16">
        <v>0.240106</v>
      </c>
      <c r="AS9" s="16">
        <v>0.011188</v>
      </c>
      <c r="AT9" s="16">
        <v>0.205409</v>
      </c>
      <c r="AU9" s="16">
        <v>0.048444</v>
      </c>
      <c r="AV9" s="21">
        <v>0.005644</v>
      </c>
      <c r="AW9" s="16">
        <v>0.017019</v>
      </c>
      <c r="AX9" s="16">
        <v>0.195249</v>
      </c>
      <c r="AY9" s="16">
        <v>0.046029</v>
      </c>
      <c r="AZ9" s="16">
        <v>0.000879</v>
      </c>
      <c r="BA9" s="16">
        <v>0.158682</v>
      </c>
      <c r="BB9" s="16">
        <v>0.089133</v>
      </c>
      <c r="BC9" s="16">
        <v>0.021719</v>
      </c>
    </row>
    <row r="10" spans="1:55">
      <c r="A10" s="15" t="s">
        <v>130</v>
      </c>
      <c r="B10" s="11">
        <f t="shared" si="0"/>
        <v>0.1188396</v>
      </c>
      <c r="C10" s="11">
        <f t="shared" si="1"/>
        <v>0.0624440243902439</v>
      </c>
      <c r="D10" s="11">
        <f t="shared" si="2"/>
        <v>0.0735019803921569</v>
      </c>
      <c r="E10" s="16">
        <v>0.064473</v>
      </c>
      <c r="F10" s="16">
        <v>0.000643</v>
      </c>
      <c r="G10" s="16">
        <v>0.019031</v>
      </c>
      <c r="H10" s="16">
        <v>0.023836</v>
      </c>
      <c r="I10" s="21">
        <v>0.101894</v>
      </c>
      <c r="J10" s="16">
        <v>0.029563</v>
      </c>
      <c r="K10" s="16">
        <v>0.105721</v>
      </c>
      <c r="L10" s="16">
        <v>0.031854</v>
      </c>
      <c r="M10" s="16">
        <v>0.037989</v>
      </c>
      <c r="N10" s="21">
        <v>0.090332</v>
      </c>
      <c r="O10" s="21">
        <v>0.149999</v>
      </c>
      <c r="P10" s="16">
        <v>0.000589</v>
      </c>
      <c r="Q10" s="16">
        <v>0.002958</v>
      </c>
      <c r="R10" s="21">
        <v>0.263557</v>
      </c>
      <c r="S10" s="16">
        <v>0.112242</v>
      </c>
      <c r="T10" s="16">
        <v>0.047045</v>
      </c>
      <c r="U10" s="16">
        <v>0.026873</v>
      </c>
      <c r="V10" s="16">
        <v>0.056254</v>
      </c>
      <c r="W10" s="16">
        <v>0.050463</v>
      </c>
      <c r="X10" s="16">
        <v>0.008026</v>
      </c>
      <c r="Y10" s="16">
        <v>0.179678</v>
      </c>
      <c r="Z10" s="16">
        <v>0.134963</v>
      </c>
      <c r="AA10" s="21">
        <v>0.123083</v>
      </c>
      <c r="AB10" s="16">
        <v>0.045761</v>
      </c>
      <c r="AC10" s="16">
        <v>0.018246</v>
      </c>
      <c r="AD10" s="16">
        <v>0.068997</v>
      </c>
      <c r="AE10" s="16">
        <v>0.00217</v>
      </c>
      <c r="AF10" s="16">
        <v>0.028696</v>
      </c>
      <c r="AG10" s="16">
        <v>0.006973</v>
      </c>
      <c r="AH10" s="16">
        <v>0.16399</v>
      </c>
      <c r="AI10" s="16">
        <v>0.014863</v>
      </c>
      <c r="AJ10" s="16">
        <v>0.037961</v>
      </c>
      <c r="AK10" s="21">
        <v>0.029774</v>
      </c>
      <c r="AL10" s="21">
        <v>0.326641</v>
      </c>
      <c r="AM10" s="16">
        <v>0.052467</v>
      </c>
      <c r="AN10" s="21">
        <v>0.011311</v>
      </c>
      <c r="AO10" s="16">
        <v>0.087367</v>
      </c>
      <c r="AP10" s="16">
        <v>0.005446</v>
      </c>
      <c r="AQ10" s="21">
        <v>0.085766</v>
      </c>
      <c r="AR10" s="16">
        <v>0.248696</v>
      </c>
      <c r="AS10" s="16">
        <v>0.012052</v>
      </c>
      <c r="AT10" s="16">
        <v>0.203523</v>
      </c>
      <c r="AU10" s="16">
        <v>0.054435</v>
      </c>
      <c r="AV10" s="21">
        <v>0.006039</v>
      </c>
      <c r="AW10" s="16">
        <v>0.019121</v>
      </c>
      <c r="AX10" s="16">
        <v>0.219185</v>
      </c>
      <c r="AY10" s="16">
        <v>0.049384</v>
      </c>
      <c r="AZ10" s="16">
        <v>0.001045</v>
      </c>
      <c r="BA10" s="16">
        <v>0.162494</v>
      </c>
      <c r="BB10" s="16">
        <v>0.101669</v>
      </c>
      <c r="BC10" s="16">
        <v>0.023463</v>
      </c>
    </row>
    <row r="11" spans="1:55">
      <c r="A11" s="15" t="s">
        <v>131</v>
      </c>
      <c r="B11" s="11">
        <f t="shared" si="0"/>
        <v>0.1321701</v>
      </c>
      <c r="C11" s="11">
        <f t="shared" si="1"/>
        <v>0.0685689756097561</v>
      </c>
      <c r="D11" s="11">
        <f t="shared" si="2"/>
        <v>0.0810397843137255</v>
      </c>
      <c r="E11" s="16">
        <v>0.072535</v>
      </c>
      <c r="F11" s="16">
        <v>0.000784</v>
      </c>
      <c r="G11" s="16">
        <v>0.022102</v>
      </c>
      <c r="H11" s="16">
        <v>0.028356</v>
      </c>
      <c r="I11" s="21">
        <v>0.117359</v>
      </c>
      <c r="J11" s="16">
        <v>0.034917</v>
      </c>
      <c r="K11" s="16">
        <v>0.11232</v>
      </c>
      <c r="L11" s="16">
        <v>0.034873</v>
      </c>
      <c r="M11" s="16">
        <v>0.042403</v>
      </c>
      <c r="N11" s="21">
        <v>0.10075</v>
      </c>
      <c r="O11" s="21">
        <v>0.169276</v>
      </c>
      <c r="P11" s="16">
        <v>0.000696</v>
      </c>
      <c r="Q11" s="16">
        <v>0.003199</v>
      </c>
      <c r="R11" s="21">
        <v>0.294087</v>
      </c>
      <c r="S11" s="16">
        <v>0.119591</v>
      </c>
      <c r="T11" s="16">
        <v>0.052668</v>
      </c>
      <c r="U11" s="16">
        <v>0.030023</v>
      </c>
      <c r="V11" s="16">
        <v>0.06271</v>
      </c>
      <c r="W11" s="16">
        <v>0.052068</v>
      </c>
      <c r="X11" s="16">
        <v>0.009742</v>
      </c>
      <c r="Y11" s="16">
        <v>0.191165</v>
      </c>
      <c r="Z11" s="16">
        <v>0.150596</v>
      </c>
      <c r="AA11" s="21">
        <v>0.13361</v>
      </c>
      <c r="AB11" s="16">
        <v>0.054816</v>
      </c>
      <c r="AC11" s="16">
        <v>0.021126</v>
      </c>
      <c r="AD11" s="16">
        <v>0.075768</v>
      </c>
      <c r="AE11" s="16">
        <v>0.002606</v>
      </c>
      <c r="AF11" s="16">
        <v>0.031056</v>
      </c>
      <c r="AG11" s="16">
        <v>0.008196</v>
      </c>
      <c r="AH11" s="16">
        <v>0.185973</v>
      </c>
      <c r="AI11" s="16">
        <v>0.015631</v>
      </c>
      <c r="AJ11" s="16">
        <v>0.041711</v>
      </c>
      <c r="AK11" s="21">
        <v>0.034523</v>
      </c>
      <c r="AL11" s="21">
        <v>0.364575</v>
      </c>
      <c r="AM11" s="16">
        <v>0.06061</v>
      </c>
      <c r="AN11" s="21">
        <v>0.013036</v>
      </c>
      <c r="AO11" s="16">
        <v>0.096219</v>
      </c>
      <c r="AP11" s="16">
        <v>0.006494</v>
      </c>
      <c r="AQ11" s="21">
        <v>0.087823</v>
      </c>
      <c r="AR11" s="16">
        <v>0.259141</v>
      </c>
      <c r="AS11" s="16">
        <v>0.013647</v>
      </c>
      <c r="AT11" s="16">
        <v>0.204001</v>
      </c>
      <c r="AU11" s="16">
        <v>0.063629</v>
      </c>
      <c r="AV11" s="21">
        <v>0.006662</v>
      </c>
      <c r="AW11" s="16">
        <v>0.022318</v>
      </c>
      <c r="AX11" s="16">
        <v>0.251201</v>
      </c>
      <c r="AY11" s="16">
        <v>0.054847</v>
      </c>
      <c r="AZ11" s="16">
        <v>0.001278</v>
      </c>
      <c r="BA11" s="16">
        <v>0.17382</v>
      </c>
      <c r="BB11" s="16">
        <v>0.120081</v>
      </c>
      <c r="BC11" s="16">
        <v>0.026411</v>
      </c>
    </row>
    <row r="12" spans="1:55">
      <c r="A12" s="15" t="s">
        <v>132</v>
      </c>
      <c r="B12" s="11">
        <f t="shared" si="0"/>
        <v>0.1212882</v>
      </c>
      <c r="C12" s="11">
        <f t="shared" si="1"/>
        <v>0.0621350487804878</v>
      </c>
      <c r="D12" s="11">
        <f t="shared" si="2"/>
        <v>0.073733705882353</v>
      </c>
      <c r="E12" s="16">
        <v>0.062975</v>
      </c>
      <c r="F12" s="16">
        <v>0.000747</v>
      </c>
      <c r="G12" s="16">
        <v>0.021289</v>
      </c>
      <c r="H12" s="16">
        <v>0.025756</v>
      </c>
      <c r="I12" s="21">
        <v>0.111013</v>
      </c>
      <c r="J12" s="16">
        <v>0.033292</v>
      </c>
      <c r="K12" s="16">
        <v>0.10474</v>
      </c>
      <c r="L12" s="16">
        <v>0.03208</v>
      </c>
      <c r="M12" s="16">
        <v>0.039095</v>
      </c>
      <c r="N12" s="21">
        <v>0.089563</v>
      </c>
      <c r="O12" s="21">
        <v>0.152655</v>
      </c>
      <c r="P12" s="16">
        <v>0.000648</v>
      </c>
      <c r="Q12" s="16">
        <v>0.002812</v>
      </c>
      <c r="R12" s="21">
        <v>0.266913</v>
      </c>
      <c r="S12" s="16">
        <v>0.09941</v>
      </c>
      <c r="T12" s="16">
        <v>0.044535</v>
      </c>
      <c r="U12" s="16">
        <v>0.026626</v>
      </c>
      <c r="V12" s="16">
        <v>0.054059</v>
      </c>
      <c r="W12" s="16">
        <v>0.041541</v>
      </c>
      <c r="X12" s="16">
        <v>0.009661</v>
      </c>
      <c r="Y12" s="16">
        <v>0.174774</v>
      </c>
      <c r="Z12" s="16">
        <v>0.146804</v>
      </c>
      <c r="AA12" s="21">
        <v>0.115557</v>
      </c>
      <c r="AB12" s="16">
        <v>0.049155</v>
      </c>
      <c r="AC12" s="16">
        <v>0.01872</v>
      </c>
      <c r="AD12" s="16">
        <v>0.065188</v>
      </c>
      <c r="AE12" s="16">
        <v>0.002472</v>
      </c>
      <c r="AF12" s="16">
        <v>0.025402</v>
      </c>
      <c r="AG12" s="16">
        <v>0.007828</v>
      </c>
      <c r="AH12" s="16">
        <v>0.180774</v>
      </c>
      <c r="AI12" s="16">
        <v>0.013875</v>
      </c>
      <c r="AJ12" s="16">
        <v>0.036012</v>
      </c>
      <c r="AK12" s="21">
        <v>0.033967</v>
      </c>
      <c r="AL12" s="21">
        <v>0.349596</v>
      </c>
      <c r="AM12" s="16">
        <v>0.054402</v>
      </c>
      <c r="AN12" s="21">
        <v>0.011506</v>
      </c>
      <c r="AO12" s="16">
        <v>0.084097</v>
      </c>
      <c r="AP12" s="16">
        <v>0.006191</v>
      </c>
      <c r="AQ12" s="21">
        <v>0.0763</v>
      </c>
      <c r="AR12" s="16">
        <v>0.236308</v>
      </c>
      <c r="AS12" s="16">
        <v>0.011833</v>
      </c>
      <c r="AT12" s="16">
        <v>0.163984</v>
      </c>
      <c r="AU12" s="16">
        <v>0.057743</v>
      </c>
      <c r="AV12" s="21">
        <v>0.005812</v>
      </c>
      <c r="AW12" s="16">
        <v>0.02104</v>
      </c>
      <c r="AX12" s="16">
        <v>0.251852</v>
      </c>
      <c r="AY12" s="16">
        <v>0.049325</v>
      </c>
      <c r="AZ12" s="16">
        <v>0.001244</v>
      </c>
      <c r="BA12" s="16">
        <v>0.155164</v>
      </c>
      <c r="BB12" s="16">
        <v>0.110348</v>
      </c>
      <c r="BC12" s="16">
        <v>0.023736</v>
      </c>
    </row>
    <row r="13" spans="1:55">
      <c r="A13" s="15" t="s">
        <v>133</v>
      </c>
      <c r="B13" s="11">
        <f t="shared" si="0"/>
        <v>0.1271605</v>
      </c>
      <c r="C13" s="11">
        <f t="shared" si="1"/>
        <v>0.0635898780487805</v>
      </c>
      <c r="D13" s="11">
        <f t="shared" si="2"/>
        <v>0.076054705882353</v>
      </c>
      <c r="E13" s="16">
        <v>0.067897</v>
      </c>
      <c r="F13" s="16">
        <v>0.000836</v>
      </c>
      <c r="G13" s="16">
        <v>0.022712</v>
      </c>
      <c r="H13" s="16">
        <v>0.029519</v>
      </c>
      <c r="I13" s="21">
        <v>0.119405</v>
      </c>
      <c r="J13" s="16">
        <v>0.036535</v>
      </c>
      <c r="K13" s="16">
        <v>0.10162</v>
      </c>
      <c r="L13" s="16">
        <v>0.031085</v>
      </c>
      <c r="M13" s="16">
        <v>0.039137</v>
      </c>
      <c r="N13" s="21">
        <v>0.095976</v>
      </c>
      <c r="O13" s="21">
        <v>0.164339</v>
      </c>
      <c r="P13" s="16">
        <v>0.00072</v>
      </c>
      <c r="Q13" s="16">
        <v>0.002962</v>
      </c>
      <c r="R13" s="21">
        <v>0.278539</v>
      </c>
      <c r="S13" s="16">
        <v>0.101498</v>
      </c>
      <c r="T13" s="16">
        <v>0.04711</v>
      </c>
      <c r="U13" s="16">
        <v>0.028461</v>
      </c>
      <c r="V13" s="16">
        <v>0.056379</v>
      </c>
      <c r="W13" s="16">
        <v>0.042572</v>
      </c>
      <c r="X13" s="16">
        <v>0.010219</v>
      </c>
      <c r="Y13" s="16">
        <v>0.169189</v>
      </c>
      <c r="Z13" s="16">
        <v>0.144747</v>
      </c>
      <c r="AA13" s="21">
        <v>0.118645</v>
      </c>
      <c r="AB13" s="16">
        <v>0.054096</v>
      </c>
      <c r="AC13" s="16">
        <v>0.020969</v>
      </c>
      <c r="AD13" s="16">
        <v>0.069845</v>
      </c>
      <c r="AE13" s="16">
        <v>0.002772</v>
      </c>
      <c r="AF13" s="16">
        <v>0.026477</v>
      </c>
      <c r="AG13" s="16">
        <v>0.00857</v>
      </c>
      <c r="AH13" s="16">
        <v>0.18594</v>
      </c>
      <c r="AI13" s="16">
        <v>0.013288</v>
      </c>
      <c r="AJ13" s="16">
        <v>0.038069</v>
      </c>
      <c r="AK13" s="21">
        <v>0.034589</v>
      </c>
      <c r="AL13" s="21">
        <v>0.369713</v>
      </c>
      <c r="AM13" s="16">
        <v>0.058748</v>
      </c>
      <c r="AN13" s="21">
        <v>0.012183</v>
      </c>
      <c r="AO13" s="16">
        <v>0.092466</v>
      </c>
      <c r="AP13" s="16">
        <v>0.006826</v>
      </c>
      <c r="AQ13" s="21">
        <v>0.071969</v>
      </c>
      <c r="AR13" s="16">
        <v>0.219662</v>
      </c>
      <c r="AS13" s="16">
        <v>0.012455</v>
      </c>
      <c r="AT13" s="16">
        <v>0.15391</v>
      </c>
      <c r="AU13" s="16">
        <v>0.064221</v>
      </c>
      <c r="AV13" s="21">
        <v>0.006247</v>
      </c>
      <c r="AW13" s="16">
        <v>0.022802</v>
      </c>
      <c r="AX13" s="16">
        <v>0.264677</v>
      </c>
      <c r="AY13" s="16">
        <v>0.049713</v>
      </c>
      <c r="AZ13" s="16">
        <v>0.001392</v>
      </c>
      <c r="BA13" s="16">
        <v>0.15871</v>
      </c>
      <c r="BB13" s="16">
        <v>0.123149</v>
      </c>
      <c r="BC13" s="16">
        <v>0.02523</v>
      </c>
    </row>
    <row r="14" spans="1:55">
      <c r="A14" s="15" t="s">
        <v>134</v>
      </c>
      <c r="B14" s="11">
        <f t="shared" si="0"/>
        <v>0.1402234</v>
      </c>
      <c r="C14" s="11">
        <f t="shared" si="1"/>
        <v>0.0703167804878049</v>
      </c>
      <c r="D14" s="11">
        <f t="shared" si="2"/>
        <v>0.0840239607843137</v>
      </c>
      <c r="E14" s="16">
        <v>0.074529</v>
      </c>
      <c r="F14" s="16">
        <v>0.000976</v>
      </c>
      <c r="G14" s="16">
        <v>0.02503</v>
      </c>
      <c r="H14" s="16">
        <v>0.034305</v>
      </c>
      <c r="I14" s="21">
        <v>0.127224</v>
      </c>
      <c r="J14" s="16">
        <v>0.041979</v>
      </c>
      <c r="K14" s="16">
        <v>0.111552</v>
      </c>
      <c r="L14" s="16">
        <v>0.034168</v>
      </c>
      <c r="M14" s="16">
        <v>0.043997</v>
      </c>
      <c r="N14" s="21">
        <v>0.106489</v>
      </c>
      <c r="O14" s="21">
        <v>0.179963</v>
      </c>
      <c r="P14" s="16">
        <v>0.000836</v>
      </c>
      <c r="Q14" s="16">
        <v>0.003322</v>
      </c>
      <c r="R14" s="21">
        <v>0.309974</v>
      </c>
      <c r="S14" s="16">
        <v>0.112996</v>
      </c>
      <c r="T14" s="16">
        <v>0.053383</v>
      </c>
      <c r="U14" s="16">
        <v>0.03181</v>
      </c>
      <c r="V14" s="16">
        <v>0.06264</v>
      </c>
      <c r="W14" s="16">
        <v>0.044617</v>
      </c>
      <c r="X14" s="16">
        <v>0.011885</v>
      </c>
      <c r="Y14" s="16">
        <v>0.186115</v>
      </c>
      <c r="Z14" s="16">
        <v>0.157836</v>
      </c>
      <c r="AA14" s="21">
        <v>0.13364</v>
      </c>
      <c r="AB14" s="16">
        <v>0.063216</v>
      </c>
      <c r="AC14" s="16">
        <v>0.023066</v>
      </c>
      <c r="AD14" s="16">
        <v>0.079424</v>
      </c>
      <c r="AE14" s="16">
        <v>0.003298</v>
      </c>
      <c r="AF14" s="16">
        <v>0.029374</v>
      </c>
      <c r="AG14" s="16">
        <v>0.009577</v>
      </c>
      <c r="AH14" s="16">
        <v>0.206415</v>
      </c>
      <c r="AI14" s="16">
        <v>0.014303</v>
      </c>
      <c r="AJ14" s="16">
        <v>0.04083</v>
      </c>
      <c r="AK14" s="21">
        <v>0.040592</v>
      </c>
      <c r="AL14" s="21">
        <v>0.406294</v>
      </c>
      <c r="AM14" s="16">
        <v>0.067899</v>
      </c>
      <c r="AN14" s="21">
        <v>0.014188</v>
      </c>
      <c r="AO14" s="16">
        <v>0.106521</v>
      </c>
      <c r="AP14" s="16">
        <v>0.007868</v>
      </c>
      <c r="AQ14" s="21">
        <v>0.077076</v>
      </c>
      <c r="AR14" s="16">
        <v>0.221138</v>
      </c>
      <c r="AS14" s="16">
        <v>0.013361</v>
      </c>
      <c r="AT14" s="16">
        <v>0.153921</v>
      </c>
      <c r="AU14" s="16">
        <v>0.075625</v>
      </c>
      <c r="AV14" s="21">
        <v>0.006794</v>
      </c>
      <c r="AW14" s="16">
        <v>0.025532</v>
      </c>
      <c r="AX14" s="16">
        <v>0.300769</v>
      </c>
      <c r="AY14" s="16">
        <v>0.054511</v>
      </c>
      <c r="AZ14" s="16">
        <v>0.001642</v>
      </c>
      <c r="BA14" s="16">
        <v>0.176675</v>
      </c>
      <c r="BB14" s="16">
        <v>0.147694</v>
      </c>
      <c r="BC14" s="16">
        <v>0.028353</v>
      </c>
    </row>
    <row r="15" spans="1:55">
      <c r="A15" s="15" t="s">
        <v>135</v>
      </c>
      <c r="B15" s="11">
        <f t="shared" si="0"/>
        <v>0.148559</v>
      </c>
      <c r="C15" s="11">
        <f t="shared" si="1"/>
        <v>0.0742163658536585</v>
      </c>
      <c r="D15" s="11">
        <f t="shared" si="2"/>
        <v>0.0887933529411765</v>
      </c>
      <c r="E15" s="16">
        <v>0.078295</v>
      </c>
      <c r="F15" s="16">
        <v>0.001088</v>
      </c>
      <c r="G15" s="16">
        <v>0.027801</v>
      </c>
      <c r="H15" s="16">
        <v>0.037927</v>
      </c>
      <c r="I15" s="21">
        <v>0.136921</v>
      </c>
      <c r="J15" s="16">
        <v>0.046974</v>
      </c>
      <c r="K15" s="16">
        <v>0.114817</v>
      </c>
      <c r="L15" s="16">
        <v>0.03442</v>
      </c>
      <c r="M15" s="16">
        <v>0.046385</v>
      </c>
      <c r="N15" s="21">
        <v>0.114666</v>
      </c>
      <c r="O15" s="21">
        <v>0.191181</v>
      </c>
      <c r="P15" s="16">
        <v>0.000938</v>
      </c>
      <c r="Q15" s="16">
        <v>0.003682</v>
      </c>
      <c r="R15" s="21">
        <v>0.32513</v>
      </c>
      <c r="S15" s="16">
        <v>0.118696</v>
      </c>
      <c r="T15" s="16">
        <v>0.056113</v>
      </c>
      <c r="U15" s="16">
        <v>0.034438</v>
      </c>
      <c r="V15" s="16">
        <v>0.066255</v>
      </c>
      <c r="W15" s="16">
        <v>0.045373</v>
      </c>
      <c r="X15" s="16">
        <v>0.013218</v>
      </c>
      <c r="Y15" s="16">
        <v>0.192649</v>
      </c>
      <c r="Z15" s="16">
        <v>0.167352</v>
      </c>
      <c r="AA15" s="21">
        <v>0.142455</v>
      </c>
      <c r="AB15" s="16">
        <v>0.068544</v>
      </c>
      <c r="AC15" s="16">
        <v>0.025013</v>
      </c>
      <c r="AD15" s="16">
        <v>0.085632</v>
      </c>
      <c r="AE15" s="16">
        <v>0.003753</v>
      </c>
      <c r="AF15" s="16">
        <v>0.030319</v>
      </c>
      <c r="AG15" s="16">
        <v>0.010506</v>
      </c>
      <c r="AH15" s="16">
        <v>0.22158</v>
      </c>
      <c r="AI15" s="16">
        <v>0.014817</v>
      </c>
      <c r="AJ15" s="16">
        <v>0.042225</v>
      </c>
      <c r="AK15" s="21">
        <v>0.043518</v>
      </c>
      <c r="AL15" s="21">
        <v>0.431237</v>
      </c>
      <c r="AM15" s="16">
        <v>0.07372</v>
      </c>
      <c r="AN15" s="21">
        <v>0.015392</v>
      </c>
      <c r="AO15" s="16">
        <v>0.115826</v>
      </c>
      <c r="AP15" s="16">
        <v>0.008715</v>
      </c>
      <c r="AQ15" s="21">
        <v>0.077826</v>
      </c>
      <c r="AR15" s="16">
        <v>0.214042</v>
      </c>
      <c r="AS15" s="16">
        <v>0.014155</v>
      </c>
      <c r="AT15" s="16">
        <v>0.145474</v>
      </c>
      <c r="AU15" s="16">
        <v>0.08445</v>
      </c>
      <c r="AV15" s="21">
        <v>0.007264</v>
      </c>
      <c r="AW15" s="16">
        <v>0.02819</v>
      </c>
      <c r="AX15" s="16">
        <v>0.326882</v>
      </c>
      <c r="AY15" s="16">
        <v>0.056992</v>
      </c>
      <c r="AZ15" s="16">
        <v>0.001857</v>
      </c>
      <c r="BA15" s="16">
        <v>0.188415</v>
      </c>
      <c r="BB15" s="16">
        <v>0.164577</v>
      </c>
      <c r="BC15" s="16">
        <v>0.030766</v>
      </c>
    </row>
    <row r="16" spans="1:55">
      <c r="A16" s="15" t="s">
        <v>136</v>
      </c>
      <c r="B16" s="11">
        <f t="shared" si="0"/>
        <v>0.1539737</v>
      </c>
      <c r="C16" s="11">
        <f t="shared" si="1"/>
        <v>0.0765686585365854</v>
      </c>
      <c r="D16" s="11">
        <f t="shared" si="2"/>
        <v>0.0917461176470588</v>
      </c>
      <c r="E16" s="16">
        <v>0.079843</v>
      </c>
      <c r="F16" s="16">
        <v>0.001177</v>
      </c>
      <c r="G16" s="16">
        <v>0.029929</v>
      </c>
      <c r="H16" s="16">
        <v>0.040332</v>
      </c>
      <c r="I16" s="21">
        <v>0.145444</v>
      </c>
      <c r="J16" s="16">
        <v>0.050664</v>
      </c>
      <c r="K16" s="16">
        <v>0.117543</v>
      </c>
      <c r="L16" s="16">
        <v>0.034138</v>
      </c>
      <c r="M16" s="16">
        <v>0.048276</v>
      </c>
      <c r="N16" s="21">
        <v>0.120584</v>
      </c>
      <c r="O16" s="21">
        <v>0.197955</v>
      </c>
      <c r="P16" s="16">
        <v>0.001026</v>
      </c>
      <c r="Q16" s="16">
        <v>0.004031</v>
      </c>
      <c r="R16" s="21">
        <v>0.331235</v>
      </c>
      <c r="S16" s="16">
        <v>0.121417</v>
      </c>
      <c r="T16" s="16">
        <v>0.057003</v>
      </c>
      <c r="U16" s="16">
        <v>0.036192</v>
      </c>
      <c r="V16" s="16">
        <v>0.068147</v>
      </c>
      <c r="W16" s="16">
        <v>0.045603</v>
      </c>
      <c r="X16" s="16">
        <v>0.014282</v>
      </c>
      <c r="Y16" s="16">
        <v>0.193264</v>
      </c>
      <c r="Z16" s="16">
        <v>0.174357</v>
      </c>
      <c r="AA16" s="21">
        <v>0.147882</v>
      </c>
      <c r="AB16" s="16">
        <v>0.071452</v>
      </c>
      <c r="AC16" s="16">
        <v>0.026302</v>
      </c>
      <c r="AD16" s="16">
        <v>0.089336</v>
      </c>
      <c r="AE16" s="16">
        <v>0.004156</v>
      </c>
      <c r="AF16" s="16">
        <v>0.03016</v>
      </c>
      <c r="AG16" s="16">
        <v>0.011354</v>
      </c>
      <c r="AH16" s="16">
        <v>0.234242</v>
      </c>
      <c r="AI16" s="16">
        <v>0.015394</v>
      </c>
      <c r="AJ16" s="16">
        <v>0.042803</v>
      </c>
      <c r="AK16" s="21">
        <v>0.046199</v>
      </c>
      <c r="AL16" s="21">
        <v>0.448408</v>
      </c>
      <c r="AM16" s="16">
        <v>0.077483</v>
      </c>
      <c r="AN16" s="21">
        <v>0.01617</v>
      </c>
      <c r="AO16" s="16">
        <v>0.121968</v>
      </c>
      <c r="AP16" s="16">
        <v>0.009447</v>
      </c>
      <c r="AQ16" s="21">
        <v>0.078355</v>
      </c>
      <c r="AR16" s="16">
        <v>0.204082</v>
      </c>
      <c r="AS16" s="16">
        <v>0.014856</v>
      </c>
      <c r="AT16" s="16">
        <v>0.133556</v>
      </c>
      <c r="AU16" s="16">
        <v>0.090747</v>
      </c>
      <c r="AV16" s="21">
        <v>0.007505</v>
      </c>
      <c r="AW16" s="16">
        <v>0.0304</v>
      </c>
      <c r="AX16" s="16">
        <v>0.348396</v>
      </c>
      <c r="AY16" s="16">
        <v>0.05819</v>
      </c>
      <c r="AZ16" s="16">
        <v>0.002041</v>
      </c>
      <c r="BA16" s="16">
        <v>0.196177</v>
      </c>
      <c r="BB16" s="16">
        <v>0.177136</v>
      </c>
      <c r="BC16" s="16">
        <v>0.032413</v>
      </c>
    </row>
    <row r="17" spans="1:55">
      <c r="A17" s="15" t="s">
        <v>137</v>
      </c>
      <c r="B17" s="11">
        <f t="shared" si="0"/>
        <v>0.1624356</v>
      </c>
      <c r="C17" s="11">
        <f t="shared" si="1"/>
        <v>0.0803863658536585</v>
      </c>
      <c r="D17" s="11">
        <f t="shared" si="2"/>
        <v>0.0964744509803922</v>
      </c>
      <c r="E17" s="16">
        <v>0.084964</v>
      </c>
      <c r="F17" s="16">
        <v>0.001299</v>
      </c>
      <c r="G17" s="16">
        <v>0.031929</v>
      </c>
      <c r="H17" s="16">
        <v>0.044121</v>
      </c>
      <c r="I17" s="21">
        <v>0.15459</v>
      </c>
      <c r="J17" s="16">
        <v>0.054895</v>
      </c>
      <c r="K17" s="16">
        <v>0.119432</v>
      </c>
      <c r="L17" s="16">
        <v>0.033758</v>
      </c>
      <c r="M17" s="16">
        <v>0.050674</v>
      </c>
      <c r="N17" s="21">
        <v>0.130876</v>
      </c>
      <c r="O17" s="21">
        <v>0.210974</v>
      </c>
      <c r="P17" s="16">
        <v>0.001146</v>
      </c>
      <c r="Q17" s="16">
        <v>0.004528</v>
      </c>
      <c r="R17" s="21">
        <v>0.343703</v>
      </c>
      <c r="S17" s="16">
        <v>0.129184</v>
      </c>
      <c r="T17" s="16">
        <v>0.060114</v>
      </c>
      <c r="U17" s="16">
        <v>0.038937</v>
      </c>
      <c r="V17" s="16">
        <v>0.072285</v>
      </c>
      <c r="W17" s="16">
        <v>0.048567</v>
      </c>
      <c r="X17" s="16">
        <v>0.01551</v>
      </c>
      <c r="Y17" s="16">
        <v>0.196175</v>
      </c>
      <c r="Z17" s="16">
        <v>0.180325</v>
      </c>
      <c r="AA17" s="21">
        <v>0.158594</v>
      </c>
      <c r="AB17" s="16">
        <v>0.076636</v>
      </c>
      <c r="AC17" s="16">
        <v>0.028611</v>
      </c>
      <c r="AD17" s="16">
        <v>0.096303</v>
      </c>
      <c r="AE17" s="16">
        <v>0.004684</v>
      </c>
      <c r="AF17" s="16">
        <v>0.03102</v>
      </c>
      <c r="AG17" s="16">
        <v>0.012211</v>
      </c>
      <c r="AH17" s="16">
        <v>0.247558</v>
      </c>
      <c r="AI17" s="16">
        <v>0.016085</v>
      </c>
      <c r="AJ17" s="16">
        <v>0.044455</v>
      </c>
      <c r="AK17" s="21">
        <v>0.048795</v>
      </c>
      <c r="AL17" s="21">
        <v>0.471378</v>
      </c>
      <c r="AM17" s="16">
        <v>0.084454</v>
      </c>
      <c r="AN17" s="21">
        <v>0.017456</v>
      </c>
      <c r="AO17" s="16">
        <v>0.131223</v>
      </c>
      <c r="AP17" s="16">
        <v>0.010345</v>
      </c>
      <c r="AQ17" s="21">
        <v>0.080023</v>
      </c>
      <c r="AR17" s="16">
        <v>0.194897</v>
      </c>
      <c r="AS17" s="16">
        <v>0.016332</v>
      </c>
      <c r="AT17" s="16">
        <v>0.127204</v>
      </c>
      <c r="AU17" s="16">
        <v>0.100678</v>
      </c>
      <c r="AV17" s="21">
        <v>0.007967</v>
      </c>
      <c r="AW17" s="16">
        <v>0.032901</v>
      </c>
      <c r="AX17" s="16">
        <v>0.370356</v>
      </c>
      <c r="AY17" s="16">
        <v>0.0606</v>
      </c>
      <c r="AZ17" s="16">
        <v>0.002278</v>
      </c>
      <c r="BA17" s="16">
        <v>0.208622</v>
      </c>
      <c r="BB17" s="16">
        <v>0.195786</v>
      </c>
      <c r="BC17" s="16">
        <v>0.034759</v>
      </c>
    </row>
    <row r="18" spans="1:55">
      <c r="A18" s="15" t="s">
        <v>138</v>
      </c>
      <c r="B18" s="11">
        <f t="shared" si="0"/>
        <v>0.1713336</v>
      </c>
      <c r="C18" s="11">
        <f t="shared" si="1"/>
        <v>0.0844549024390244</v>
      </c>
      <c r="D18" s="11">
        <f t="shared" si="2"/>
        <v>0.101489941176471</v>
      </c>
      <c r="E18" s="16">
        <v>0.090428</v>
      </c>
      <c r="F18" s="16">
        <v>0.001414</v>
      </c>
      <c r="G18" s="16">
        <v>0.035518</v>
      </c>
      <c r="H18" s="16">
        <v>0.047207</v>
      </c>
      <c r="I18" s="21">
        <v>0.168009</v>
      </c>
      <c r="J18" s="16">
        <v>0.059071</v>
      </c>
      <c r="K18" s="16">
        <v>0.126441</v>
      </c>
      <c r="L18" s="16">
        <v>0.034175</v>
      </c>
      <c r="M18" s="16">
        <v>0.054295</v>
      </c>
      <c r="N18" s="21">
        <v>0.142794</v>
      </c>
      <c r="O18" s="21">
        <v>0.226287</v>
      </c>
      <c r="P18" s="16">
        <v>0.001274</v>
      </c>
      <c r="Q18" s="16">
        <v>0.005072</v>
      </c>
      <c r="R18" s="21">
        <v>0.349186</v>
      </c>
      <c r="S18" s="16">
        <v>0.134636</v>
      </c>
      <c r="T18" s="16">
        <v>0.058606</v>
      </c>
      <c r="U18" s="16">
        <v>0.040303</v>
      </c>
      <c r="V18" s="16">
        <v>0.076331</v>
      </c>
      <c r="W18" s="16">
        <v>0.052726</v>
      </c>
      <c r="X18" s="16">
        <v>0.017657</v>
      </c>
      <c r="Y18" s="16">
        <v>0.200553</v>
      </c>
      <c r="Z18" s="16">
        <v>0.196913</v>
      </c>
      <c r="AA18" s="21">
        <v>0.16774</v>
      </c>
      <c r="AB18" s="16">
        <v>0.077913</v>
      </c>
      <c r="AC18" s="16">
        <v>0.03147</v>
      </c>
      <c r="AD18" s="16">
        <v>0.099924</v>
      </c>
      <c r="AE18" s="16">
        <v>0.005154</v>
      </c>
      <c r="AF18" s="16">
        <v>0.029465</v>
      </c>
      <c r="AG18" s="16">
        <v>0.013404</v>
      </c>
      <c r="AH18" s="16">
        <v>0.273031</v>
      </c>
      <c r="AI18" s="16">
        <v>0.017871</v>
      </c>
      <c r="AJ18" s="16">
        <v>0.044992</v>
      </c>
      <c r="AK18" s="21">
        <v>0.052928</v>
      </c>
      <c r="AL18" s="21">
        <v>0.494845</v>
      </c>
      <c r="AM18" s="16">
        <v>0.085476</v>
      </c>
      <c r="AN18" s="21">
        <v>0.018791</v>
      </c>
      <c r="AO18" s="16">
        <v>0.135489</v>
      </c>
      <c r="AP18" s="16">
        <v>0.011259</v>
      </c>
      <c r="AQ18" s="21">
        <v>0.084283</v>
      </c>
      <c r="AR18" s="16">
        <v>0.194582</v>
      </c>
      <c r="AS18" s="16">
        <v>0.01836</v>
      </c>
      <c r="AT18" s="16">
        <v>0.112301</v>
      </c>
      <c r="AU18" s="16">
        <v>0.112067</v>
      </c>
      <c r="AV18" s="21">
        <v>0.008473</v>
      </c>
      <c r="AW18" s="16">
        <v>0.035945</v>
      </c>
      <c r="AX18" s="16">
        <v>0.400202</v>
      </c>
      <c r="AY18" s="16">
        <v>0.063972</v>
      </c>
      <c r="AZ18" s="16">
        <v>0.002515</v>
      </c>
      <c r="BA18" s="16">
        <v>0.223436</v>
      </c>
      <c r="BB18" s="16">
        <v>0.204739</v>
      </c>
      <c r="BC18" s="16">
        <v>0.036464</v>
      </c>
    </row>
    <row r="19" spans="1:55">
      <c r="A19" s="15" t="s">
        <v>139</v>
      </c>
      <c r="B19" s="11">
        <f t="shared" si="0"/>
        <v>0.1569796</v>
      </c>
      <c r="C19" s="11">
        <f t="shared" si="1"/>
        <v>0.0754858536585366</v>
      </c>
      <c r="D19" s="11">
        <f t="shared" si="2"/>
        <v>0.0914650196078431</v>
      </c>
      <c r="E19" s="16">
        <v>0.080441</v>
      </c>
      <c r="F19" s="16">
        <v>0.001316</v>
      </c>
      <c r="G19" s="16">
        <v>0.034819</v>
      </c>
      <c r="H19" s="16">
        <v>0.044712</v>
      </c>
      <c r="I19" s="21">
        <v>0.162225</v>
      </c>
      <c r="J19" s="16">
        <v>0.057799</v>
      </c>
      <c r="K19" s="16">
        <v>0.103736</v>
      </c>
      <c r="L19" s="16">
        <v>0.026541</v>
      </c>
      <c r="M19" s="16">
        <v>0.04504</v>
      </c>
      <c r="N19" s="21">
        <v>0.130629</v>
      </c>
      <c r="O19" s="21">
        <v>0.205857</v>
      </c>
      <c r="P19" s="16">
        <v>0.001208</v>
      </c>
      <c r="Q19" s="16">
        <v>0.005003</v>
      </c>
      <c r="R19" s="21">
        <v>0.315125</v>
      </c>
      <c r="S19" s="16">
        <v>0.120738</v>
      </c>
      <c r="T19" s="16">
        <v>0.052317</v>
      </c>
      <c r="U19" s="16">
        <v>0.038379</v>
      </c>
      <c r="V19" s="16">
        <v>0.066743</v>
      </c>
      <c r="W19" s="16">
        <v>0.049208</v>
      </c>
      <c r="X19" s="16">
        <v>0.015473</v>
      </c>
      <c r="Y19" s="16">
        <v>0.16672</v>
      </c>
      <c r="Z19" s="16">
        <v>0.173504</v>
      </c>
      <c r="AA19" s="21">
        <v>0.152373</v>
      </c>
      <c r="AB19" s="16">
        <v>0.070543</v>
      </c>
      <c r="AC19" s="16">
        <v>0.028708</v>
      </c>
      <c r="AD19" s="16">
        <v>0.093293</v>
      </c>
      <c r="AE19" s="16">
        <v>0.004991</v>
      </c>
      <c r="AF19" s="16">
        <v>0.026717</v>
      </c>
      <c r="AG19" s="16">
        <v>0.012867</v>
      </c>
      <c r="AH19" s="16">
        <v>0.243916</v>
      </c>
      <c r="AI19" s="16">
        <v>0.01456</v>
      </c>
      <c r="AJ19" s="16">
        <v>0.040844</v>
      </c>
      <c r="AK19" s="21">
        <v>0.044121</v>
      </c>
      <c r="AL19" s="21">
        <v>0.465391</v>
      </c>
      <c r="AM19" s="16">
        <v>0.078493</v>
      </c>
      <c r="AN19" s="21">
        <v>0.016355</v>
      </c>
      <c r="AO19" s="16">
        <v>0.131107</v>
      </c>
      <c r="AP19" s="16">
        <v>0.01068</v>
      </c>
      <c r="AQ19" s="21">
        <v>0.069882</v>
      </c>
      <c r="AR19" s="16">
        <v>0.154912</v>
      </c>
      <c r="AS19" s="16">
        <v>0.016408</v>
      </c>
      <c r="AT19" s="16">
        <v>0.093515</v>
      </c>
      <c r="AU19" s="16">
        <v>0.104462</v>
      </c>
      <c r="AV19" s="21">
        <v>0.007838</v>
      </c>
      <c r="AW19" s="16">
        <v>0.034796</v>
      </c>
      <c r="AX19" s="16">
        <v>0.369728</v>
      </c>
      <c r="AY19" s="16">
        <v>0.053521</v>
      </c>
      <c r="AZ19" s="16">
        <v>0.002416</v>
      </c>
      <c r="BA19" s="16">
        <v>0.198854</v>
      </c>
      <c r="BB19" s="16">
        <v>0.191408</v>
      </c>
      <c r="BC19" s="16">
        <v>0.034484</v>
      </c>
    </row>
    <row r="20" spans="1:55">
      <c r="A20" s="15" t="s">
        <v>140</v>
      </c>
      <c r="B20" s="11">
        <f t="shared" si="0"/>
        <v>0.1528738</v>
      </c>
      <c r="C20" s="11">
        <f t="shared" si="1"/>
        <v>0.0737030731707317</v>
      </c>
      <c r="D20" s="11">
        <f t="shared" si="2"/>
        <v>0.0892267450980392</v>
      </c>
      <c r="E20" s="16">
        <v>0.073857</v>
      </c>
      <c r="F20" s="16">
        <v>0.001307</v>
      </c>
      <c r="G20" s="16">
        <v>0.033171</v>
      </c>
      <c r="H20" s="16">
        <v>0.042378</v>
      </c>
      <c r="I20" s="21">
        <v>0.1566</v>
      </c>
      <c r="J20" s="16">
        <v>0.055768</v>
      </c>
      <c r="K20" s="16">
        <v>0.105921</v>
      </c>
      <c r="L20" s="16">
        <v>0.026048</v>
      </c>
      <c r="M20" s="16">
        <v>0.044846</v>
      </c>
      <c r="N20" s="21">
        <v>0.125351</v>
      </c>
      <c r="O20" s="21">
        <v>0.193941</v>
      </c>
      <c r="P20" s="16">
        <v>0.001204</v>
      </c>
      <c r="Q20" s="16">
        <v>0.005088</v>
      </c>
      <c r="R20" s="21">
        <v>0.305948</v>
      </c>
      <c r="S20" s="16">
        <v>0.11561</v>
      </c>
      <c r="T20" s="16">
        <v>0.050527</v>
      </c>
      <c r="U20" s="16">
        <v>0.036497</v>
      </c>
      <c r="V20" s="16">
        <v>0.062363</v>
      </c>
      <c r="W20" s="16">
        <v>0.047443</v>
      </c>
      <c r="X20" s="16">
        <v>0.015561</v>
      </c>
      <c r="Y20" s="16">
        <v>0.160776</v>
      </c>
      <c r="Z20" s="16">
        <v>0.17008</v>
      </c>
      <c r="AA20" s="21">
        <v>0.151809</v>
      </c>
      <c r="AB20" s="16">
        <v>0.067779</v>
      </c>
      <c r="AC20" s="16">
        <v>0.026907</v>
      </c>
      <c r="AD20" s="16">
        <v>0.089178</v>
      </c>
      <c r="AE20" s="16">
        <v>0.005037</v>
      </c>
      <c r="AF20" s="16">
        <v>0.024692</v>
      </c>
      <c r="AG20" s="16">
        <v>0.012471</v>
      </c>
      <c r="AH20" s="16">
        <v>0.247919</v>
      </c>
      <c r="AI20" s="16">
        <v>0.014848</v>
      </c>
      <c r="AJ20" s="16">
        <v>0.037814</v>
      </c>
      <c r="AK20" s="21">
        <v>0.046846</v>
      </c>
      <c r="AL20" s="21">
        <v>0.454313</v>
      </c>
      <c r="AM20" s="16">
        <v>0.08006</v>
      </c>
      <c r="AN20" s="21">
        <v>0.015687</v>
      </c>
      <c r="AO20" s="16">
        <v>0.124348</v>
      </c>
      <c r="AP20" s="16">
        <v>0.010447</v>
      </c>
      <c r="AQ20" s="21">
        <v>0.071008</v>
      </c>
      <c r="AR20" s="16">
        <v>0.144925</v>
      </c>
      <c r="AS20" s="16">
        <v>0.015691</v>
      </c>
      <c r="AT20" s="16">
        <v>0.08417</v>
      </c>
      <c r="AU20" s="16">
        <v>0.100823</v>
      </c>
      <c r="AV20" s="21">
        <v>0.007235</v>
      </c>
      <c r="AW20" s="16">
        <v>0.033734</v>
      </c>
      <c r="AX20" s="16">
        <v>0.377858</v>
      </c>
      <c r="AY20" s="16">
        <v>0.050831</v>
      </c>
      <c r="AZ20" s="16">
        <v>0.002402</v>
      </c>
      <c r="BA20" s="16">
        <v>0.193889</v>
      </c>
      <c r="BB20" s="16">
        <v>0.194191</v>
      </c>
      <c r="BC20" s="16">
        <v>0.033367</v>
      </c>
    </row>
    <row r="21" spans="1:55">
      <c r="A21" s="15" t="s">
        <v>141</v>
      </c>
      <c r="B21" s="11">
        <f t="shared" si="0"/>
        <v>0.1679653</v>
      </c>
      <c r="C21" s="11">
        <f t="shared" si="1"/>
        <v>0.0817331219512195</v>
      </c>
      <c r="D21" s="11">
        <f t="shared" si="2"/>
        <v>0.0986413921568628</v>
      </c>
      <c r="E21" s="16">
        <v>0.081358</v>
      </c>
      <c r="F21" s="16">
        <v>0.00151</v>
      </c>
      <c r="G21" s="16">
        <v>0.036638</v>
      </c>
      <c r="H21" s="16">
        <v>0.047869</v>
      </c>
      <c r="I21" s="21">
        <v>0.168918</v>
      </c>
      <c r="J21" s="16">
        <v>0.062827</v>
      </c>
      <c r="K21" s="16">
        <v>0.114595</v>
      </c>
      <c r="L21" s="16">
        <v>0.027321</v>
      </c>
      <c r="M21" s="16">
        <v>0.049411</v>
      </c>
      <c r="N21" s="21">
        <v>0.140986</v>
      </c>
      <c r="O21" s="21">
        <v>0.213719</v>
      </c>
      <c r="P21" s="16">
        <v>0.0014</v>
      </c>
      <c r="Q21" s="16">
        <v>0.005997</v>
      </c>
      <c r="R21" s="21">
        <v>0.334121</v>
      </c>
      <c r="S21" s="16">
        <v>0.131602</v>
      </c>
      <c r="T21" s="16">
        <v>0.056744</v>
      </c>
      <c r="U21" s="16">
        <v>0.040823</v>
      </c>
      <c r="V21" s="16">
        <v>0.06953</v>
      </c>
      <c r="W21" s="16">
        <v>0.055658</v>
      </c>
      <c r="X21" s="16">
        <v>0.018122</v>
      </c>
      <c r="Y21" s="16">
        <v>0.167619</v>
      </c>
      <c r="Z21" s="16">
        <v>0.187157</v>
      </c>
      <c r="AA21" s="21">
        <v>0.174842</v>
      </c>
      <c r="AB21" s="16">
        <v>0.076847</v>
      </c>
      <c r="AC21" s="16">
        <v>0.029739</v>
      </c>
      <c r="AD21" s="16">
        <v>0.101067</v>
      </c>
      <c r="AE21" s="16">
        <v>0.00593</v>
      </c>
      <c r="AF21" s="16">
        <v>0.027275</v>
      </c>
      <c r="AG21" s="16">
        <v>0.013828</v>
      </c>
      <c r="AH21" s="16">
        <v>0.27644</v>
      </c>
      <c r="AI21" s="16">
        <v>0.016638</v>
      </c>
      <c r="AJ21" s="16">
        <v>0.040747</v>
      </c>
      <c r="AK21" s="21">
        <v>0.052417</v>
      </c>
      <c r="AL21" s="21">
        <v>0.490066</v>
      </c>
      <c r="AM21" s="16">
        <v>0.092312</v>
      </c>
      <c r="AN21" s="21">
        <v>0.017993</v>
      </c>
      <c r="AO21" s="16">
        <v>0.140817</v>
      </c>
      <c r="AP21" s="16">
        <v>0.011857</v>
      </c>
      <c r="AQ21" s="21">
        <v>0.078715</v>
      </c>
      <c r="AR21" s="16">
        <v>0.149436</v>
      </c>
      <c r="AS21" s="16">
        <v>0.018007</v>
      </c>
      <c r="AT21" s="16">
        <v>0.087241</v>
      </c>
      <c r="AU21" s="16">
        <v>0.11689</v>
      </c>
      <c r="AV21" s="21">
        <v>0.007876</v>
      </c>
      <c r="AW21" s="16">
        <v>0.037795</v>
      </c>
      <c r="AX21" s="16">
        <v>0.414467</v>
      </c>
      <c r="AY21" s="16">
        <v>0.055421</v>
      </c>
      <c r="AZ21" s="16">
        <v>0.00278</v>
      </c>
      <c r="BA21" s="16">
        <v>0.217475</v>
      </c>
      <c r="BB21" s="16">
        <v>0.224156</v>
      </c>
      <c r="BC21" s="16">
        <v>0.037712</v>
      </c>
    </row>
    <row r="22" spans="1:55">
      <c r="A22" s="15" t="s">
        <v>142</v>
      </c>
      <c r="B22" s="11">
        <f t="shared" si="0"/>
        <v>0.1643288</v>
      </c>
      <c r="C22" s="11">
        <f t="shared" si="1"/>
        <v>0.0804052195121951</v>
      </c>
      <c r="D22" s="11">
        <f t="shared" si="2"/>
        <v>0.0968608235294118</v>
      </c>
      <c r="E22" s="16">
        <v>0.076929</v>
      </c>
      <c r="F22" s="16">
        <v>0.001492</v>
      </c>
      <c r="G22" s="16">
        <v>0.035122</v>
      </c>
      <c r="H22" s="16">
        <v>0.046884</v>
      </c>
      <c r="I22" s="21">
        <v>0.158458</v>
      </c>
      <c r="J22" s="16">
        <v>0.061455</v>
      </c>
      <c r="K22" s="16">
        <v>0.113323</v>
      </c>
      <c r="L22" s="16">
        <v>0.026368</v>
      </c>
      <c r="M22" s="16">
        <v>0.049258</v>
      </c>
      <c r="N22" s="21">
        <v>0.136628</v>
      </c>
      <c r="O22" s="21">
        <v>0.204676</v>
      </c>
      <c r="P22" s="16">
        <v>0.001392</v>
      </c>
      <c r="Q22" s="16">
        <v>0.006037</v>
      </c>
      <c r="R22" s="21">
        <v>0.327101</v>
      </c>
      <c r="S22" s="16">
        <v>0.130317</v>
      </c>
      <c r="T22" s="16">
        <v>0.054614</v>
      </c>
      <c r="U22" s="16">
        <v>0.039622</v>
      </c>
      <c r="V22" s="16">
        <v>0.066695</v>
      </c>
      <c r="W22" s="16">
        <v>0.056671</v>
      </c>
      <c r="X22" s="16">
        <v>0.018052</v>
      </c>
      <c r="Y22" s="16">
        <v>0.171714</v>
      </c>
      <c r="Z22" s="16">
        <v>0.184053</v>
      </c>
      <c r="AA22" s="21">
        <v>0.176842</v>
      </c>
      <c r="AB22" s="16">
        <v>0.075303</v>
      </c>
      <c r="AC22" s="16">
        <v>0.028314</v>
      </c>
      <c r="AD22" s="16">
        <v>0.099284</v>
      </c>
      <c r="AE22" s="16">
        <v>0.00596</v>
      </c>
      <c r="AF22" s="16">
        <v>0.025739</v>
      </c>
      <c r="AG22" s="16">
        <v>0.013253</v>
      </c>
      <c r="AH22" s="16">
        <v>0.274693</v>
      </c>
      <c r="AI22" s="16">
        <v>0.016599</v>
      </c>
      <c r="AJ22" s="16">
        <v>0.037808</v>
      </c>
      <c r="AK22" s="21">
        <v>0.053932</v>
      </c>
      <c r="AL22" s="21">
        <v>0.481314</v>
      </c>
      <c r="AM22" s="16">
        <v>0.091309</v>
      </c>
      <c r="AN22" s="21">
        <v>0.017653</v>
      </c>
      <c r="AO22" s="16">
        <v>0.138537</v>
      </c>
      <c r="AP22" s="16">
        <v>0.011507</v>
      </c>
      <c r="AQ22" s="21">
        <v>0.079259</v>
      </c>
      <c r="AR22" s="16">
        <v>0.137742</v>
      </c>
      <c r="AS22" s="16">
        <v>0.01708</v>
      </c>
      <c r="AT22" s="16">
        <v>0.078013</v>
      </c>
      <c r="AU22" s="16">
        <v>0.11678</v>
      </c>
      <c r="AV22" s="21">
        <v>0.007425</v>
      </c>
      <c r="AW22" s="16">
        <v>0.036458</v>
      </c>
      <c r="AX22" s="16">
        <v>0.418687</v>
      </c>
      <c r="AY22" s="16">
        <v>0.052824</v>
      </c>
      <c r="AZ22" s="16">
        <v>0.002753</v>
      </c>
      <c r="BA22" s="16">
        <v>0.214432</v>
      </c>
      <c r="BB22" s="16">
        <v>0.226814</v>
      </c>
      <c r="BC22" s="16">
        <v>0.036727</v>
      </c>
    </row>
    <row r="23" spans="1:55">
      <c r="A23" s="15" t="s">
        <v>143</v>
      </c>
      <c r="B23" s="11">
        <f t="shared" si="0"/>
        <v>0.1683453</v>
      </c>
      <c r="C23" s="11">
        <f t="shared" si="1"/>
        <v>0.0822575365853658</v>
      </c>
      <c r="D23" s="11">
        <f t="shared" si="2"/>
        <v>0.0991374901960785</v>
      </c>
      <c r="E23" s="16">
        <v>0.077392</v>
      </c>
      <c r="F23" s="16">
        <v>0.00158</v>
      </c>
      <c r="G23" s="16">
        <v>0.037421</v>
      </c>
      <c r="H23" s="16">
        <v>0.048123</v>
      </c>
      <c r="I23" s="21">
        <v>0.163925</v>
      </c>
      <c r="J23" s="16">
        <v>0.06466</v>
      </c>
      <c r="K23" s="16">
        <v>0.113649</v>
      </c>
      <c r="L23" s="16">
        <v>0.025703</v>
      </c>
      <c r="M23" s="16">
        <v>0.050636</v>
      </c>
      <c r="N23" s="21">
        <v>0.140918</v>
      </c>
      <c r="O23" s="21">
        <v>0.208669</v>
      </c>
      <c r="P23" s="16">
        <v>0.001484</v>
      </c>
      <c r="Q23" s="16">
        <v>0.00656</v>
      </c>
      <c r="R23" s="21">
        <v>0.330715</v>
      </c>
      <c r="S23" s="16">
        <v>0.13431</v>
      </c>
      <c r="T23" s="16">
        <v>0.054715</v>
      </c>
      <c r="U23" s="16">
        <v>0.040194</v>
      </c>
      <c r="V23" s="16">
        <v>0.068055</v>
      </c>
      <c r="W23" s="16">
        <v>0.061235</v>
      </c>
      <c r="X23" s="16">
        <v>0.019053</v>
      </c>
      <c r="Y23" s="16">
        <v>0.171981</v>
      </c>
      <c r="Z23" s="16">
        <v>0.188553</v>
      </c>
      <c r="AA23" s="21">
        <v>0.185573</v>
      </c>
      <c r="AB23" s="16">
        <v>0.076542</v>
      </c>
      <c r="AC23" s="16">
        <v>0.028826</v>
      </c>
      <c r="AD23" s="16">
        <v>0.101322</v>
      </c>
      <c r="AE23" s="16">
        <v>0.006406</v>
      </c>
      <c r="AF23" s="16">
        <v>0.025147</v>
      </c>
      <c r="AG23" s="16">
        <v>0.013955</v>
      </c>
      <c r="AH23" s="16">
        <v>0.284371</v>
      </c>
      <c r="AI23" s="16">
        <v>0.017206</v>
      </c>
      <c r="AJ23" s="16">
        <v>0.037177</v>
      </c>
      <c r="AK23" s="21">
        <v>0.055812</v>
      </c>
      <c r="AL23" s="21">
        <v>0.490735</v>
      </c>
      <c r="AM23" s="16">
        <v>0.094469</v>
      </c>
      <c r="AN23" s="21">
        <v>0.018294</v>
      </c>
      <c r="AO23" s="16">
        <v>0.140874</v>
      </c>
      <c r="AP23" s="16">
        <v>0.012098</v>
      </c>
      <c r="AQ23" s="21">
        <v>0.081363</v>
      </c>
      <c r="AR23" s="16">
        <v>0.132936</v>
      </c>
      <c r="AS23" s="16">
        <v>0.017863</v>
      </c>
      <c r="AT23" s="16">
        <v>0.072845</v>
      </c>
      <c r="AU23" s="16">
        <v>0.122646</v>
      </c>
      <c r="AV23" s="21">
        <v>0.007449</v>
      </c>
      <c r="AW23" s="16">
        <v>0.038453</v>
      </c>
      <c r="AX23" s="16">
        <v>0.432244</v>
      </c>
      <c r="AY23" s="16">
        <v>0.052977</v>
      </c>
      <c r="AZ23" s="16">
        <v>0.002931</v>
      </c>
      <c r="BA23" s="16">
        <v>0.22064</v>
      </c>
      <c r="BB23" s="16">
        <v>0.237059</v>
      </c>
      <c r="BC23" s="16">
        <v>0.038268</v>
      </c>
    </row>
    <row r="24" spans="1:55">
      <c r="A24" s="15" t="s">
        <v>144</v>
      </c>
      <c r="B24" s="11">
        <f t="shared" si="0"/>
        <v>0.1695974</v>
      </c>
      <c r="C24" s="11">
        <f t="shared" si="1"/>
        <v>0.0831293902439025</v>
      </c>
      <c r="D24" s="11">
        <f t="shared" si="2"/>
        <v>0.100083901960784</v>
      </c>
      <c r="E24" s="16">
        <v>0.076562</v>
      </c>
      <c r="F24" s="16">
        <v>0.001647</v>
      </c>
      <c r="G24" s="16">
        <v>0.038458</v>
      </c>
      <c r="H24" s="16">
        <v>0.049327</v>
      </c>
      <c r="I24" s="21">
        <v>0.168187</v>
      </c>
      <c r="J24" s="16">
        <v>0.066965</v>
      </c>
      <c r="K24" s="16">
        <v>0.112737</v>
      </c>
      <c r="L24" s="16">
        <v>0.024706</v>
      </c>
      <c r="M24" s="16">
        <v>0.05098</v>
      </c>
      <c r="N24" s="21">
        <v>0.142569</v>
      </c>
      <c r="O24" s="21">
        <v>0.208525</v>
      </c>
      <c r="P24" s="16">
        <v>0.001562</v>
      </c>
      <c r="Q24" s="16">
        <v>0.007023</v>
      </c>
      <c r="R24" s="21">
        <v>0.328515</v>
      </c>
      <c r="S24" s="16">
        <v>0.135843</v>
      </c>
      <c r="T24" s="16">
        <v>0.054471</v>
      </c>
      <c r="U24" s="16">
        <v>0.041452</v>
      </c>
      <c r="V24" s="16">
        <v>0.067235</v>
      </c>
      <c r="W24" s="16">
        <v>0.065764</v>
      </c>
      <c r="X24" s="16">
        <v>0.019764</v>
      </c>
      <c r="Y24" s="16">
        <v>0.167824</v>
      </c>
      <c r="Z24" s="16">
        <v>0.189971</v>
      </c>
      <c r="AA24" s="21">
        <v>0.189938</v>
      </c>
      <c r="AB24" s="16">
        <v>0.077503</v>
      </c>
      <c r="AC24" s="16">
        <v>0.029072</v>
      </c>
      <c r="AD24" s="16">
        <v>0.103226</v>
      </c>
      <c r="AE24" s="16">
        <v>0.006801</v>
      </c>
      <c r="AF24" s="16">
        <v>0.024913</v>
      </c>
      <c r="AG24" s="16">
        <v>0.014338</v>
      </c>
      <c r="AH24" s="16">
        <v>0.291055</v>
      </c>
      <c r="AI24" s="16">
        <v>0.017636</v>
      </c>
      <c r="AJ24" s="16">
        <v>0.037126</v>
      </c>
      <c r="AK24" s="21">
        <v>0.056887</v>
      </c>
      <c r="AL24" s="21">
        <v>0.493386</v>
      </c>
      <c r="AM24" s="16">
        <v>0.097626</v>
      </c>
      <c r="AN24" s="21">
        <v>0.018336</v>
      </c>
      <c r="AO24" s="16">
        <v>0.143972</v>
      </c>
      <c r="AP24" s="16">
        <v>0.012511</v>
      </c>
      <c r="AQ24" s="21">
        <v>0.082161</v>
      </c>
      <c r="AR24" s="16">
        <v>0.12657</v>
      </c>
      <c r="AS24" s="16">
        <v>0.018255</v>
      </c>
      <c r="AT24" s="16">
        <v>0.068966</v>
      </c>
      <c r="AU24" s="16">
        <v>0.126545</v>
      </c>
      <c r="AV24" s="21">
        <v>0.00747</v>
      </c>
      <c r="AW24" s="16">
        <v>0.03984</v>
      </c>
      <c r="AX24" s="16">
        <v>0.440289</v>
      </c>
      <c r="AY24" s="16">
        <v>0.051856</v>
      </c>
      <c r="AZ24" s="16">
        <v>0.003073</v>
      </c>
      <c r="BA24" s="16">
        <v>0.222589</v>
      </c>
      <c r="BB24" s="16">
        <v>0.242698</v>
      </c>
      <c r="BC24" s="16">
        <v>0.039554</v>
      </c>
    </row>
    <row r="25" spans="1:55">
      <c r="A25" s="15" t="s">
        <v>145</v>
      </c>
      <c r="B25" s="11">
        <f t="shared" si="0"/>
        <v>0.1791684</v>
      </c>
      <c r="C25" s="11">
        <f t="shared" si="1"/>
        <v>0.0888943414634146</v>
      </c>
      <c r="D25" s="11">
        <f t="shared" si="2"/>
        <v>0.106595137254902</v>
      </c>
      <c r="E25" s="16">
        <v>0.082286</v>
      </c>
      <c r="F25" s="16">
        <v>0.001853</v>
      </c>
      <c r="G25" s="16">
        <v>0.042784</v>
      </c>
      <c r="H25" s="16">
        <v>0.054771</v>
      </c>
      <c r="I25" s="21">
        <v>0.182844</v>
      </c>
      <c r="J25" s="16">
        <v>0.074396</v>
      </c>
      <c r="K25" s="16">
        <v>0.116541</v>
      </c>
      <c r="L25" s="16">
        <v>0.024892</v>
      </c>
      <c r="M25" s="16">
        <v>0.054472</v>
      </c>
      <c r="N25" s="21">
        <v>0.154446</v>
      </c>
      <c r="O25" s="21">
        <v>0.221901</v>
      </c>
      <c r="P25" s="16">
        <v>0.00177</v>
      </c>
      <c r="Q25" s="16">
        <v>0.008091</v>
      </c>
      <c r="R25" s="21">
        <v>0.342883</v>
      </c>
      <c r="S25" s="16">
        <v>0.145054</v>
      </c>
      <c r="T25" s="16">
        <v>0.058244</v>
      </c>
      <c r="U25" s="16">
        <v>0.045862</v>
      </c>
      <c r="V25" s="16">
        <v>0.071891</v>
      </c>
      <c r="W25" s="16">
        <v>0.07758</v>
      </c>
      <c r="X25" s="16">
        <v>0.021911</v>
      </c>
      <c r="Y25" s="16">
        <v>0.170963</v>
      </c>
      <c r="Z25" s="16">
        <v>0.20237</v>
      </c>
      <c r="AA25" s="21">
        <v>0.204718</v>
      </c>
      <c r="AB25" s="16">
        <v>0.084284</v>
      </c>
      <c r="AC25" s="16">
        <v>0.032003</v>
      </c>
      <c r="AD25" s="16">
        <v>0.112057</v>
      </c>
      <c r="AE25" s="16">
        <v>0.007783</v>
      </c>
      <c r="AF25" s="16">
        <v>0.026332</v>
      </c>
      <c r="AG25" s="16">
        <v>0.016006</v>
      </c>
      <c r="AH25" s="16">
        <v>0.311268</v>
      </c>
      <c r="AI25" s="16">
        <v>0.01908</v>
      </c>
      <c r="AJ25" s="16">
        <v>0.039776</v>
      </c>
      <c r="AK25" s="21">
        <v>0.060435</v>
      </c>
      <c r="AL25" s="21">
        <v>0.50976</v>
      </c>
      <c r="AM25" s="16">
        <v>0.107601</v>
      </c>
      <c r="AN25" s="21">
        <v>0.019772</v>
      </c>
      <c r="AO25" s="16">
        <v>0.156423</v>
      </c>
      <c r="AP25" s="16">
        <v>0.013963</v>
      </c>
      <c r="AQ25" s="21">
        <v>0.086793</v>
      </c>
      <c r="AR25" s="16">
        <v>0.127751</v>
      </c>
      <c r="AS25" s="16">
        <v>0.020224</v>
      </c>
      <c r="AT25" s="16">
        <v>0.070163</v>
      </c>
      <c r="AU25" s="16">
        <v>0.1384</v>
      </c>
      <c r="AV25" s="21">
        <v>0.008132</v>
      </c>
      <c r="AW25" s="16">
        <v>0.044428</v>
      </c>
      <c r="AX25" s="16">
        <v>0.462787</v>
      </c>
      <c r="AY25" s="16">
        <v>0.053883</v>
      </c>
      <c r="AZ25" s="16">
        <v>0.003476</v>
      </c>
      <c r="BA25" s="16">
        <v>0.234613</v>
      </c>
      <c r="BB25" s="16">
        <v>0.262642</v>
      </c>
      <c r="BC25" s="16">
        <v>0.043994</v>
      </c>
    </row>
    <row r="26" spans="1:55">
      <c r="A26" s="15" t="s">
        <v>146</v>
      </c>
      <c r="B26" s="11">
        <f t="shared" si="0"/>
        <v>0.1695215</v>
      </c>
      <c r="C26" s="11">
        <f t="shared" si="1"/>
        <v>0.0832783170731707</v>
      </c>
      <c r="D26" s="11">
        <f t="shared" si="2"/>
        <v>0.100188745098039</v>
      </c>
      <c r="E26" s="16">
        <v>0.075409</v>
      </c>
      <c r="F26" s="16">
        <v>0.001783</v>
      </c>
      <c r="G26" s="16">
        <v>0.041788</v>
      </c>
      <c r="H26" s="16">
        <v>0.051993</v>
      </c>
      <c r="I26" s="21">
        <v>0.17599</v>
      </c>
      <c r="J26" s="16">
        <v>0.072366</v>
      </c>
      <c r="K26" s="16">
        <v>0.103477</v>
      </c>
      <c r="L26" s="16">
        <v>0.0213</v>
      </c>
      <c r="M26" s="16">
        <v>0.0496</v>
      </c>
      <c r="N26" s="21">
        <v>0.145358</v>
      </c>
      <c r="O26" s="21">
        <v>0.208516</v>
      </c>
      <c r="P26" s="16">
        <v>0.001715</v>
      </c>
      <c r="Q26" s="16">
        <v>0.008002</v>
      </c>
      <c r="R26" s="21">
        <v>0.321524</v>
      </c>
      <c r="S26" s="16">
        <v>0.135862</v>
      </c>
      <c r="T26" s="16">
        <v>0.053486</v>
      </c>
      <c r="U26" s="16">
        <v>0.043644</v>
      </c>
      <c r="V26" s="16">
        <v>0.066115</v>
      </c>
      <c r="W26" s="16">
        <v>0.077325</v>
      </c>
      <c r="X26" s="16">
        <v>0.020406</v>
      </c>
      <c r="Y26" s="16">
        <v>0.150477</v>
      </c>
      <c r="Z26" s="16">
        <v>0.189367</v>
      </c>
      <c r="AA26" s="21">
        <v>0.194973</v>
      </c>
      <c r="AB26" s="16">
        <v>0.079315</v>
      </c>
      <c r="AC26" s="16">
        <v>0.030006</v>
      </c>
      <c r="AD26" s="16">
        <v>0.105761</v>
      </c>
      <c r="AE26" s="16">
        <v>0.007632</v>
      </c>
      <c r="AF26" s="16">
        <v>0.024029</v>
      </c>
      <c r="AG26" s="16">
        <v>0.015418</v>
      </c>
      <c r="AH26" s="16">
        <v>0.293064</v>
      </c>
      <c r="AI26" s="16">
        <v>0.017249</v>
      </c>
      <c r="AJ26" s="16">
        <v>0.0365</v>
      </c>
      <c r="AK26" s="21">
        <v>0.054427</v>
      </c>
      <c r="AL26" s="21">
        <v>0.49021</v>
      </c>
      <c r="AM26" s="16">
        <v>0.102206</v>
      </c>
      <c r="AN26" s="21">
        <v>0.018166</v>
      </c>
      <c r="AO26" s="16">
        <v>0.149227</v>
      </c>
      <c r="AP26" s="16">
        <v>0.013392</v>
      </c>
      <c r="AQ26" s="21">
        <v>0.078497</v>
      </c>
      <c r="AR26" s="16">
        <v>0.111178</v>
      </c>
      <c r="AS26" s="16">
        <v>0.019072</v>
      </c>
      <c r="AT26" s="16">
        <v>0.061689</v>
      </c>
      <c r="AU26" s="16">
        <v>0.131821</v>
      </c>
      <c r="AV26" s="21">
        <v>0.007554</v>
      </c>
      <c r="AW26" s="16">
        <v>0.043063</v>
      </c>
      <c r="AX26" s="16">
        <v>0.444296</v>
      </c>
      <c r="AY26" s="16">
        <v>0.04803</v>
      </c>
      <c r="AZ26" s="16">
        <v>0.003371</v>
      </c>
      <c r="BA26" s="16">
        <v>0.219585</v>
      </c>
      <c r="BB26" s="16">
        <v>0.251982</v>
      </c>
      <c r="BC26" s="16">
        <v>0.04241</v>
      </c>
    </row>
    <row r="27" spans="1:55">
      <c r="A27" s="15" t="s">
        <v>147</v>
      </c>
      <c r="B27" s="11">
        <f t="shared" si="0"/>
        <v>0.1600084</v>
      </c>
      <c r="C27" s="11">
        <f t="shared" si="1"/>
        <v>0.0784052926829268</v>
      </c>
      <c r="D27" s="11">
        <f t="shared" si="2"/>
        <v>0.0944059019607843</v>
      </c>
      <c r="E27" s="16">
        <v>0.067374</v>
      </c>
      <c r="F27" s="16">
        <v>0.001696</v>
      </c>
      <c r="G27" s="16">
        <v>0.038952</v>
      </c>
      <c r="H27" s="16">
        <v>0.047563</v>
      </c>
      <c r="I27" s="21">
        <v>0.166212</v>
      </c>
      <c r="J27" s="16">
        <v>0.067442</v>
      </c>
      <c r="K27" s="16">
        <v>0.099116</v>
      </c>
      <c r="L27" s="16">
        <v>0.019885</v>
      </c>
      <c r="M27" s="16">
        <v>0.046926</v>
      </c>
      <c r="N27" s="21">
        <v>0.134907</v>
      </c>
      <c r="O27" s="21">
        <v>0.191819</v>
      </c>
      <c r="P27" s="16">
        <v>0.001634</v>
      </c>
      <c r="Q27" s="16">
        <v>0.00772</v>
      </c>
      <c r="R27" s="21">
        <v>0.300059</v>
      </c>
      <c r="S27" s="16">
        <v>0.125912</v>
      </c>
      <c r="T27" s="16">
        <v>0.048527</v>
      </c>
      <c r="U27" s="16">
        <v>0.039773</v>
      </c>
      <c r="V27" s="16">
        <v>0.059843</v>
      </c>
      <c r="W27" s="16">
        <v>0.074666</v>
      </c>
      <c r="X27" s="16">
        <v>0.019826</v>
      </c>
      <c r="Y27" s="16">
        <v>0.138419</v>
      </c>
      <c r="Z27" s="16">
        <v>0.178305</v>
      </c>
      <c r="AA27" s="21">
        <v>0.185758</v>
      </c>
      <c r="AB27" s="16">
        <v>0.073207</v>
      </c>
      <c r="AC27" s="16">
        <v>0.027303</v>
      </c>
      <c r="AD27" s="16">
        <v>0.096902</v>
      </c>
      <c r="AE27" s="16">
        <v>0.007309</v>
      </c>
      <c r="AF27" s="16">
        <v>0.021171</v>
      </c>
      <c r="AG27" s="16">
        <v>0.01445</v>
      </c>
      <c r="AH27" s="16">
        <v>0.287161</v>
      </c>
      <c r="AI27" s="16">
        <v>0.016546</v>
      </c>
      <c r="AJ27" s="16">
        <v>0.03278</v>
      </c>
      <c r="AK27" s="21">
        <v>0.053766</v>
      </c>
      <c r="AL27" s="21">
        <v>0.468794</v>
      </c>
      <c r="AM27" s="16">
        <v>0.096348</v>
      </c>
      <c r="AN27" s="21">
        <v>0.016653</v>
      </c>
      <c r="AO27" s="16">
        <v>0.137054</v>
      </c>
      <c r="AP27" s="16">
        <v>0.01257</v>
      </c>
      <c r="AQ27" s="21">
        <v>0.075407</v>
      </c>
      <c r="AR27" s="16">
        <v>0.102898</v>
      </c>
      <c r="AS27" s="16">
        <v>0.01786</v>
      </c>
      <c r="AT27" s="16">
        <v>0.053466</v>
      </c>
      <c r="AU27" s="16">
        <v>0.123113</v>
      </c>
      <c r="AV27" s="21">
        <v>0.006709</v>
      </c>
      <c r="AW27" s="16">
        <v>0.040408</v>
      </c>
      <c r="AX27" s="16">
        <v>0.43657</v>
      </c>
      <c r="AY27" s="16">
        <v>0.043691</v>
      </c>
      <c r="AZ27" s="16">
        <v>0.003202</v>
      </c>
      <c r="BA27" s="16">
        <v>0.206324</v>
      </c>
      <c r="BB27" s="16">
        <v>0.241005</v>
      </c>
      <c r="BC27" s="16">
        <v>0.0397</v>
      </c>
    </row>
    <row r="28" spans="1:55">
      <c r="A28" s="15" t="s">
        <v>148</v>
      </c>
      <c r="B28" s="11">
        <f t="shared" si="0"/>
        <v>0.1660712</v>
      </c>
      <c r="C28" s="11">
        <f t="shared" si="1"/>
        <v>0.0819735365853659</v>
      </c>
      <c r="D28" s="11">
        <f t="shared" si="2"/>
        <v>0.0984632745098039</v>
      </c>
      <c r="E28" s="16">
        <v>0.069714</v>
      </c>
      <c r="F28" s="16">
        <v>0.001809</v>
      </c>
      <c r="G28" s="16">
        <v>0.038945</v>
      </c>
      <c r="H28" s="16">
        <v>0.05013</v>
      </c>
      <c r="I28" s="21">
        <v>0.164654</v>
      </c>
      <c r="J28" s="16">
        <v>0.069362</v>
      </c>
      <c r="K28" s="16">
        <v>0.103416</v>
      </c>
      <c r="L28" s="16">
        <v>0.02088</v>
      </c>
      <c r="M28" s="16">
        <v>0.050833</v>
      </c>
      <c r="N28" s="21">
        <v>0.140585</v>
      </c>
      <c r="O28" s="21">
        <v>0.198126</v>
      </c>
      <c r="P28" s="16">
        <v>0.001741</v>
      </c>
      <c r="Q28" s="16">
        <v>0.008226</v>
      </c>
      <c r="R28" s="21">
        <v>0.311099</v>
      </c>
      <c r="S28" s="16">
        <v>0.133565</v>
      </c>
      <c r="T28" s="16">
        <v>0.05029</v>
      </c>
      <c r="U28" s="16">
        <v>0.041021</v>
      </c>
      <c r="V28" s="16">
        <v>0.061951</v>
      </c>
      <c r="W28" s="16">
        <v>0.083684</v>
      </c>
      <c r="X28" s="16">
        <v>0.020995</v>
      </c>
      <c r="Y28" s="16">
        <v>0.147135</v>
      </c>
      <c r="Z28" s="16">
        <v>0.182493</v>
      </c>
      <c r="AA28" s="21">
        <v>0.198433</v>
      </c>
      <c r="AB28" s="16">
        <v>0.076847</v>
      </c>
      <c r="AC28" s="16">
        <v>0.027944</v>
      </c>
      <c r="AD28" s="16">
        <v>0.101806</v>
      </c>
      <c r="AE28" s="16">
        <v>0.007854</v>
      </c>
      <c r="AF28" s="16">
        <v>0.021782</v>
      </c>
      <c r="AG28" s="16">
        <v>0.014628</v>
      </c>
      <c r="AH28" s="16">
        <v>0.29712</v>
      </c>
      <c r="AI28" s="16">
        <v>0.017409</v>
      </c>
      <c r="AJ28" s="16">
        <v>0.032994</v>
      </c>
      <c r="AK28" s="21">
        <v>0.058724</v>
      </c>
      <c r="AL28" s="21">
        <v>0.483889</v>
      </c>
      <c r="AM28" s="16">
        <v>0.102276</v>
      </c>
      <c r="AN28" s="21">
        <v>0.01766</v>
      </c>
      <c r="AO28" s="16">
        <v>0.144501</v>
      </c>
      <c r="AP28" s="16">
        <v>0.013044</v>
      </c>
      <c r="AQ28" s="21">
        <v>0.080807</v>
      </c>
      <c r="AR28" s="16">
        <v>0.102974</v>
      </c>
      <c r="AS28" s="16">
        <v>0.018551</v>
      </c>
      <c r="AT28" s="16">
        <v>0.05343</v>
      </c>
      <c r="AU28" s="16">
        <v>0.132891</v>
      </c>
      <c r="AV28" s="21">
        <v>0.006735</v>
      </c>
      <c r="AW28" s="16">
        <v>0.041246</v>
      </c>
      <c r="AX28" s="16">
        <v>0.454422</v>
      </c>
      <c r="AY28" s="16">
        <v>0.044946</v>
      </c>
      <c r="AZ28" s="16">
        <v>0.003388</v>
      </c>
      <c r="BA28" s="16">
        <v>0.217568</v>
      </c>
      <c r="BB28" s="16">
        <v>0.255522</v>
      </c>
      <c r="BC28" s="16">
        <v>0.041582</v>
      </c>
    </row>
    <row r="29" spans="1:55">
      <c r="A29" s="17" t="s">
        <v>149</v>
      </c>
      <c r="B29" s="11">
        <f t="shared" si="0"/>
        <v>0.0381979</v>
      </c>
      <c r="C29" s="11">
        <f t="shared" si="1"/>
        <v>0.0374136097560976</v>
      </c>
      <c r="D29" s="11">
        <f t="shared" si="2"/>
        <v>0.0375673921568627</v>
      </c>
      <c r="E29" s="16">
        <v>0.010677</v>
      </c>
      <c r="F29" s="16">
        <v>0.000347</v>
      </c>
      <c r="G29" s="16">
        <v>0.003804</v>
      </c>
      <c r="H29" s="16">
        <v>0.014768</v>
      </c>
      <c r="I29" s="21">
        <v>0.006241</v>
      </c>
      <c r="J29" s="16">
        <v>0.009329</v>
      </c>
      <c r="K29" s="16">
        <v>0.161558</v>
      </c>
      <c r="L29" s="16">
        <v>0.086243</v>
      </c>
      <c r="M29" s="16">
        <v>0.050495</v>
      </c>
      <c r="N29" s="21">
        <v>0.009061</v>
      </c>
      <c r="O29" s="21">
        <v>0.016545</v>
      </c>
      <c r="P29" s="16">
        <v>0.000192</v>
      </c>
      <c r="Q29" s="16">
        <v>0.002207</v>
      </c>
      <c r="R29" s="21">
        <v>0.082747</v>
      </c>
      <c r="S29" s="16">
        <v>0.048694</v>
      </c>
      <c r="T29" s="16">
        <v>0.040099</v>
      </c>
      <c r="U29" s="16">
        <v>0.024903</v>
      </c>
      <c r="V29" s="16">
        <v>0.034063</v>
      </c>
      <c r="W29" s="16">
        <v>0.006058</v>
      </c>
      <c r="X29" s="16">
        <v>0.014692</v>
      </c>
      <c r="Y29" s="16">
        <v>0.105526</v>
      </c>
      <c r="Z29" s="16">
        <v>0.065389</v>
      </c>
      <c r="AA29" s="21">
        <v>0.046013</v>
      </c>
      <c r="AB29" s="16">
        <v>0.040982</v>
      </c>
      <c r="AC29" s="16">
        <v>0.007208</v>
      </c>
      <c r="AD29" s="16">
        <v>0.028743</v>
      </c>
      <c r="AE29" s="16">
        <v>0.002326</v>
      </c>
      <c r="AF29" s="16">
        <v>0.026195</v>
      </c>
      <c r="AG29" s="16">
        <v>0.002162</v>
      </c>
      <c r="AH29" s="16">
        <v>0.13275</v>
      </c>
      <c r="AI29" s="16">
        <v>0.040455</v>
      </c>
      <c r="AJ29" s="16">
        <v>0.007835</v>
      </c>
      <c r="AK29" s="21">
        <v>0.061369</v>
      </c>
      <c r="AL29" s="21">
        <v>0.059164</v>
      </c>
      <c r="AM29" s="16">
        <v>0.01504</v>
      </c>
      <c r="AN29" s="21">
        <v>0.01275</v>
      </c>
      <c r="AO29" s="16">
        <v>0.033407</v>
      </c>
      <c r="AP29" s="16">
        <v>0.002603</v>
      </c>
      <c r="AQ29" s="21">
        <v>0.08576</v>
      </c>
      <c r="AR29" s="16">
        <v>0.116273</v>
      </c>
      <c r="AS29" s="16">
        <v>0.006492</v>
      </c>
      <c r="AT29" s="16">
        <v>0.024167</v>
      </c>
      <c r="AU29" s="16">
        <v>0.022393</v>
      </c>
      <c r="AV29" s="21">
        <v>0.002329</v>
      </c>
      <c r="AW29" s="16">
        <v>0.005109</v>
      </c>
      <c r="AX29" s="16">
        <v>0.16916</v>
      </c>
      <c r="AY29" s="16">
        <v>0.032932</v>
      </c>
      <c r="AZ29" s="16">
        <v>0.0014</v>
      </c>
      <c r="BA29" s="16">
        <v>0.055648</v>
      </c>
      <c r="BB29" s="16">
        <v>0.074161</v>
      </c>
      <c r="BC29" s="16">
        <v>0.007473</v>
      </c>
    </row>
    <row r="30" spans="1:55">
      <c r="A30" s="17" t="s">
        <v>150</v>
      </c>
      <c r="B30" s="11">
        <f t="shared" si="0"/>
        <v>0.0363445</v>
      </c>
      <c r="C30" s="11">
        <f t="shared" si="1"/>
        <v>0.0316225609756098</v>
      </c>
      <c r="D30" s="11">
        <f t="shared" si="2"/>
        <v>0.032548431372549</v>
      </c>
      <c r="E30" s="16">
        <v>0.008808</v>
      </c>
      <c r="F30" s="16">
        <v>0.000274</v>
      </c>
      <c r="G30" s="16">
        <v>0.003115</v>
      </c>
      <c r="H30" s="16">
        <v>0.011836</v>
      </c>
      <c r="I30" s="21">
        <v>0.005654</v>
      </c>
      <c r="J30" s="16">
        <v>0.007877</v>
      </c>
      <c r="K30" s="16">
        <v>0.143157</v>
      </c>
      <c r="L30" s="16">
        <v>0.071149</v>
      </c>
      <c r="M30" s="16">
        <v>0.041934</v>
      </c>
      <c r="N30" s="21">
        <v>0.0082</v>
      </c>
      <c r="O30" s="21">
        <v>0.014544</v>
      </c>
      <c r="P30" s="16">
        <v>0.000154</v>
      </c>
      <c r="Q30" s="16">
        <v>0.001737</v>
      </c>
      <c r="R30" s="21">
        <v>0.076008</v>
      </c>
      <c r="S30" s="16">
        <v>0.040764</v>
      </c>
      <c r="T30" s="16">
        <v>0.031019</v>
      </c>
      <c r="U30" s="16">
        <v>0.019577</v>
      </c>
      <c r="V30" s="16">
        <v>0.027685</v>
      </c>
      <c r="W30" s="16">
        <v>0.005501</v>
      </c>
      <c r="X30" s="16">
        <v>0.011848</v>
      </c>
      <c r="Y30" s="16">
        <v>0.092339</v>
      </c>
      <c r="Z30" s="16">
        <v>0.061837</v>
      </c>
      <c r="AA30" s="21">
        <v>0.04235</v>
      </c>
      <c r="AB30" s="16">
        <v>0.032788</v>
      </c>
      <c r="AC30" s="16">
        <v>0.00588</v>
      </c>
      <c r="AD30" s="16">
        <v>0.024173</v>
      </c>
      <c r="AE30" s="16">
        <v>0.001845</v>
      </c>
      <c r="AF30" s="16">
        <v>0.021265</v>
      </c>
      <c r="AG30" s="16">
        <v>0.001742</v>
      </c>
      <c r="AH30" s="16">
        <v>0.110069</v>
      </c>
      <c r="AI30" s="16">
        <v>0.040489</v>
      </c>
      <c r="AJ30" s="16">
        <v>0.006313</v>
      </c>
      <c r="AK30" s="21">
        <v>0.074011</v>
      </c>
      <c r="AL30" s="21">
        <v>0.049999</v>
      </c>
      <c r="AM30" s="16">
        <v>0.011973</v>
      </c>
      <c r="AN30" s="21">
        <v>0.010688</v>
      </c>
      <c r="AO30" s="16">
        <v>0.028425</v>
      </c>
      <c r="AP30" s="16">
        <v>0.002064</v>
      </c>
      <c r="AQ30" s="21">
        <v>0.079909</v>
      </c>
      <c r="AR30" s="16">
        <v>0.097143</v>
      </c>
      <c r="AS30" s="16">
        <v>0.005359</v>
      </c>
      <c r="AT30" s="16">
        <v>0.019541</v>
      </c>
      <c r="AU30" s="16">
        <v>0.018498</v>
      </c>
      <c r="AV30" s="21">
        <v>0.002082</v>
      </c>
      <c r="AW30" s="16">
        <v>0.004125</v>
      </c>
      <c r="AX30" s="16">
        <v>0.143443</v>
      </c>
      <c r="AY30" s="16">
        <v>0.027781</v>
      </c>
      <c r="AZ30" s="16">
        <v>0.001173</v>
      </c>
      <c r="BA30" s="16">
        <v>0.04578</v>
      </c>
      <c r="BB30" s="16">
        <v>0.060096</v>
      </c>
      <c r="BC30" s="16">
        <v>0.005949</v>
      </c>
    </row>
    <row r="31" spans="1:55">
      <c r="A31" s="17" t="s">
        <v>151</v>
      </c>
      <c r="B31" s="11">
        <f t="shared" si="0"/>
        <v>0.0370489</v>
      </c>
      <c r="C31" s="11">
        <f t="shared" si="1"/>
        <v>0.0297388048780488</v>
      </c>
      <c r="D31" s="11">
        <f t="shared" si="2"/>
        <v>0.0311721568627451</v>
      </c>
      <c r="E31" s="16">
        <v>0.00854</v>
      </c>
      <c r="F31" s="16">
        <v>0.000258</v>
      </c>
      <c r="G31" s="16">
        <v>0.003032</v>
      </c>
      <c r="H31" s="16">
        <v>0.011231</v>
      </c>
      <c r="I31" s="21">
        <v>0.005717</v>
      </c>
      <c r="J31" s="16">
        <v>0.007773</v>
      </c>
      <c r="K31" s="16">
        <v>0.133084</v>
      </c>
      <c r="L31" s="16">
        <v>0.06469</v>
      </c>
      <c r="M31" s="16">
        <v>0.038689</v>
      </c>
      <c r="N31" s="21">
        <v>0.00813</v>
      </c>
      <c r="O31" s="21">
        <v>0.01422</v>
      </c>
      <c r="P31" s="16">
        <v>0.000147</v>
      </c>
      <c r="Q31" s="16">
        <v>0.001653</v>
      </c>
      <c r="R31" s="21">
        <v>0.079035</v>
      </c>
      <c r="S31" s="16">
        <v>0.039416</v>
      </c>
      <c r="T31" s="16">
        <v>0.028624</v>
      </c>
      <c r="U31" s="16">
        <v>0.018494</v>
      </c>
      <c r="V31" s="16">
        <v>0.026923</v>
      </c>
      <c r="W31" s="16">
        <v>0.005629</v>
      </c>
      <c r="X31" s="16">
        <v>0.010684</v>
      </c>
      <c r="Y31" s="16">
        <v>0.086267</v>
      </c>
      <c r="Z31" s="16">
        <v>0.059691</v>
      </c>
      <c r="AA31" s="21">
        <v>0.043301</v>
      </c>
      <c r="AB31" s="16">
        <v>0.031471</v>
      </c>
      <c r="AC31" s="16">
        <v>0.005654</v>
      </c>
      <c r="AD31" s="16">
        <v>0.023967</v>
      </c>
      <c r="AE31" s="16">
        <v>0.001769</v>
      </c>
      <c r="AF31" s="16">
        <v>0.019948</v>
      </c>
      <c r="AG31" s="16">
        <v>0.001678</v>
      </c>
      <c r="AH31" s="16">
        <v>0.100501</v>
      </c>
      <c r="AI31" s="16">
        <v>0.037692</v>
      </c>
      <c r="AJ31" s="16">
        <v>0.006049</v>
      </c>
      <c r="AK31" s="21">
        <v>0.083179</v>
      </c>
      <c r="AL31" s="21">
        <v>0.047377</v>
      </c>
      <c r="AM31" s="16">
        <v>0.011753</v>
      </c>
      <c r="AN31" s="21">
        <v>0.010402</v>
      </c>
      <c r="AO31" s="16">
        <v>0.028235</v>
      </c>
      <c r="AP31" s="16">
        <v>0.001955</v>
      </c>
      <c r="AQ31" s="21">
        <v>0.077016</v>
      </c>
      <c r="AR31" s="16">
        <v>0.088424</v>
      </c>
      <c r="AS31" s="16">
        <v>0.005077</v>
      </c>
      <c r="AT31" s="16">
        <v>0.019477</v>
      </c>
      <c r="AU31" s="16">
        <v>0.017803</v>
      </c>
      <c r="AV31" s="21">
        <v>0.002112</v>
      </c>
      <c r="AW31" s="16">
        <v>0.003969</v>
      </c>
      <c r="AX31" s="16">
        <v>0.135332</v>
      </c>
      <c r="AY31" s="16">
        <v>0.025638</v>
      </c>
      <c r="AZ31" s="16">
        <v>0.001152</v>
      </c>
      <c r="BA31" s="16">
        <v>0.043539</v>
      </c>
      <c r="BB31" s="16">
        <v>0.057613</v>
      </c>
      <c r="BC31" s="16">
        <v>0.00577</v>
      </c>
    </row>
    <row r="32" spans="1:55">
      <c r="A32" s="17" t="s">
        <v>152</v>
      </c>
      <c r="B32" s="11">
        <f t="shared" si="0"/>
        <v>0.0363713</v>
      </c>
      <c r="C32" s="11">
        <f t="shared" si="1"/>
        <v>0.0275840243902439</v>
      </c>
      <c r="D32" s="11">
        <f t="shared" si="2"/>
        <v>0.0293070196078431</v>
      </c>
      <c r="E32" s="16">
        <v>0.008088</v>
      </c>
      <c r="F32" s="16">
        <v>0.000242</v>
      </c>
      <c r="G32" s="16">
        <v>0.002921</v>
      </c>
      <c r="H32" s="16">
        <v>0.010289</v>
      </c>
      <c r="I32" s="21">
        <v>0.005649</v>
      </c>
      <c r="J32" s="16">
        <v>0.007581</v>
      </c>
      <c r="K32" s="16">
        <v>0.123111</v>
      </c>
      <c r="L32" s="16">
        <v>0.058077</v>
      </c>
      <c r="M32" s="16">
        <v>0.035275</v>
      </c>
      <c r="N32" s="21">
        <v>0.007817</v>
      </c>
      <c r="O32" s="21">
        <v>0.013472</v>
      </c>
      <c r="P32" s="16">
        <v>0.00014</v>
      </c>
      <c r="Q32" s="16">
        <v>0.001589</v>
      </c>
      <c r="R32" s="21">
        <v>0.079314</v>
      </c>
      <c r="S32" s="16">
        <v>0.036801</v>
      </c>
      <c r="T32" s="16">
        <v>0.025642</v>
      </c>
      <c r="U32" s="16">
        <v>0.017125</v>
      </c>
      <c r="V32" s="16">
        <v>0.02552</v>
      </c>
      <c r="W32" s="16">
        <v>0.005576</v>
      </c>
      <c r="X32" s="16">
        <v>0.009554</v>
      </c>
      <c r="Y32" s="16">
        <v>0.078726</v>
      </c>
      <c r="Z32" s="16">
        <v>0.056402</v>
      </c>
      <c r="AA32" s="21">
        <v>0.042736</v>
      </c>
      <c r="AB32" s="16">
        <v>0.029936</v>
      </c>
      <c r="AC32" s="16">
        <v>0.005298</v>
      </c>
      <c r="AD32" s="16">
        <v>0.023427</v>
      </c>
      <c r="AE32" s="16">
        <v>0.001711</v>
      </c>
      <c r="AF32" s="16">
        <v>0.018093</v>
      </c>
      <c r="AG32" s="16">
        <v>0.001622</v>
      </c>
      <c r="AH32" s="16">
        <v>0.091173</v>
      </c>
      <c r="AI32" s="16">
        <v>0.03344</v>
      </c>
      <c r="AJ32" s="16">
        <v>0.005708</v>
      </c>
      <c r="AK32" s="21">
        <v>0.086369</v>
      </c>
      <c r="AL32" s="21">
        <v>0.04375</v>
      </c>
      <c r="AM32" s="16">
        <v>0.011526</v>
      </c>
      <c r="AN32" s="21">
        <v>0.009869</v>
      </c>
      <c r="AO32" s="16">
        <v>0.027128</v>
      </c>
      <c r="AP32" s="16">
        <v>0.001882</v>
      </c>
      <c r="AQ32" s="21">
        <v>0.072658</v>
      </c>
      <c r="AR32" s="16">
        <v>0.080242</v>
      </c>
      <c r="AS32" s="16">
        <v>0.004719</v>
      </c>
      <c r="AT32" s="16">
        <v>0.019606</v>
      </c>
      <c r="AU32" s="16">
        <v>0.016614</v>
      </c>
      <c r="AV32" s="21">
        <v>0.002079</v>
      </c>
      <c r="AW32" s="16">
        <v>0.003826</v>
      </c>
      <c r="AX32" s="16">
        <v>0.127974</v>
      </c>
      <c r="AY32" s="16">
        <v>0.023176</v>
      </c>
      <c r="AZ32" s="16">
        <v>0.001146</v>
      </c>
      <c r="BA32" s="16">
        <v>0.040506</v>
      </c>
      <c r="BB32" s="16">
        <v>0.053927</v>
      </c>
      <c r="BC32" s="16">
        <v>0.005606</v>
      </c>
    </row>
    <row r="33" spans="1:55">
      <c r="A33" s="17" t="s">
        <v>153</v>
      </c>
      <c r="B33" s="11">
        <f t="shared" si="0"/>
        <v>0.035657</v>
      </c>
      <c r="C33" s="11">
        <f t="shared" si="1"/>
        <v>0.0260052682926829</v>
      </c>
      <c r="D33" s="11">
        <f t="shared" si="2"/>
        <v>0.0278977647058824</v>
      </c>
      <c r="E33" s="16">
        <v>0.007537</v>
      </c>
      <c r="F33" s="16">
        <v>0.000223</v>
      </c>
      <c r="G33" s="16">
        <v>0.002686</v>
      </c>
      <c r="H33" s="16">
        <v>0.009183</v>
      </c>
      <c r="I33" s="21">
        <v>0.005317</v>
      </c>
      <c r="J33" s="16">
        <v>0.006966</v>
      </c>
      <c r="K33" s="16">
        <v>0.119679</v>
      </c>
      <c r="L33" s="16">
        <v>0.055031</v>
      </c>
      <c r="M33" s="16">
        <v>0.033661</v>
      </c>
      <c r="N33" s="21">
        <v>0.007486</v>
      </c>
      <c r="O33" s="21">
        <v>0.012631</v>
      </c>
      <c r="P33" s="16">
        <v>0.000132</v>
      </c>
      <c r="Q33" s="16">
        <v>0.001472</v>
      </c>
      <c r="R33" s="21">
        <v>0.075145</v>
      </c>
      <c r="S33" s="16">
        <v>0.034005</v>
      </c>
      <c r="T33" s="16">
        <v>0.022038</v>
      </c>
      <c r="U33" s="16">
        <v>0.014888</v>
      </c>
      <c r="V33" s="16">
        <v>0.023578</v>
      </c>
      <c r="W33" s="16">
        <v>0.005373</v>
      </c>
      <c r="X33" s="16">
        <v>0.008915</v>
      </c>
      <c r="Y33" s="16">
        <v>0.074688</v>
      </c>
      <c r="Z33" s="16">
        <v>0.055458</v>
      </c>
      <c r="AA33" s="21">
        <v>0.041182</v>
      </c>
      <c r="AB33" s="16">
        <v>0.026588</v>
      </c>
      <c r="AC33" s="16">
        <v>0.004848</v>
      </c>
      <c r="AD33" s="16">
        <v>0.021702</v>
      </c>
      <c r="AE33" s="16">
        <v>0.00158</v>
      </c>
      <c r="AF33" s="16">
        <v>0.015467</v>
      </c>
      <c r="AG33" s="16">
        <v>0.001506</v>
      </c>
      <c r="AH33" s="16">
        <v>0.086101</v>
      </c>
      <c r="AI33" s="16">
        <v>0.029966</v>
      </c>
      <c r="AJ33" s="16">
        <v>0.00516</v>
      </c>
      <c r="AK33" s="21">
        <v>0.09127</v>
      </c>
      <c r="AL33" s="21">
        <v>0.040773</v>
      </c>
      <c r="AM33" s="16">
        <v>0.010885</v>
      </c>
      <c r="AN33" s="21">
        <v>0.009248</v>
      </c>
      <c r="AO33" s="16">
        <v>0.024842</v>
      </c>
      <c r="AP33" s="16">
        <v>0.001725</v>
      </c>
      <c r="AQ33" s="21">
        <v>0.071548</v>
      </c>
      <c r="AR33" s="16">
        <v>0.076602</v>
      </c>
      <c r="AS33" s="16">
        <v>0.00443</v>
      </c>
      <c r="AT33" s="16">
        <v>0.018801</v>
      </c>
      <c r="AU33" s="16">
        <v>0.01516</v>
      </c>
      <c r="AV33" s="21">
        <v>0.00197</v>
      </c>
      <c r="AW33" s="16">
        <v>0.003501</v>
      </c>
      <c r="AX33" s="16">
        <v>0.126333</v>
      </c>
      <c r="AY33" s="16">
        <v>0.021706</v>
      </c>
      <c r="AZ33" s="16">
        <v>0.001082</v>
      </c>
      <c r="BA33" s="16">
        <v>0.03838</v>
      </c>
      <c r="BB33" s="16">
        <v>0.049115</v>
      </c>
      <c r="BC33" s="16">
        <v>0.005223</v>
      </c>
    </row>
    <row r="34" spans="1:55">
      <c r="A34" s="17" t="s">
        <v>154</v>
      </c>
      <c r="B34" s="11">
        <f t="shared" si="0"/>
        <v>0.0430237</v>
      </c>
      <c r="C34" s="11">
        <f t="shared" si="1"/>
        <v>0.0305626097560976</v>
      </c>
      <c r="D34" s="11">
        <f t="shared" si="2"/>
        <v>0.0330059607843137</v>
      </c>
      <c r="E34" s="16">
        <v>0.009186</v>
      </c>
      <c r="F34" s="16">
        <v>0.000271</v>
      </c>
      <c r="G34" s="16">
        <v>0.003243</v>
      </c>
      <c r="H34" s="16">
        <v>0.01147</v>
      </c>
      <c r="I34" s="21">
        <v>0.006405</v>
      </c>
      <c r="J34" s="16">
        <v>0.008668</v>
      </c>
      <c r="K34" s="16">
        <v>0.138895</v>
      </c>
      <c r="L34" s="16">
        <v>0.063379</v>
      </c>
      <c r="M34" s="16">
        <v>0.039364</v>
      </c>
      <c r="N34" s="21">
        <v>0.009179</v>
      </c>
      <c r="O34" s="21">
        <v>0.015204</v>
      </c>
      <c r="P34" s="16">
        <v>0.000162</v>
      </c>
      <c r="Q34" s="16">
        <v>0.001778</v>
      </c>
      <c r="R34" s="21">
        <v>0.090352</v>
      </c>
      <c r="S34" s="16">
        <v>0.039708</v>
      </c>
      <c r="T34" s="16">
        <v>0.025256</v>
      </c>
      <c r="U34" s="16">
        <v>0.01739</v>
      </c>
      <c r="V34" s="16">
        <v>0.027942</v>
      </c>
      <c r="W34" s="16">
        <v>0.006925</v>
      </c>
      <c r="X34" s="16">
        <v>0.010286</v>
      </c>
      <c r="Y34" s="16">
        <v>0.085625</v>
      </c>
      <c r="Z34" s="16">
        <v>0.065867</v>
      </c>
      <c r="AA34" s="21">
        <v>0.050072</v>
      </c>
      <c r="AB34" s="16">
        <v>0.030969</v>
      </c>
      <c r="AC34" s="16">
        <v>0.00589</v>
      </c>
      <c r="AD34" s="16">
        <v>0.027458</v>
      </c>
      <c r="AE34" s="16">
        <v>0.001951</v>
      </c>
      <c r="AF34" s="16">
        <v>0.01877</v>
      </c>
      <c r="AG34" s="16">
        <v>0.001836</v>
      </c>
      <c r="AH34" s="16">
        <v>0.09768</v>
      </c>
      <c r="AI34" s="16">
        <v>0.032546</v>
      </c>
      <c r="AJ34" s="16">
        <v>0.00632</v>
      </c>
      <c r="AK34" s="21">
        <v>0.113388</v>
      </c>
      <c r="AL34" s="21">
        <v>0.047128</v>
      </c>
      <c r="AM34" s="16">
        <v>0.013642</v>
      </c>
      <c r="AN34" s="21">
        <v>0.011002</v>
      </c>
      <c r="AO34" s="16">
        <v>0.032767</v>
      </c>
      <c r="AP34" s="16">
        <v>0.002066</v>
      </c>
      <c r="AQ34" s="21">
        <v>0.084968</v>
      </c>
      <c r="AR34" s="16">
        <v>0.088472</v>
      </c>
      <c r="AS34" s="16">
        <v>0.005288</v>
      </c>
      <c r="AT34" s="16">
        <v>0.02445</v>
      </c>
      <c r="AU34" s="16">
        <v>0.017981</v>
      </c>
      <c r="AV34" s="21">
        <v>0.002539</v>
      </c>
      <c r="AW34" s="16">
        <v>0.004237</v>
      </c>
      <c r="AX34" s="16">
        <v>0.149529</v>
      </c>
      <c r="AY34" s="16">
        <v>0.025112</v>
      </c>
      <c r="AZ34" s="16">
        <v>0.001309</v>
      </c>
      <c r="BA34" s="16">
        <v>0.045548</v>
      </c>
      <c r="BB34" s="16">
        <v>0.057276</v>
      </c>
      <c r="BC34" s="16">
        <v>0.006555</v>
      </c>
    </row>
    <row r="35" spans="1:55">
      <c r="A35" s="17" t="s">
        <v>155</v>
      </c>
      <c r="B35" s="11">
        <f t="shared" ref="B35:B66" si="3">AVERAGE(I35,N35,O35,R35,AA35,AK35,AL35,AN35,AQ35,AV35)</f>
        <v>0.0467123</v>
      </c>
      <c r="C35" s="11">
        <f t="shared" ref="C35:C66" si="4">AVERAGE(E35:H35,J35:M35,P35:Q35,S35:Z35,AB35:AJ35,AM35,AO35:AP35,AR35:AU35,AW35:BC35)</f>
        <v>0.032556756097561</v>
      </c>
      <c r="D35" s="11">
        <f t="shared" ref="D35:D66" si="5">AVERAGE(E35:BC35)</f>
        <v>0.0353323529411765</v>
      </c>
      <c r="E35" s="16">
        <v>0.010208</v>
      </c>
      <c r="F35" s="16">
        <v>0.000303</v>
      </c>
      <c r="G35" s="16">
        <v>0.003604</v>
      </c>
      <c r="H35" s="16">
        <v>0.012846</v>
      </c>
      <c r="I35" s="21">
        <v>0.007127</v>
      </c>
      <c r="J35" s="16">
        <v>0.009875</v>
      </c>
      <c r="K35" s="16">
        <v>0.145648</v>
      </c>
      <c r="L35" s="16">
        <v>0.064779</v>
      </c>
      <c r="M35" s="16">
        <v>0.04094</v>
      </c>
      <c r="N35" s="21">
        <v>0.010199</v>
      </c>
      <c r="O35" s="21">
        <v>0.016705</v>
      </c>
      <c r="P35" s="16">
        <v>0.000183</v>
      </c>
      <c r="Q35" s="16">
        <v>0.002015</v>
      </c>
      <c r="R35" s="21">
        <v>0.100315</v>
      </c>
      <c r="S35" s="16">
        <v>0.043488</v>
      </c>
      <c r="T35" s="16">
        <v>0.026596</v>
      </c>
      <c r="U35" s="16">
        <v>0.018828</v>
      </c>
      <c r="V35" s="16">
        <v>0.030681</v>
      </c>
      <c r="W35" s="16">
        <v>0.008068</v>
      </c>
      <c r="X35" s="16">
        <v>0.01066</v>
      </c>
      <c r="Y35" s="16">
        <v>0.087362</v>
      </c>
      <c r="Z35" s="16">
        <v>0.069942</v>
      </c>
      <c r="AA35" s="21">
        <v>0.056408</v>
      </c>
      <c r="AB35" s="16">
        <v>0.033163</v>
      </c>
      <c r="AC35" s="16">
        <v>0.00652</v>
      </c>
      <c r="AD35" s="16">
        <v>0.031497</v>
      </c>
      <c r="AE35" s="16">
        <v>0.002262</v>
      </c>
      <c r="AF35" s="16">
        <v>0.019816</v>
      </c>
      <c r="AG35" s="16">
        <v>0.002087</v>
      </c>
      <c r="AH35" s="16">
        <v>0.099774</v>
      </c>
      <c r="AI35" s="16">
        <v>0.032315</v>
      </c>
      <c r="AJ35" s="16">
        <v>0.007014</v>
      </c>
      <c r="AK35" s="21">
        <v>0.122021</v>
      </c>
      <c r="AL35" s="21">
        <v>0.049263</v>
      </c>
      <c r="AM35" s="16">
        <v>0.015458</v>
      </c>
      <c r="AN35" s="21">
        <v>0.012136</v>
      </c>
      <c r="AO35" s="16">
        <v>0.03767</v>
      </c>
      <c r="AP35" s="16">
        <v>0.002309</v>
      </c>
      <c r="AQ35" s="21">
        <v>0.090016</v>
      </c>
      <c r="AR35" s="16">
        <v>0.091924</v>
      </c>
      <c r="AS35" s="16">
        <v>0.005748</v>
      </c>
      <c r="AT35" s="16">
        <v>0.029059</v>
      </c>
      <c r="AU35" s="16">
        <v>0.019563</v>
      </c>
      <c r="AV35" s="21">
        <v>0.002933</v>
      </c>
      <c r="AW35" s="16">
        <v>0.00479</v>
      </c>
      <c r="AX35" s="16">
        <v>0.16146</v>
      </c>
      <c r="AY35" s="16">
        <v>0.025983</v>
      </c>
      <c r="AZ35" s="16">
        <v>0.001494</v>
      </c>
      <c r="BA35" s="16">
        <v>0.049426</v>
      </c>
      <c r="BB35" s="16">
        <v>0.061903</v>
      </c>
      <c r="BC35" s="16">
        <v>0.007566</v>
      </c>
    </row>
    <row r="36" spans="1:55">
      <c r="A36" s="17" t="s">
        <v>156</v>
      </c>
      <c r="B36" s="11">
        <f t="shared" si="3"/>
        <v>0.0509612</v>
      </c>
      <c r="C36" s="11">
        <f t="shared" si="4"/>
        <v>0.0353234146341463</v>
      </c>
      <c r="D36" s="11">
        <f t="shared" si="5"/>
        <v>0.0383896470588235</v>
      </c>
      <c r="E36" s="16">
        <v>0.011334</v>
      </c>
      <c r="F36" s="16">
        <v>0.000345</v>
      </c>
      <c r="G36" s="16">
        <v>0.003993</v>
      </c>
      <c r="H36" s="16">
        <v>0.014273</v>
      </c>
      <c r="I36" s="21">
        <v>0.007906</v>
      </c>
      <c r="J36" s="16">
        <v>0.011173</v>
      </c>
      <c r="K36" s="16">
        <v>0.157248</v>
      </c>
      <c r="L36" s="16">
        <v>0.067884</v>
      </c>
      <c r="M36" s="16">
        <v>0.043549</v>
      </c>
      <c r="N36" s="21">
        <v>0.011442</v>
      </c>
      <c r="O36" s="21">
        <v>0.018478</v>
      </c>
      <c r="P36" s="16">
        <v>0.00021</v>
      </c>
      <c r="Q36" s="16">
        <v>0.002307</v>
      </c>
      <c r="R36" s="21">
        <v>0.109843</v>
      </c>
      <c r="S36" s="16">
        <v>0.047774</v>
      </c>
      <c r="T36" s="16">
        <v>0.027977</v>
      </c>
      <c r="U36" s="16">
        <v>0.020229</v>
      </c>
      <c r="V36" s="16">
        <v>0.033515</v>
      </c>
      <c r="W36" s="16">
        <v>0.009353</v>
      </c>
      <c r="X36" s="16">
        <v>0.011415</v>
      </c>
      <c r="Y36" s="16">
        <v>0.091131</v>
      </c>
      <c r="Z36" s="16">
        <v>0.076212</v>
      </c>
      <c r="AA36" s="21">
        <v>0.063496</v>
      </c>
      <c r="AB36" s="16">
        <v>0.035062</v>
      </c>
      <c r="AC36" s="16">
        <v>0.00719</v>
      </c>
      <c r="AD36" s="16">
        <v>0.035865</v>
      </c>
      <c r="AE36" s="16">
        <v>0.002632</v>
      </c>
      <c r="AF36" s="16">
        <v>0.020624</v>
      </c>
      <c r="AG36" s="16">
        <v>0.002373</v>
      </c>
      <c r="AH36" s="16">
        <v>0.104788</v>
      </c>
      <c r="AI36" s="16">
        <v>0.033937</v>
      </c>
      <c r="AJ36" s="16">
        <v>0.007741</v>
      </c>
      <c r="AK36" s="21">
        <v>0.131805</v>
      </c>
      <c r="AL36" s="21">
        <v>0.052277</v>
      </c>
      <c r="AM36" s="16">
        <v>0.017433</v>
      </c>
      <c r="AN36" s="21">
        <v>0.013461</v>
      </c>
      <c r="AO36" s="16">
        <v>0.042685</v>
      </c>
      <c r="AP36" s="16">
        <v>0.002595</v>
      </c>
      <c r="AQ36" s="21">
        <v>0.097553</v>
      </c>
      <c r="AR36" s="16">
        <v>0.098383</v>
      </c>
      <c r="AS36" s="16">
        <v>0.006341</v>
      </c>
      <c r="AT36" s="16">
        <v>0.034361</v>
      </c>
      <c r="AU36" s="16">
        <v>0.021246</v>
      </c>
      <c r="AV36" s="21">
        <v>0.003351</v>
      </c>
      <c r="AW36" s="16">
        <v>0.005382</v>
      </c>
      <c r="AX36" s="16">
        <v>0.18032</v>
      </c>
      <c r="AY36" s="16">
        <v>0.027479</v>
      </c>
      <c r="AZ36" s="16">
        <v>0.001706</v>
      </c>
      <c r="BA36" s="16">
        <v>0.054578</v>
      </c>
      <c r="BB36" s="16">
        <v>0.066893</v>
      </c>
      <c r="BC36" s="16">
        <v>0.008724</v>
      </c>
    </row>
    <row r="37" spans="1:55">
      <c r="A37" s="17" t="s">
        <v>157</v>
      </c>
      <c r="B37" s="11">
        <f t="shared" si="3"/>
        <v>0.055449</v>
      </c>
      <c r="C37" s="11">
        <f t="shared" si="4"/>
        <v>0.0384939268292683</v>
      </c>
      <c r="D37" s="11">
        <f t="shared" si="5"/>
        <v>0.0418184509803922</v>
      </c>
      <c r="E37" s="16">
        <v>0.012595</v>
      </c>
      <c r="F37" s="16">
        <v>0.000399</v>
      </c>
      <c r="G37" s="16">
        <v>0.004418</v>
      </c>
      <c r="H37" s="16">
        <v>0.015943</v>
      </c>
      <c r="I37" s="21">
        <v>0.008797</v>
      </c>
      <c r="J37" s="16">
        <v>0.012617</v>
      </c>
      <c r="K37" s="16">
        <v>0.169827</v>
      </c>
      <c r="L37" s="16">
        <v>0.071079</v>
      </c>
      <c r="M37" s="16">
        <v>0.046211</v>
      </c>
      <c r="N37" s="21">
        <v>0.012896</v>
      </c>
      <c r="O37" s="21">
        <v>0.020547</v>
      </c>
      <c r="P37" s="16">
        <v>0.000245</v>
      </c>
      <c r="Q37" s="16">
        <v>0.002666</v>
      </c>
      <c r="R37" s="21">
        <v>0.120038</v>
      </c>
      <c r="S37" s="16">
        <v>0.052901</v>
      </c>
      <c r="T37" s="16">
        <v>0.029695</v>
      </c>
      <c r="U37" s="16">
        <v>0.021566</v>
      </c>
      <c r="V37" s="16">
        <v>0.036675</v>
      </c>
      <c r="W37" s="16">
        <v>0.01085</v>
      </c>
      <c r="X37" s="16">
        <v>0.012316</v>
      </c>
      <c r="Y37" s="16">
        <v>0.095161</v>
      </c>
      <c r="Z37" s="16">
        <v>0.082932</v>
      </c>
      <c r="AA37" s="21">
        <v>0.071695</v>
      </c>
      <c r="AB37" s="16">
        <v>0.036881</v>
      </c>
      <c r="AC37" s="16">
        <v>0.007946</v>
      </c>
      <c r="AD37" s="16">
        <v>0.040952</v>
      </c>
      <c r="AE37" s="16">
        <v>0.003116</v>
      </c>
      <c r="AF37" s="16">
        <v>0.021641</v>
      </c>
      <c r="AG37" s="16">
        <v>0.002714</v>
      </c>
      <c r="AH37" s="16">
        <v>0.110332</v>
      </c>
      <c r="AI37" s="16">
        <v>0.036282</v>
      </c>
      <c r="AJ37" s="16">
        <v>0.008549</v>
      </c>
      <c r="AK37" s="21">
        <v>0.140523</v>
      </c>
      <c r="AL37" s="21">
        <v>0.055756</v>
      </c>
      <c r="AM37" s="16">
        <v>0.019775</v>
      </c>
      <c r="AN37" s="21">
        <v>0.015021</v>
      </c>
      <c r="AO37" s="16">
        <v>0.048395</v>
      </c>
      <c r="AP37" s="16">
        <v>0.00293</v>
      </c>
      <c r="AQ37" s="21">
        <v>0.105409</v>
      </c>
      <c r="AR37" s="16">
        <v>0.105466</v>
      </c>
      <c r="AS37" s="16">
        <v>0.007033</v>
      </c>
      <c r="AT37" s="16">
        <v>0.040388</v>
      </c>
      <c r="AU37" s="16">
        <v>0.023172</v>
      </c>
      <c r="AV37" s="21">
        <v>0.003808</v>
      </c>
      <c r="AW37" s="16">
        <v>0.006064</v>
      </c>
      <c r="AX37" s="16">
        <v>0.203389</v>
      </c>
      <c r="AY37" s="16">
        <v>0.029085</v>
      </c>
      <c r="AZ37" s="16">
        <v>0.001939</v>
      </c>
      <c r="BA37" s="16">
        <v>0.0607</v>
      </c>
      <c r="BB37" s="16">
        <v>0.073308</v>
      </c>
      <c r="BC37" s="16">
        <v>0.010098</v>
      </c>
    </row>
    <row r="38" spans="1:55">
      <c r="A38" s="17" t="s">
        <v>158</v>
      </c>
      <c r="B38" s="11">
        <f t="shared" si="3"/>
        <v>0.0608649</v>
      </c>
      <c r="C38" s="11">
        <f t="shared" si="4"/>
        <v>0.0421280243902439</v>
      </c>
      <c r="D38" s="11">
        <f t="shared" si="5"/>
        <v>0.0458019215686274</v>
      </c>
      <c r="E38" s="16">
        <v>0.014108</v>
      </c>
      <c r="F38" s="16">
        <v>0.000471</v>
      </c>
      <c r="G38" s="16">
        <v>0.004913</v>
      </c>
      <c r="H38" s="16">
        <v>0.017773</v>
      </c>
      <c r="I38" s="21">
        <v>0.00987</v>
      </c>
      <c r="J38" s="16">
        <v>0.01431</v>
      </c>
      <c r="K38" s="16">
        <v>0.182202</v>
      </c>
      <c r="L38" s="16">
        <v>0.074253</v>
      </c>
      <c r="M38" s="16">
        <v>0.048879</v>
      </c>
      <c r="N38" s="21">
        <v>0.014689</v>
      </c>
      <c r="O38" s="21">
        <v>0.023172</v>
      </c>
      <c r="P38" s="16">
        <v>0.000292</v>
      </c>
      <c r="Q38" s="16">
        <v>0.003121</v>
      </c>
      <c r="R38" s="21">
        <v>0.134541</v>
      </c>
      <c r="S38" s="16">
        <v>0.059736</v>
      </c>
      <c r="T38" s="16">
        <v>0.032279</v>
      </c>
      <c r="U38" s="16">
        <v>0.023288</v>
      </c>
      <c r="V38" s="16">
        <v>0.040963</v>
      </c>
      <c r="W38" s="16">
        <v>0.012612</v>
      </c>
      <c r="X38" s="16">
        <v>0.013343</v>
      </c>
      <c r="Y38" s="16">
        <v>0.099459</v>
      </c>
      <c r="Z38" s="16">
        <v>0.08971</v>
      </c>
      <c r="AA38" s="21">
        <v>0.082823</v>
      </c>
      <c r="AB38" s="16">
        <v>0.039504</v>
      </c>
      <c r="AC38" s="16">
        <v>0.008824</v>
      </c>
      <c r="AD38" s="16">
        <v>0.046887</v>
      </c>
      <c r="AE38" s="16">
        <v>0.003749</v>
      </c>
      <c r="AF38" s="16">
        <v>0.022529</v>
      </c>
      <c r="AG38" s="16">
        <v>0.003123</v>
      </c>
      <c r="AH38" s="16">
        <v>0.115924</v>
      </c>
      <c r="AI38" s="16">
        <v>0.038736</v>
      </c>
      <c r="AJ38" s="16">
        <v>0.009442</v>
      </c>
      <c r="AK38" s="21">
        <v>0.1486</v>
      </c>
      <c r="AL38" s="21">
        <v>0.060218</v>
      </c>
      <c r="AM38" s="16">
        <v>0.022748</v>
      </c>
      <c r="AN38" s="21">
        <v>0.017194</v>
      </c>
      <c r="AO38" s="16">
        <v>0.05389</v>
      </c>
      <c r="AP38" s="16">
        <v>0.003271</v>
      </c>
      <c r="AQ38" s="21">
        <v>0.113248</v>
      </c>
      <c r="AR38" s="16">
        <v>0.112628</v>
      </c>
      <c r="AS38" s="16">
        <v>0.007901</v>
      </c>
      <c r="AT38" s="16">
        <v>0.047814</v>
      </c>
      <c r="AU38" s="16">
        <v>0.025683</v>
      </c>
      <c r="AV38" s="21">
        <v>0.004294</v>
      </c>
      <c r="AW38" s="16">
        <v>0.006863</v>
      </c>
      <c r="AX38" s="16">
        <v>0.230617</v>
      </c>
      <c r="AY38" s="16">
        <v>0.030863</v>
      </c>
      <c r="AZ38" s="16">
        <v>0.002203</v>
      </c>
      <c r="BA38" s="16">
        <v>0.068435</v>
      </c>
      <c r="BB38" s="16">
        <v>0.082144</v>
      </c>
      <c r="BC38" s="16">
        <v>0.011759</v>
      </c>
    </row>
    <row r="39" spans="1:55">
      <c r="A39" s="17" t="s">
        <v>159</v>
      </c>
      <c r="B39" s="11">
        <f t="shared" si="3"/>
        <v>0.0560218</v>
      </c>
      <c r="C39" s="11">
        <f t="shared" si="4"/>
        <v>0.0391142926829268</v>
      </c>
      <c r="D39" s="11">
        <f t="shared" si="5"/>
        <v>0.0424294901960784</v>
      </c>
      <c r="E39" s="16">
        <v>0.012111</v>
      </c>
      <c r="F39" s="16">
        <v>0.000442</v>
      </c>
      <c r="G39" s="16">
        <v>0.004223</v>
      </c>
      <c r="H39" s="16">
        <v>0.01442</v>
      </c>
      <c r="I39" s="21">
        <v>0.008697</v>
      </c>
      <c r="J39" s="16">
        <v>0.012514</v>
      </c>
      <c r="K39" s="16">
        <v>0.179163</v>
      </c>
      <c r="L39" s="16">
        <v>0.070294</v>
      </c>
      <c r="M39" s="16">
        <v>0.045673</v>
      </c>
      <c r="N39" s="21">
        <v>0.013348</v>
      </c>
      <c r="O39" s="21">
        <v>0.020617</v>
      </c>
      <c r="P39" s="16">
        <v>0.000277</v>
      </c>
      <c r="Q39" s="16">
        <v>0.002917</v>
      </c>
      <c r="R39" s="21">
        <v>0.11677</v>
      </c>
      <c r="S39" s="16">
        <v>0.050431</v>
      </c>
      <c r="T39" s="16">
        <v>0.026295</v>
      </c>
      <c r="U39" s="16">
        <v>0.020136</v>
      </c>
      <c r="V39" s="16">
        <v>0.035598</v>
      </c>
      <c r="W39" s="16">
        <v>0.011045</v>
      </c>
      <c r="X39" s="16">
        <v>0.012649</v>
      </c>
      <c r="Y39" s="16">
        <v>0.093236</v>
      </c>
      <c r="Z39" s="16">
        <v>0.087034</v>
      </c>
      <c r="AA39" s="21">
        <v>0.075309</v>
      </c>
      <c r="AB39" s="16">
        <v>0.031988</v>
      </c>
      <c r="AC39" s="16">
        <v>0.00739</v>
      </c>
      <c r="AD39" s="16">
        <v>0.03984</v>
      </c>
      <c r="AE39" s="16">
        <v>0.003602</v>
      </c>
      <c r="AF39" s="16">
        <v>0.016557</v>
      </c>
      <c r="AG39" s="16">
        <v>0.002816</v>
      </c>
      <c r="AH39" s="16">
        <v>0.109415</v>
      </c>
      <c r="AI39" s="16">
        <v>0.036864</v>
      </c>
      <c r="AJ39" s="16">
        <v>0.007887</v>
      </c>
      <c r="AK39" s="21">
        <v>0.14305</v>
      </c>
      <c r="AL39" s="21">
        <v>0.054379</v>
      </c>
      <c r="AM39" s="16">
        <v>0.019986</v>
      </c>
      <c r="AN39" s="21">
        <v>0.015145</v>
      </c>
      <c r="AO39" s="16">
        <v>0.042787</v>
      </c>
      <c r="AP39" s="16">
        <v>0.003015</v>
      </c>
      <c r="AQ39" s="21">
        <v>0.109323</v>
      </c>
      <c r="AR39" s="16">
        <v>0.108694</v>
      </c>
      <c r="AS39" s="16">
        <v>0.007164</v>
      </c>
      <c r="AT39" s="16">
        <v>0.044649</v>
      </c>
      <c r="AU39" s="16">
        <v>0.021912</v>
      </c>
      <c r="AV39" s="21">
        <v>0.00358</v>
      </c>
      <c r="AW39" s="16">
        <v>0.006107</v>
      </c>
      <c r="AX39" s="16">
        <v>0.238948</v>
      </c>
      <c r="AY39" s="16">
        <v>0.028286</v>
      </c>
      <c r="AZ39" s="16">
        <v>0.002086</v>
      </c>
      <c r="BA39" s="16">
        <v>0.064304</v>
      </c>
      <c r="BB39" s="16">
        <v>0.070334</v>
      </c>
      <c r="BC39" s="16">
        <v>0.010597</v>
      </c>
    </row>
    <row r="40" spans="1:55">
      <c r="A40" s="17" t="s">
        <v>160</v>
      </c>
      <c r="B40" s="11">
        <f t="shared" si="3"/>
        <v>0.0568649</v>
      </c>
      <c r="C40" s="11">
        <f t="shared" si="4"/>
        <v>0.0403300975609756</v>
      </c>
      <c r="D40" s="11">
        <f t="shared" si="5"/>
        <v>0.0435722156862745</v>
      </c>
      <c r="E40" s="16">
        <v>0.012982</v>
      </c>
      <c r="F40" s="16">
        <v>0.000499</v>
      </c>
      <c r="G40" s="16">
        <v>0.004497</v>
      </c>
      <c r="H40" s="16">
        <v>0.016862</v>
      </c>
      <c r="I40" s="21">
        <v>0.00927</v>
      </c>
      <c r="J40" s="16">
        <v>0.013798</v>
      </c>
      <c r="K40" s="16">
        <v>0.178372</v>
      </c>
      <c r="L40" s="16">
        <v>0.06767</v>
      </c>
      <c r="M40" s="16">
        <v>0.044115</v>
      </c>
      <c r="N40" s="21">
        <v>0.014388</v>
      </c>
      <c r="O40" s="21">
        <v>0.022032</v>
      </c>
      <c r="P40" s="16">
        <v>0.000318</v>
      </c>
      <c r="Q40" s="16">
        <v>0.003233</v>
      </c>
      <c r="R40" s="21">
        <v>0.121035</v>
      </c>
      <c r="S40" s="16">
        <v>0.05433</v>
      </c>
      <c r="T40" s="16">
        <v>0.027757</v>
      </c>
      <c r="U40" s="16">
        <v>0.020247</v>
      </c>
      <c r="V40" s="16">
        <v>0.036757</v>
      </c>
      <c r="W40" s="16">
        <v>0.01262</v>
      </c>
      <c r="X40" s="16">
        <v>0.012614</v>
      </c>
      <c r="Y40" s="16">
        <v>0.090068</v>
      </c>
      <c r="Z40" s="16">
        <v>0.086171</v>
      </c>
      <c r="AA40" s="21">
        <v>0.08079</v>
      </c>
      <c r="AB40" s="16">
        <v>0.03199</v>
      </c>
      <c r="AC40" s="16">
        <v>0.008054</v>
      </c>
      <c r="AD40" s="16">
        <v>0.044973</v>
      </c>
      <c r="AE40" s="16">
        <v>0.004125</v>
      </c>
      <c r="AF40" s="16">
        <v>0.01816</v>
      </c>
      <c r="AG40" s="16">
        <v>0.003081</v>
      </c>
      <c r="AH40" s="16">
        <v>0.106429</v>
      </c>
      <c r="AI40" s="16">
        <v>0.035723</v>
      </c>
      <c r="AJ40" s="16">
        <v>0.00859</v>
      </c>
      <c r="AK40" s="21">
        <v>0.138544</v>
      </c>
      <c r="AL40" s="21">
        <v>0.054931</v>
      </c>
      <c r="AM40" s="16">
        <v>0.021138</v>
      </c>
      <c r="AN40" s="21">
        <v>0.015778</v>
      </c>
      <c r="AO40" s="16">
        <v>0.052065</v>
      </c>
      <c r="AP40" s="16">
        <v>0.003125</v>
      </c>
      <c r="AQ40" s="21">
        <v>0.107873</v>
      </c>
      <c r="AR40" s="16">
        <v>0.10705</v>
      </c>
      <c r="AS40" s="16">
        <v>0.007498</v>
      </c>
      <c r="AT40" s="16">
        <v>0.048476</v>
      </c>
      <c r="AU40" s="16">
        <v>0.023169</v>
      </c>
      <c r="AV40" s="21">
        <v>0.004008</v>
      </c>
      <c r="AW40" s="16">
        <v>0.006541</v>
      </c>
      <c r="AX40" s="16">
        <v>0.257237</v>
      </c>
      <c r="AY40" s="16">
        <v>0.027484</v>
      </c>
      <c r="AZ40" s="16">
        <v>0.002133</v>
      </c>
      <c r="BA40" s="16">
        <v>0.066863</v>
      </c>
      <c r="BB40" s="16">
        <v>0.074961</v>
      </c>
      <c r="BC40" s="16">
        <v>0.011759</v>
      </c>
    </row>
    <row r="41" spans="1:55">
      <c r="A41" s="17" t="s">
        <v>161</v>
      </c>
      <c r="B41" s="11">
        <f t="shared" si="3"/>
        <v>0.0658432</v>
      </c>
      <c r="C41" s="11">
        <f t="shared" si="4"/>
        <v>0.0474088048780488</v>
      </c>
      <c r="D41" s="11">
        <f t="shared" si="5"/>
        <v>0.0510233921568627</v>
      </c>
      <c r="E41" s="16">
        <v>0.015833</v>
      </c>
      <c r="F41" s="16">
        <v>0.000656</v>
      </c>
      <c r="G41" s="16">
        <v>0.005497</v>
      </c>
      <c r="H41" s="16">
        <v>0.022267</v>
      </c>
      <c r="I41" s="21">
        <v>0.011301</v>
      </c>
      <c r="J41" s="16">
        <v>0.017707</v>
      </c>
      <c r="K41" s="16">
        <v>0.199676</v>
      </c>
      <c r="L41" s="16">
        <v>0.075294</v>
      </c>
      <c r="M41" s="16">
        <v>0.049283</v>
      </c>
      <c r="N41" s="21">
        <v>0.017822</v>
      </c>
      <c r="O41" s="21">
        <v>0.026954</v>
      </c>
      <c r="P41" s="16">
        <v>0.000426</v>
      </c>
      <c r="Q41" s="16">
        <v>0.004155</v>
      </c>
      <c r="R41" s="21">
        <v>0.141573</v>
      </c>
      <c r="S41" s="16">
        <v>0.064396</v>
      </c>
      <c r="T41" s="16">
        <v>0.033315</v>
      </c>
      <c r="U41" s="16">
        <v>0.024234</v>
      </c>
      <c r="V41" s="16">
        <v>0.043595</v>
      </c>
      <c r="W41" s="16">
        <v>0.016387</v>
      </c>
      <c r="X41" s="16">
        <v>0.014555</v>
      </c>
      <c r="Y41" s="16">
        <v>0.100342</v>
      </c>
      <c r="Z41" s="16">
        <v>0.097281</v>
      </c>
      <c r="AA41" s="21">
        <v>0.097916</v>
      </c>
      <c r="AB41" s="16">
        <v>0.036704</v>
      </c>
      <c r="AC41" s="16">
        <v>0.009949</v>
      </c>
      <c r="AD41" s="16">
        <v>0.058052</v>
      </c>
      <c r="AE41" s="16">
        <v>0.005572</v>
      </c>
      <c r="AF41" s="16">
        <v>0.022531</v>
      </c>
      <c r="AG41" s="16">
        <v>0.003882</v>
      </c>
      <c r="AH41" s="16">
        <v>0.117871</v>
      </c>
      <c r="AI41" s="16">
        <v>0.039555</v>
      </c>
      <c r="AJ41" s="16">
        <v>0.010782</v>
      </c>
      <c r="AK41" s="21">
        <v>0.153743</v>
      </c>
      <c r="AL41" s="21">
        <v>0.063907</v>
      </c>
      <c r="AM41" s="16">
        <v>0.025653</v>
      </c>
      <c r="AN41" s="21">
        <v>0.018725</v>
      </c>
      <c r="AO41" s="16">
        <v>0.071196</v>
      </c>
      <c r="AP41" s="16">
        <v>0.003869</v>
      </c>
      <c r="AQ41" s="21">
        <v>0.121381</v>
      </c>
      <c r="AR41" s="16">
        <v>0.12013</v>
      </c>
      <c r="AS41" s="16">
        <v>0.009027</v>
      </c>
      <c r="AT41" s="16">
        <v>0.061529</v>
      </c>
      <c r="AU41" s="16">
        <v>0.028014</v>
      </c>
      <c r="AV41" s="21">
        <v>0.00511</v>
      </c>
      <c r="AW41" s="16">
        <v>0.00814</v>
      </c>
      <c r="AX41" s="16">
        <v>0.30804</v>
      </c>
      <c r="AY41" s="16">
        <v>0.030901</v>
      </c>
      <c r="AZ41" s="16">
        <v>0.002585</v>
      </c>
      <c r="BA41" s="16">
        <v>0.080192</v>
      </c>
      <c r="BB41" s="16">
        <v>0.089527</v>
      </c>
      <c r="BC41" s="16">
        <v>0.015161</v>
      </c>
    </row>
    <row r="42" spans="1:55">
      <c r="A42" s="17" t="s">
        <v>162</v>
      </c>
      <c r="B42" s="11">
        <f t="shared" si="3"/>
        <v>0.0694855</v>
      </c>
      <c r="C42" s="11">
        <f t="shared" si="4"/>
        <v>0.0506912682926829</v>
      </c>
      <c r="D42" s="11">
        <f t="shared" si="5"/>
        <v>0.0543764117647059</v>
      </c>
      <c r="E42" s="16">
        <v>0.017179</v>
      </c>
      <c r="F42" s="16">
        <v>0.000773</v>
      </c>
      <c r="G42" s="16">
        <v>0.006</v>
      </c>
      <c r="H42" s="16">
        <v>0.025244</v>
      </c>
      <c r="I42" s="21">
        <v>0.012434</v>
      </c>
      <c r="J42" s="16">
        <v>0.020102</v>
      </c>
      <c r="K42" s="16">
        <v>0.205885</v>
      </c>
      <c r="L42" s="16">
        <v>0.076011</v>
      </c>
      <c r="M42" s="16">
        <v>0.049996</v>
      </c>
      <c r="N42" s="21">
        <v>0.019786</v>
      </c>
      <c r="O42" s="21">
        <v>0.029663</v>
      </c>
      <c r="P42" s="16">
        <v>0.000512</v>
      </c>
      <c r="Q42" s="16">
        <v>0.004825</v>
      </c>
      <c r="R42" s="21">
        <v>0.151043</v>
      </c>
      <c r="S42" s="16">
        <v>0.068986</v>
      </c>
      <c r="T42" s="16">
        <v>0.03562</v>
      </c>
      <c r="U42" s="16">
        <v>0.026255</v>
      </c>
      <c r="V42" s="16">
        <v>0.046939</v>
      </c>
      <c r="W42" s="16">
        <v>0.01867</v>
      </c>
      <c r="X42" s="16">
        <v>0.015237</v>
      </c>
      <c r="Y42" s="16">
        <v>0.102022</v>
      </c>
      <c r="Z42" s="16">
        <v>0.100308</v>
      </c>
      <c r="AA42" s="21">
        <v>0.10866</v>
      </c>
      <c r="AB42" s="16">
        <v>0.03782</v>
      </c>
      <c r="AC42" s="16">
        <v>0.010851</v>
      </c>
      <c r="AD42" s="16">
        <v>0.065639</v>
      </c>
      <c r="AE42" s="16">
        <v>0.006755</v>
      </c>
      <c r="AF42" s="16">
        <v>0.023827</v>
      </c>
      <c r="AG42" s="16">
        <v>0.004378</v>
      </c>
      <c r="AH42" s="16">
        <v>0.119709</v>
      </c>
      <c r="AI42" s="16">
        <v>0.040732</v>
      </c>
      <c r="AJ42" s="16">
        <v>0.01186</v>
      </c>
      <c r="AK42" s="21">
        <v>0.155235</v>
      </c>
      <c r="AL42" s="21">
        <v>0.067754</v>
      </c>
      <c r="AM42" s="16">
        <v>0.027949</v>
      </c>
      <c r="AN42" s="21">
        <v>0.020017</v>
      </c>
      <c r="AO42" s="16">
        <v>0.081858</v>
      </c>
      <c r="AP42" s="16">
        <v>0.004228</v>
      </c>
      <c r="AQ42" s="21">
        <v>0.124612</v>
      </c>
      <c r="AR42" s="16">
        <v>0.123358</v>
      </c>
      <c r="AS42" s="16">
        <v>0.00981</v>
      </c>
      <c r="AT42" s="16">
        <v>0.070017</v>
      </c>
      <c r="AU42" s="16">
        <v>0.03035</v>
      </c>
      <c r="AV42" s="21">
        <v>0.005651</v>
      </c>
      <c r="AW42" s="16">
        <v>0.00906</v>
      </c>
      <c r="AX42" s="16">
        <v>0.34273</v>
      </c>
      <c r="AY42" s="16">
        <v>0.031501</v>
      </c>
      <c r="AZ42" s="16">
        <v>0.00285</v>
      </c>
      <c r="BA42" s="16">
        <v>0.088486</v>
      </c>
      <c r="BB42" s="16">
        <v>0.096647</v>
      </c>
      <c r="BC42" s="16">
        <v>0.017363</v>
      </c>
    </row>
    <row r="43" spans="1:55">
      <c r="A43" s="17" t="s">
        <v>163</v>
      </c>
      <c r="B43" s="11">
        <f t="shared" si="3"/>
        <v>0.0719507</v>
      </c>
      <c r="C43" s="11">
        <f t="shared" si="4"/>
        <v>0.0533073658536585</v>
      </c>
      <c r="D43" s="11">
        <f t="shared" si="5"/>
        <v>0.0569629215686275</v>
      </c>
      <c r="E43" s="16">
        <v>0.017926</v>
      </c>
      <c r="F43" s="16">
        <v>0.000881</v>
      </c>
      <c r="G43" s="16">
        <v>0.006268</v>
      </c>
      <c r="H43" s="16">
        <v>0.027345</v>
      </c>
      <c r="I43" s="21">
        <v>0.013212</v>
      </c>
      <c r="J43" s="16">
        <v>0.021705</v>
      </c>
      <c r="K43" s="16">
        <v>0.213141</v>
      </c>
      <c r="L43" s="16">
        <v>0.077114</v>
      </c>
      <c r="M43" s="16">
        <v>0.050751</v>
      </c>
      <c r="N43" s="21">
        <v>0.0213</v>
      </c>
      <c r="O43" s="21">
        <v>0.031573</v>
      </c>
      <c r="P43" s="16">
        <v>0.000595</v>
      </c>
      <c r="Q43" s="16">
        <v>0.005387</v>
      </c>
      <c r="R43" s="21">
        <v>0.154902</v>
      </c>
      <c r="S43" s="16">
        <v>0.071344</v>
      </c>
      <c r="T43" s="16">
        <v>0.036638</v>
      </c>
      <c r="U43" s="16">
        <v>0.027218</v>
      </c>
      <c r="V43" s="16">
        <v>0.048504</v>
      </c>
      <c r="W43" s="16">
        <v>0.020348</v>
      </c>
      <c r="X43" s="16">
        <v>0.015914</v>
      </c>
      <c r="Y43" s="16">
        <v>0.103501</v>
      </c>
      <c r="Z43" s="16">
        <v>0.103592</v>
      </c>
      <c r="AA43" s="21">
        <v>0.115948</v>
      </c>
      <c r="AB43" s="16">
        <v>0.03699</v>
      </c>
      <c r="AC43" s="16">
        <v>0.011346</v>
      </c>
      <c r="AD43" s="16">
        <v>0.070054</v>
      </c>
      <c r="AE43" s="16">
        <v>0.007933</v>
      </c>
      <c r="AF43" s="16">
        <v>0.023786</v>
      </c>
      <c r="AG43" s="16">
        <v>0.00476</v>
      </c>
      <c r="AH43" s="16">
        <v>0.121888</v>
      </c>
      <c r="AI43" s="16">
        <v>0.042586</v>
      </c>
      <c r="AJ43" s="16">
        <v>0.01244</v>
      </c>
      <c r="AK43" s="21">
        <v>0.157356</v>
      </c>
      <c r="AL43" s="21">
        <v>0.070474</v>
      </c>
      <c r="AM43" s="16">
        <v>0.029108</v>
      </c>
      <c r="AN43" s="21">
        <v>0.020809</v>
      </c>
      <c r="AO43" s="16">
        <v>0.089022</v>
      </c>
      <c r="AP43" s="16">
        <v>0.004536</v>
      </c>
      <c r="AQ43" s="21">
        <v>0.127991</v>
      </c>
      <c r="AR43" s="16">
        <v>0.12711</v>
      </c>
      <c r="AS43" s="16">
        <v>0.010377</v>
      </c>
      <c r="AT43" s="16">
        <v>0.075621</v>
      </c>
      <c r="AU43" s="16">
        <v>0.031617</v>
      </c>
      <c r="AV43" s="21">
        <v>0.005942</v>
      </c>
      <c r="AW43" s="16">
        <v>0.009697</v>
      </c>
      <c r="AX43" s="16">
        <v>0.379559</v>
      </c>
      <c r="AY43" s="16">
        <v>0.031839</v>
      </c>
      <c r="AZ43" s="16">
        <v>0.00303</v>
      </c>
      <c r="BA43" s="16">
        <v>0.095131</v>
      </c>
      <c r="BB43" s="16">
        <v>0.100014</v>
      </c>
      <c r="BC43" s="16">
        <v>0.018986</v>
      </c>
    </row>
    <row r="44" spans="1:55">
      <c r="A44" s="17" t="s">
        <v>164</v>
      </c>
      <c r="B44" s="11">
        <f t="shared" si="3"/>
        <v>0.0750914</v>
      </c>
      <c r="C44" s="11">
        <f t="shared" si="4"/>
        <v>0.0562504390243902</v>
      </c>
      <c r="D44" s="11">
        <f t="shared" si="5"/>
        <v>0.0599447450980392</v>
      </c>
      <c r="E44" s="16">
        <v>0.019023</v>
      </c>
      <c r="F44" s="16">
        <v>0.001029</v>
      </c>
      <c r="G44" s="16">
        <v>0.006668</v>
      </c>
      <c r="H44" s="16">
        <v>0.029914</v>
      </c>
      <c r="I44" s="21">
        <v>0.014326</v>
      </c>
      <c r="J44" s="16">
        <v>0.02393</v>
      </c>
      <c r="K44" s="16">
        <v>0.216836</v>
      </c>
      <c r="L44" s="16">
        <v>0.077379</v>
      </c>
      <c r="M44" s="16">
        <v>0.051175</v>
      </c>
      <c r="N44" s="21">
        <v>0.023214</v>
      </c>
      <c r="O44" s="21">
        <v>0.034078</v>
      </c>
      <c r="P44" s="16">
        <v>0.000707</v>
      </c>
      <c r="Q44" s="16">
        <v>0.006185</v>
      </c>
      <c r="R44" s="21">
        <v>0.162989</v>
      </c>
      <c r="S44" s="16">
        <v>0.076063</v>
      </c>
      <c r="T44" s="16">
        <v>0.039077</v>
      </c>
      <c r="U44" s="16">
        <v>0.028817</v>
      </c>
      <c r="V44" s="16">
        <v>0.050912</v>
      </c>
      <c r="W44" s="16">
        <v>0.022528</v>
      </c>
      <c r="X44" s="16">
        <v>0.016479</v>
      </c>
      <c r="Y44" s="16">
        <v>0.104118</v>
      </c>
      <c r="Z44" s="16">
        <v>0.105326</v>
      </c>
      <c r="AA44" s="21">
        <v>0.126457</v>
      </c>
      <c r="AB44" s="16">
        <v>0.037685</v>
      </c>
      <c r="AC44" s="16">
        <v>0.012067</v>
      </c>
      <c r="AD44" s="16">
        <v>0.076981</v>
      </c>
      <c r="AE44" s="16">
        <v>0.00953</v>
      </c>
      <c r="AF44" s="16">
        <v>0.024673</v>
      </c>
      <c r="AG44" s="16">
        <v>0.005268</v>
      </c>
      <c r="AH44" s="16">
        <v>0.122594</v>
      </c>
      <c r="AI44" s="16">
        <v>0.043283</v>
      </c>
      <c r="AJ44" s="16">
        <v>0.013338</v>
      </c>
      <c r="AK44" s="21">
        <v>0.158063</v>
      </c>
      <c r="AL44" s="21">
        <v>0.073757</v>
      </c>
      <c r="AM44" s="16">
        <v>0.031978</v>
      </c>
      <c r="AN44" s="21">
        <v>0.021944</v>
      </c>
      <c r="AO44" s="16">
        <v>0.097768</v>
      </c>
      <c r="AP44" s="16">
        <v>0.004952</v>
      </c>
      <c r="AQ44" s="21">
        <v>0.129732</v>
      </c>
      <c r="AR44" s="16">
        <v>0.129129</v>
      </c>
      <c r="AS44" s="16">
        <v>0.011086</v>
      </c>
      <c r="AT44" s="16">
        <v>0.084513</v>
      </c>
      <c r="AU44" s="16">
        <v>0.033497</v>
      </c>
      <c r="AV44" s="21">
        <v>0.006354</v>
      </c>
      <c r="AW44" s="16">
        <v>0.010587</v>
      </c>
      <c r="AX44" s="16">
        <v>0.413835</v>
      </c>
      <c r="AY44" s="16">
        <v>0.032052</v>
      </c>
      <c r="AZ44" s="16">
        <v>0.003321</v>
      </c>
      <c r="BA44" s="16">
        <v>0.102728</v>
      </c>
      <c r="BB44" s="16">
        <v>0.107907</v>
      </c>
      <c r="BC44" s="16">
        <v>0.02133</v>
      </c>
    </row>
    <row r="45" spans="1:55">
      <c r="A45" s="17" t="s">
        <v>165</v>
      </c>
      <c r="B45" s="11">
        <f t="shared" si="3"/>
        <v>0.0757053</v>
      </c>
      <c r="C45" s="11">
        <f t="shared" si="4"/>
        <v>0.0563510975609756</v>
      </c>
      <c r="D45" s="11">
        <f t="shared" si="5"/>
        <v>0.0601460392156863</v>
      </c>
      <c r="E45" s="16">
        <v>0.017976</v>
      </c>
      <c r="F45" s="16">
        <v>0.001038</v>
      </c>
      <c r="G45" s="16">
        <v>0.005982</v>
      </c>
      <c r="H45" s="16">
        <v>0.026717</v>
      </c>
      <c r="I45" s="21">
        <v>0.013325</v>
      </c>
      <c r="J45" s="16">
        <v>0.021268</v>
      </c>
      <c r="K45" s="16">
        <v>0.227887</v>
      </c>
      <c r="L45" s="16">
        <v>0.079699</v>
      </c>
      <c r="M45" s="16">
        <v>0.052604</v>
      </c>
      <c r="N45" s="21">
        <v>0.023062</v>
      </c>
      <c r="O45" s="21">
        <v>0.033795</v>
      </c>
      <c r="P45" s="16">
        <v>0.000726</v>
      </c>
      <c r="Q45" s="16">
        <v>0.006004</v>
      </c>
      <c r="R45" s="21">
        <v>0.157754</v>
      </c>
      <c r="S45" s="16">
        <v>0.073498</v>
      </c>
      <c r="T45" s="16">
        <v>0.034187</v>
      </c>
      <c r="U45" s="16">
        <v>0.024523</v>
      </c>
      <c r="V45" s="16">
        <v>0.050886</v>
      </c>
      <c r="W45" s="16">
        <v>0.021288</v>
      </c>
      <c r="X45" s="16">
        <v>0.017208</v>
      </c>
      <c r="Y45" s="16">
        <v>0.106509</v>
      </c>
      <c r="Z45" s="16">
        <v>0.110135</v>
      </c>
      <c r="AA45" s="21">
        <v>0.130006</v>
      </c>
      <c r="AB45" s="16">
        <v>0.031845</v>
      </c>
      <c r="AC45" s="16">
        <v>0.011072</v>
      </c>
      <c r="AD45" s="16">
        <v>0.069474</v>
      </c>
      <c r="AE45" s="16">
        <v>0.009623</v>
      </c>
      <c r="AF45" s="16">
        <v>0.019927</v>
      </c>
      <c r="AG45" s="16">
        <v>0.004944</v>
      </c>
      <c r="AH45" s="16">
        <v>0.126369</v>
      </c>
      <c r="AI45" s="16">
        <v>0.047489</v>
      </c>
      <c r="AJ45" s="16">
        <v>0.011656</v>
      </c>
      <c r="AK45" s="21">
        <v>0.162009</v>
      </c>
      <c r="AL45" s="21">
        <v>0.074685</v>
      </c>
      <c r="AM45" s="16">
        <v>0.028114</v>
      </c>
      <c r="AN45" s="21">
        <v>0.022179</v>
      </c>
      <c r="AO45" s="16">
        <v>0.085529</v>
      </c>
      <c r="AP45" s="16">
        <v>0.004736</v>
      </c>
      <c r="AQ45" s="21">
        <v>0.134638</v>
      </c>
      <c r="AR45" s="16">
        <v>0.135015</v>
      </c>
      <c r="AS45" s="16">
        <v>0.011177</v>
      </c>
      <c r="AT45" s="16">
        <v>0.075185</v>
      </c>
      <c r="AU45" s="16">
        <v>0.032251</v>
      </c>
      <c r="AV45" s="21">
        <v>0.0056</v>
      </c>
      <c r="AW45" s="16">
        <v>0.009685</v>
      </c>
      <c r="AX45" s="16">
        <v>0.453199</v>
      </c>
      <c r="AY45" s="16">
        <v>0.032314</v>
      </c>
      <c r="AZ45" s="16">
        <v>0.003297</v>
      </c>
      <c r="BA45" s="16">
        <v>0.109958</v>
      </c>
      <c r="BB45" s="16">
        <v>0.099894</v>
      </c>
      <c r="BC45" s="16">
        <v>0.019507</v>
      </c>
    </row>
    <row r="46" spans="1:55">
      <c r="A46" s="17" t="s">
        <v>166</v>
      </c>
      <c r="B46" s="11">
        <f t="shared" si="3"/>
        <v>0.0661059</v>
      </c>
      <c r="C46" s="11">
        <f t="shared" si="4"/>
        <v>0.0510812682926829</v>
      </c>
      <c r="D46" s="11">
        <f t="shared" si="5"/>
        <v>0.0540272745098039</v>
      </c>
      <c r="E46" s="16">
        <v>0.016905</v>
      </c>
      <c r="F46" s="16">
        <v>0.001057</v>
      </c>
      <c r="G46" s="16">
        <v>0.005979</v>
      </c>
      <c r="H46" s="16">
        <v>0.029209</v>
      </c>
      <c r="I46" s="21">
        <v>0.013286</v>
      </c>
      <c r="J46" s="16">
        <v>0.0227</v>
      </c>
      <c r="K46" s="16">
        <v>0.189921</v>
      </c>
      <c r="L46" s="16">
        <v>0.064757</v>
      </c>
      <c r="M46" s="16">
        <v>0.042747</v>
      </c>
      <c r="N46" s="21">
        <v>0.021594</v>
      </c>
      <c r="O46" s="21">
        <v>0.031305</v>
      </c>
      <c r="P46" s="16">
        <v>0.000761</v>
      </c>
      <c r="Q46" s="16">
        <v>0.006258</v>
      </c>
      <c r="R46" s="21">
        <v>0.142237</v>
      </c>
      <c r="S46" s="16">
        <v>0.066591</v>
      </c>
      <c r="T46" s="16">
        <v>0.033096</v>
      </c>
      <c r="U46" s="16">
        <v>0.024881</v>
      </c>
      <c r="V46" s="16">
        <v>0.044837</v>
      </c>
      <c r="W46" s="16">
        <v>0.021846</v>
      </c>
      <c r="X46" s="16">
        <v>0.014164</v>
      </c>
      <c r="Y46" s="16">
        <v>0.08672</v>
      </c>
      <c r="Z46" s="16">
        <v>0.090007</v>
      </c>
      <c r="AA46" s="21">
        <v>0.118118</v>
      </c>
      <c r="AB46" s="16">
        <v>0.029263</v>
      </c>
      <c r="AC46" s="16">
        <v>0.010838</v>
      </c>
      <c r="AD46" s="16">
        <v>0.072469</v>
      </c>
      <c r="AE46" s="16">
        <v>0.010394</v>
      </c>
      <c r="AF46" s="16">
        <v>0.020523</v>
      </c>
      <c r="AG46" s="16">
        <v>0.005048</v>
      </c>
      <c r="AH46" s="16">
        <v>0.102719</v>
      </c>
      <c r="AI46" s="16">
        <v>0.036051</v>
      </c>
      <c r="AJ46" s="16">
        <v>0.012045</v>
      </c>
      <c r="AK46" s="21">
        <v>0.134445</v>
      </c>
      <c r="AL46" s="21">
        <v>0.064747</v>
      </c>
      <c r="AM46" s="16">
        <v>0.026715</v>
      </c>
      <c r="AN46" s="21">
        <v>0.019083</v>
      </c>
      <c r="AO46" s="16">
        <v>0.099013</v>
      </c>
      <c r="AP46" s="16">
        <v>0.004665</v>
      </c>
      <c r="AQ46" s="21">
        <v>0.11046</v>
      </c>
      <c r="AR46" s="16">
        <v>0.110951</v>
      </c>
      <c r="AS46" s="16">
        <v>0.009939</v>
      </c>
      <c r="AT46" s="16">
        <v>0.077663</v>
      </c>
      <c r="AU46" s="16">
        <v>0.029812</v>
      </c>
      <c r="AV46" s="21">
        <v>0.005784</v>
      </c>
      <c r="AW46" s="16">
        <v>0.009831</v>
      </c>
      <c r="AX46" s="16">
        <v>0.425681</v>
      </c>
      <c r="AY46" s="16">
        <v>0.026128</v>
      </c>
      <c r="AZ46" s="16">
        <v>0.003248</v>
      </c>
      <c r="BA46" s="16">
        <v>0.095839</v>
      </c>
      <c r="BB46" s="16">
        <v>0.092554</v>
      </c>
      <c r="BC46" s="16">
        <v>0.020507</v>
      </c>
    </row>
    <row r="47" spans="1:55">
      <c r="A47" s="17" t="s">
        <v>167</v>
      </c>
      <c r="B47" s="11">
        <f t="shared" si="3"/>
        <v>0.0685502</v>
      </c>
      <c r="C47" s="11">
        <f t="shared" si="4"/>
        <v>0.0537579268292683</v>
      </c>
      <c r="D47" s="11">
        <f t="shared" si="5"/>
        <v>0.0566583725490196</v>
      </c>
      <c r="E47" s="16">
        <v>0.016483</v>
      </c>
      <c r="F47" s="16">
        <v>0.001161</v>
      </c>
      <c r="G47" s="16">
        <v>0.005781</v>
      </c>
      <c r="H47" s="16">
        <v>0.027741</v>
      </c>
      <c r="I47" s="21">
        <v>0.01321</v>
      </c>
      <c r="J47" s="16">
        <v>0.022423</v>
      </c>
      <c r="K47" s="16">
        <v>0.207885</v>
      </c>
      <c r="L47" s="16">
        <v>0.07058</v>
      </c>
      <c r="M47" s="16">
        <v>0.046026</v>
      </c>
      <c r="N47" s="21">
        <v>0.02235</v>
      </c>
      <c r="O47" s="21">
        <v>0.031668</v>
      </c>
      <c r="P47" s="16">
        <v>0.000842</v>
      </c>
      <c r="Q47" s="16">
        <v>0.006588</v>
      </c>
      <c r="R47" s="21">
        <v>0.14125</v>
      </c>
      <c r="S47" s="16">
        <v>0.065689</v>
      </c>
      <c r="T47" s="16">
        <v>0.032978</v>
      </c>
      <c r="U47" s="16">
        <v>0.023896</v>
      </c>
      <c r="V47" s="16">
        <v>0.043488</v>
      </c>
      <c r="W47" s="16">
        <v>0.021732</v>
      </c>
      <c r="X47" s="16">
        <v>0.015482</v>
      </c>
      <c r="Y47" s="16">
        <v>0.092147</v>
      </c>
      <c r="Z47" s="16">
        <v>0.097968</v>
      </c>
      <c r="AA47" s="21">
        <v>0.121562</v>
      </c>
      <c r="AB47" s="16">
        <v>0.02747</v>
      </c>
      <c r="AC47" s="16">
        <v>0.010421</v>
      </c>
      <c r="AD47" s="16">
        <v>0.07099</v>
      </c>
      <c r="AE47" s="16">
        <v>0.01146</v>
      </c>
      <c r="AF47" s="16">
        <v>0.01899</v>
      </c>
      <c r="AG47" s="16">
        <v>0.005097</v>
      </c>
      <c r="AH47" s="16">
        <v>0.110648</v>
      </c>
      <c r="AI47" s="16">
        <v>0.039987</v>
      </c>
      <c r="AJ47" s="16">
        <v>0.011589</v>
      </c>
      <c r="AK47" s="21">
        <v>0.144733</v>
      </c>
      <c r="AL47" s="21">
        <v>0.066703</v>
      </c>
      <c r="AM47" s="16">
        <v>0.02908</v>
      </c>
      <c r="AN47" s="21">
        <v>0.019104</v>
      </c>
      <c r="AO47" s="16">
        <v>0.092665</v>
      </c>
      <c r="AP47" s="16">
        <v>0.00462</v>
      </c>
      <c r="AQ47" s="21">
        <v>0.11944</v>
      </c>
      <c r="AR47" s="16">
        <v>0.121346</v>
      </c>
      <c r="AS47" s="16">
        <v>0.010211</v>
      </c>
      <c r="AT47" s="16">
        <v>0.08182</v>
      </c>
      <c r="AU47" s="16">
        <v>0.029023</v>
      </c>
      <c r="AV47" s="21">
        <v>0.005482</v>
      </c>
      <c r="AW47" s="16">
        <v>0.009793</v>
      </c>
      <c r="AX47" s="16">
        <v>0.472956</v>
      </c>
      <c r="AY47" s="16">
        <v>0.027172</v>
      </c>
      <c r="AZ47" s="16">
        <v>0.003207</v>
      </c>
      <c r="BA47" s="16">
        <v>0.10016</v>
      </c>
      <c r="BB47" s="16">
        <v>0.095304</v>
      </c>
      <c r="BC47" s="16">
        <v>0.021176</v>
      </c>
    </row>
    <row r="48" spans="1:55">
      <c r="A48" s="17" t="s">
        <v>168</v>
      </c>
      <c r="B48" s="11">
        <f t="shared" si="3"/>
        <v>0.077417</v>
      </c>
      <c r="C48" s="11">
        <f t="shared" si="4"/>
        <v>0.0610785365853658</v>
      </c>
      <c r="D48" s="11">
        <f t="shared" si="5"/>
        <v>0.0642821568627451</v>
      </c>
      <c r="E48" s="16">
        <v>0.019478</v>
      </c>
      <c r="F48" s="16">
        <v>0.001491</v>
      </c>
      <c r="G48" s="16">
        <v>0.006866</v>
      </c>
      <c r="H48" s="16">
        <v>0.034421</v>
      </c>
      <c r="I48" s="21">
        <v>0.015793</v>
      </c>
      <c r="J48" s="16">
        <v>0.027632</v>
      </c>
      <c r="K48" s="16">
        <v>0.223143</v>
      </c>
      <c r="L48" s="16">
        <v>0.076177</v>
      </c>
      <c r="M48" s="16">
        <v>0.050524</v>
      </c>
      <c r="N48" s="21">
        <v>0.026788</v>
      </c>
      <c r="O48" s="21">
        <v>0.03766</v>
      </c>
      <c r="P48" s="16">
        <v>0.001095</v>
      </c>
      <c r="Q48" s="16">
        <v>0.008259</v>
      </c>
      <c r="R48" s="21">
        <v>0.162738</v>
      </c>
      <c r="S48" s="16">
        <v>0.076381</v>
      </c>
      <c r="T48" s="16">
        <v>0.039214</v>
      </c>
      <c r="U48" s="16">
        <v>0.028444</v>
      </c>
      <c r="V48" s="16">
        <v>0.050561</v>
      </c>
      <c r="W48" s="16">
        <v>0.02684</v>
      </c>
      <c r="X48" s="16">
        <v>0.017338</v>
      </c>
      <c r="Y48" s="16">
        <v>0.098838</v>
      </c>
      <c r="Z48" s="16">
        <v>0.106375</v>
      </c>
      <c r="AA48" s="21">
        <v>0.143309</v>
      </c>
      <c r="AB48" s="16">
        <v>0.031306</v>
      </c>
      <c r="AC48" s="16">
        <v>0.012436</v>
      </c>
      <c r="AD48" s="16">
        <v>0.086922</v>
      </c>
      <c r="AE48" s="16">
        <v>0.015016</v>
      </c>
      <c r="AF48" s="16">
        <v>0.022828</v>
      </c>
      <c r="AG48" s="16">
        <v>0.006224</v>
      </c>
      <c r="AH48" s="16">
        <v>0.119468</v>
      </c>
      <c r="AI48" s="16">
        <v>0.043612</v>
      </c>
      <c r="AJ48" s="16">
        <v>0.014027</v>
      </c>
      <c r="AK48" s="21">
        <v>0.153985</v>
      </c>
      <c r="AL48" s="21">
        <v>0.076125</v>
      </c>
      <c r="AM48" s="16">
        <v>0.035857</v>
      </c>
      <c r="AN48" s="21">
        <v>0.022127</v>
      </c>
      <c r="AO48" s="16">
        <v>0.115353</v>
      </c>
      <c r="AP48" s="16">
        <v>0.005529</v>
      </c>
      <c r="AQ48" s="21">
        <v>0.129011</v>
      </c>
      <c r="AR48" s="16">
        <v>0.131783</v>
      </c>
      <c r="AS48" s="16">
        <v>0.011984</v>
      </c>
      <c r="AT48" s="16">
        <v>0.101415</v>
      </c>
      <c r="AU48" s="16">
        <v>0.034178</v>
      </c>
      <c r="AV48" s="21">
        <v>0.006634</v>
      </c>
      <c r="AW48" s="16">
        <v>0.011846</v>
      </c>
      <c r="AX48" s="16">
        <v>0.520677</v>
      </c>
      <c r="AY48" s="16">
        <v>0.029679</v>
      </c>
      <c r="AZ48" s="16">
        <v>0.003801</v>
      </c>
      <c r="BA48" s="16">
        <v>0.117796</v>
      </c>
      <c r="BB48" s="16">
        <v>0.11275</v>
      </c>
      <c r="BC48" s="16">
        <v>0.026656</v>
      </c>
    </row>
    <row r="49" spans="1:55">
      <c r="A49" s="17" t="s">
        <v>169</v>
      </c>
      <c r="B49" s="11">
        <f t="shared" si="3"/>
        <v>0.0789163</v>
      </c>
      <c r="C49" s="11">
        <f t="shared" si="4"/>
        <v>0.0630041219512195</v>
      </c>
      <c r="D49" s="11">
        <f t="shared" si="5"/>
        <v>0.0661241568627451</v>
      </c>
      <c r="E49" s="16">
        <v>0.01977</v>
      </c>
      <c r="F49" s="16">
        <v>0.001627</v>
      </c>
      <c r="G49" s="16">
        <v>0.0069</v>
      </c>
      <c r="H49" s="16">
        <v>0.036094</v>
      </c>
      <c r="I49" s="21">
        <v>0.016003</v>
      </c>
      <c r="J49" s="16">
        <v>0.028619</v>
      </c>
      <c r="K49" s="16">
        <v>0.229158</v>
      </c>
      <c r="L49" s="16">
        <v>0.078401</v>
      </c>
      <c r="M49" s="16">
        <v>0.052051</v>
      </c>
      <c r="N49" s="21">
        <v>0.027958</v>
      </c>
      <c r="O49" s="21">
        <v>0.038851</v>
      </c>
      <c r="P49" s="16">
        <v>0.001212</v>
      </c>
      <c r="Q49" s="16">
        <v>0.00877</v>
      </c>
      <c r="R49" s="21">
        <v>0.162746</v>
      </c>
      <c r="S49" s="16">
        <v>0.076764</v>
      </c>
      <c r="T49" s="16">
        <v>0.039246</v>
      </c>
      <c r="U49" s="16">
        <v>0.028583</v>
      </c>
      <c r="V49" s="16">
        <v>0.050875</v>
      </c>
      <c r="W49" s="16">
        <v>0.028212</v>
      </c>
      <c r="X49" s="16">
        <v>0.017928</v>
      </c>
      <c r="Y49" s="16">
        <v>0.10066</v>
      </c>
      <c r="Z49" s="16">
        <v>0.108922</v>
      </c>
      <c r="AA49" s="21">
        <v>0.147818</v>
      </c>
      <c r="AB49" s="16">
        <v>0.030203</v>
      </c>
      <c r="AC49" s="16">
        <v>0.012658</v>
      </c>
      <c r="AD49" s="16">
        <v>0.090043</v>
      </c>
      <c r="AE49" s="16">
        <v>0.01655</v>
      </c>
      <c r="AF49" s="16">
        <v>0.022827</v>
      </c>
      <c r="AG49" s="16">
        <v>0.006443</v>
      </c>
      <c r="AH49" s="16">
        <v>0.121384</v>
      </c>
      <c r="AI49" s="16">
        <v>0.044782</v>
      </c>
      <c r="AJ49" s="16">
        <v>0.014287</v>
      </c>
      <c r="AK49" s="21">
        <v>0.157421</v>
      </c>
      <c r="AL49" s="21">
        <v>0.077572</v>
      </c>
      <c r="AM49" s="16">
        <v>0.036916</v>
      </c>
      <c r="AN49" s="21">
        <v>0.022262</v>
      </c>
      <c r="AO49" s="16">
        <v>0.121159</v>
      </c>
      <c r="AP49" s="16">
        <v>0.005601</v>
      </c>
      <c r="AQ49" s="21">
        <v>0.131766</v>
      </c>
      <c r="AR49" s="16">
        <v>0.135668</v>
      </c>
      <c r="AS49" s="16">
        <v>0.012324</v>
      </c>
      <c r="AT49" s="16">
        <v>0.105763</v>
      </c>
      <c r="AU49" s="16">
        <v>0.034645</v>
      </c>
      <c r="AV49" s="21">
        <v>0.006766</v>
      </c>
      <c r="AW49" s="16">
        <v>0.012118</v>
      </c>
      <c r="AX49" s="16">
        <v>0.547344</v>
      </c>
      <c r="AY49" s="16">
        <v>0.029754</v>
      </c>
      <c r="AZ49" s="16">
        <v>0.003855</v>
      </c>
      <c r="BA49" s="16">
        <v>0.122723</v>
      </c>
      <c r="BB49" s="16">
        <v>0.114129</v>
      </c>
      <c r="BC49" s="16">
        <v>0.028201</v>
      </c>
    </row>
    <row r="50" spans="1:55">
      <c r="A50" s="17" t="s">
        <v>170</v>
      </c>
      <c r="B50" s="11">
        <f t="shared" si="3"/>
        <v>0.0804004</v>
      </c>
      <c r="C50" s="11">
        <f t="shared" si="4"/>
        <v>0.0641741707317073</v>
      </c>
      <c r="D50" s="11">
        <f t="shared" si="5"/>
        <v>0.0673557843137255</v>
      </c>
      <c r="E50" s="16">
        <v>0.019923</v>
      </c>
      <c r="F50" s="16">
        <v>0.00176</v>
      </c>
      <c r="G50" s="16">
        <v>0.006855</v>
      </c>
      <c r="H50" s="16">
        <v>0.036435</v>
      </c>
      <c r="I50" s="21">
        <v>0.016164</v>
      </c>
      <c r="J50" s="16">
        <v>0.02885</v>
      </c>
      <c r="K50" s="16">
        <v>0.231752</v>
      </c>
      <c r="L50" s="16">
        <v>0.079327</v>
      </c>
      <c r="M50" s="16">
        <v>0.053058</v>
      </c>
      <c r="N50" s="21">
        <v>0.028923</v>
      </c>
      <c r="O50" s="21">
        <v>0.040009</v>
      </c>
      <c r="P50" s="16">
        <v>0.001323</v>
      </c>
      <c r="Q50" s="16">
        <v>0.00926</v>
      </c>
      <c r="R50" s="21">
        <v>0.164762</v>
      </c>
      <c r="S50" s="16">
        <v>0.078145</v>
      </c>
      <c r="T50" s="16">
        <v>0.039225</v>
      </c>
      <c r="U50" s="16">
        <v>0.027839</v>
      </c>
      <c r="V50" s="16">
        <v>0.05233</v>
      </c>
      <c r="W50" s="16">
        <v>0.029037</v>
      </c>
      <c r="X50" s="16">
        <v>0.01832</v>
      </c>
      <c r="Y50" s="16">
        <v>0.10062</v>
      </c>
      <c r="Z50" s="16">
        <v>0.109984</v>
      </c>
      <c r="AA50" s="21">
        <v>0.154813</v>
      </c>
      <c r="AB50" s="16">
        <v>0.028377</v>
      </c>
      <c r="AC50" s="16">
        <v>0.012672</v>
      </c>
      <c r="AD50" s="16">
        <v>0.090627</v>
      </c>
      <c r="AE50" s="16">
        <v>0.018098</v>
      </c>
      <c r="AF50" s="16">
        <v>0.021894</v>
      </c>
      <c r="AG50" s="16">
        <v>0.006614</v>
      </c>
      <c r="AH50" s="16">
        <v>0.12181</v>
      </c>
      <c r="AI50" s="16">
        <v>0.045567</v>
      </c>
      <c r="AJ50" s="16">
        <v>0.014165</v>
      </c>
      <c r="AK50" s="21">
        <v>0.158051</v>
      </c>
      <c r="AL50" s="21">
        <v>0.078965</v>
      </c>
      <c r="AM50" s="16">
        <v>0.038033</v>
      </c>
      <c r="AN50" s="21">
        <v>0.022973</v>
      </c>
      <c r="AO50" s="16">
        <v>0.121319</v>
      </c>
      <c r="AP50" s="16">
        <v>0.005752</v>
      </c>
      <c r="AQ50" s="21">
        <v>0.132645</v>
      </c>
      <c r="AR50" s="16">
        <v>0.137718</v>
      </c>
      <c r="AS50" s="16">
        <v>0.012677</v>
      </c>
      <c r="AT50" s="16">
        <v>0.108387</v>
      </c>
      <c r="AU50" s="16">
        <v>0.035185</v>
      </c>
      <c r="AV50" s="21">
        <v>0.006699</v>
      </c>
      <c r="AW50" s="16">
        <v>0.01227</v>
      </c>
      <c r="AX50" s="16">
        <v>0.568283</v>
      </c>
      <c r="AY50" s="16">
        <v>0.029586</v>
      </c>
      <c r="AZ50" s="16">
        <v>0.003956</v>
      </c>
      <c r="BA50" s="16">
        <v>0.128782</v>
      </c>
      <c r="BB50" s="16">
        <v>0.116017</v>
      </c>
      <c r="BC50" s="16">
        <v>0.029309</v>
      </c>
    </row>
    <row r="51" spans="1:55">
      <c r="A51" s="17" t="s">
        <v>171</v>
      </c>
      <c r="B51" s="11">
        <f t="shared" si="3"/>
        <v>0.0816072</v>
      </c>
      <c r="C51" s="11">
        <f t="shared" si="4"/>
        <v>0.0662512682926829</v>
      </c>
      <c r="D51" s="11">
        <f t="shared" si="5"/>
        <v>0.0692622352941176</v>
      </c>
      <c r="E51" s="16">
        <v>0.020465</v>
      </c>
      <c r="F51" s="16">
        <v>0.001963</v>
      </c>
      <c r="G51" s="16">
        <v>0.007142</v>
      </c>
      <c r="H51" s="16">
        <v>0.038933</v>
      </c>
      <c r="I51" s="21">
        <v>0.017038</v>
      </c>
      <c r="J51" s="16">
        <v>0.03104</v>
      </c>
      <c r="K51" s="16">
        <v>0.233936</v>
      </c>
      <c r="L51" s="16">
        <v>0.08001</v>
      </c>
      <c r="M51" s="16">
        <v>0.053988</v>
      </c>
      <c r="N51" s="21">
        <v>0.030412</v>
      </c>
      <c r="O51" s="21">
        <v>0.041519</v>
      </c>
      <c r="P51" s="16">
        <v>0.001495</v>
      </c>
      <c r="Q51" s="16">
        <v>0.010172</v>
      </c>
      <c r="R51" s="21">
        <v>0.166234</v>
      </c>
      <c r="S51" s="16">
        <v>0.078982</v>
      </c>
      <c r="T51" s="16">
        <v>0.04065</v>
      </c>
      <c r="U51" s="16">
        <v>0.029069</v>
      </c>
      <c r="V51" s="16">
        <v>0.052407</v>
      </c>
      <c r="W51" s="16">
        <v>0.03109</v>
      </c>
      <c r="X51" s="16">
        <v>0.018746</v>
      </c>
      <c r="Y51" s="16">
        <v>0.099995</v>
      </c>
      <c r="Z51" s="16">
        <v>0.110882</v>
      </c>
      <c r="AA51" s="21">
        <v>0.159674</v>
      </c>
      <c r="AB51" s="16">
        <v>0.028244</v>
      </c>
      <c r="AC51" s="16">
        <v>0.013131</v>
      </c>
      <c r="AD51" s="16">
        <v>0.096253</v>
      </c>
      <c r="AE51" s="16">
        <v>0.020547</v>
      </c>
      <c r="AF51" s="16">
        <v>0.022771</v>
      </c>
      <c r="AG51" s="16">
        <v>0.007094</v>
      </c>
      <c r="AH51" s="16">
        <v>0.12226</v>
      </c>
      <c r="AI51" s="16">
        <v>0.046693</v>
      </c>
      <c r="AJ51" s="16">
        <v>0.014965</v>
      </c>
      <c r="AK51" s="21">
        <v>0.157839</v>
      </c>
      <c r="AL51" s="21">
        <v>0.080251</v>
      </c>
      <c r="AM51" s="16">
        <v>0.041093</v>
      </c>
      <c r="AN51" s="21">
        <v>0.023012</v>
      </c>
      <c r="AO51" s="16">
        <v>0.130912</v>
      </c>
      <c r="AP51" s="16">
        <v>0.006025</v>
      </c>
      <c r="AQ51" s="21">
        <v>0.133063</v>
      </c>
      <c r="AR51" s="16">
        <v>0.139637</v>
      </c>
      <c r="AS51" s="16">
        <v>0.013076</v>
      </c>
      <c r="AT51" s="16">
        <v>0.117932</v>
      </c>
      <c r="AU51" s="16">
        <v>0.035831</v>
      </c>
      <c r="AV51" s="21">
        <v>0.00703</v>
      </c>
      <c r="AW51" s="16">
        <v>0.013036</v>
      </c>
      <c r="AX51" s="16">
        <v>0.587078</v>
      </c>
      <c r="AY51" s="16">
        <v>0.029311</v>
      </c>
      <c r="AZ51" s="16">
        <v>0.004134</v>
      </c>
      <c r="BA51" s="16">
        <v>0.133783</v>
      </c>
      <c r="BB51" s="16">
        <v>0.11925</v>
      </c>
      <c r="BC51" s="16">
        <v>0.032281</v>
      </c>
    </row>
    <row r="52" spans="1:55">
      <c r="A52" s="17" t="s">
        <v>172</v>
      </c>
      <c r="B52" s="11">
        <f t="shared" si="3"/>
        <v>0.0864179</v>
      </c>
      <c r="C52" s="11">
        <f t="shared" si="4"/>
        <v>0.0705200975609756</v>
      </c>
      <c r="D52" s="11">
        <f t="shared" si="5"/>
        <v>0.0736373137254902</v>
      </c>
      <c r="E52" s="16">
        <v>0.022191</v>
      </c>
      <c r="F52" s="16">
        <v>0.002309</v>
      </c>
      <c r="G52" s="16">
        <v>0.007824</v>
      </c>
      <c r="H52" s="16">
        <v>0.043297</v>
      </c>
      <c r="I52" s="21">
        <v>0.018897</v>
      </c>
      <c r="J52" s="16">
        <v>0.034922</v>
      </c>
      <c r="K52" s="16">
        <v>0.239765</v>
      </c>
      <c r="L52" s="16">
        <v>0.08254</v>
      </c>
      <c r="M52" s="16">
        <v>0.056598</v>
      </c>
      <c r="N52" s="21">
        <v>0.033521</v>
      </c>
      <c r="O52" s="21">
        <v>0.045341</v>
      </c>
      <c r="P52" s="16">
        <v>0.001772</v>
      </c>
      <c r="Q52" s="16">
        <v>0.011779</v>
      </c>
      <c r="R52" s="21">
        <v>0.178406</v>
      </c>
      <c r="S52" s="16">
        <v>0.084818</v>
      </c>
      <c r="T52" s="16">
        <v>0.044843</v>
      </c>
      <c r="U52" s="16">
        <v>0.032373</v>
      </c>
      <c r="V52" s="16">
        <v>0.056046</v>
      </c>
      <c r="W52" s="16">
        <v>0.0349</v>
      </c>
      <c r="X52" s="16">
        <v>0.019793</v>
      </c>
      <c r="Y52" s="16">
        <v>0.101856</v>
      </c>
      <c r="Z52" s="16">
        <v>0.114325</v>
      </c>
      <c r="AA52" s="21">
        <v>0.173336</v>
      </c>
      <c r="AB52" s="16">
        <v>0.029862</v>
      </c>
      <c r="AC52" s="16">
        <v>0.014324</v>
      </c>
      <c r="AD52" s="16">
        <v>0.106261</v>
      </c>
      <c r="AE52" s="16">
        <v>0.024618</v>
      </c>
      <c r="AF52" s="16">
        <v>0.024467</v>
      </c>
      <c r="AG52" s="16">
        <v>0.008017</v>
      </c>
      <c r="AH52" s="16">
        <v>0.125654</v>
      </c>
      <c r="AI52" s="16">
        <v>0.048877</v>
      </c>
      <c r="AJ52" s="16">
        <v>0.016524</v>
      </c>
      <c r="AK52" s="21">
        <v>0.160836</v>
      </c>
      <c r="AL52" s="21">
        <v>0.084911</v>
      </c>
      <c r="AM52" s="16">
        <v>0.047119</v>
      </c>
      <c r="AN52" s="21">
        <v>0.024884</v>
      </c>
      <c r="AO52" s="16">
        <v>0.143822</v>
      </c>
      <c r="AP52" s="16">
        <v>0.006707</v>
      </c>
      <c r="AQ52" s="21">
        <v>0.13635</v>
      </c>
      <c r="AR52" s="16">
        <v>0.144604</v>
      </c>
      <c r="AS52" s="16">
        <v>0.01416</v>
      </c>
      <c r="AT52" s="16">
        <v>0.134812</v>
      </c>
      <c r="AU52" s="16">
        <v>0.038664</v>
      </c>
      <c r="AV52" s="21">
        <v>0.007697</v>
      </c>
      <c r="AW52" s="16">
        <v>0.014591</v>
      </c>
      <c r="AX52" s="16">
        <v>0.610533</v>
      </c>
      <c r="AY52" s="16">
        <v>0.030019</v>
      </c>
      <c r="AZ52" s="16">
        <v>0.004598</v>
      </c>
      <c r="BA52" s="16">
        <v>0.14364</v>
      </c>
      <c r="BB52" s="16">
        <v>0.130074</v>
      </c>
      <c r="BC52" s="16">
        <v>0.037426</v>
      </c>
    </row>
    <row r="53" spans="1:55">
      <c r="A53" s="17" t="s">
        <v>173</v>
      </c>
      <c r="B53" s="11">
        <f t="shared" si="3"/>
        <v>0.079891</v>
      </c>
      <c r="C53" s="11">
        <f t="shared" si="4"/>
        <v>0.0664089756097561</v>
      </c>
      <c r="D53" s="11">
        <f t="shared" si="5"/>
        <v>0.0690525098039216</v>
      </c>
      <c r="E53" s="16">
        <v>0.020798</v>
      </c>
      <c r="F53" s="16">
        <v>0.002313</v>
      </c>
      <c r="G53" s="16">
        <v>0.007405</v>
      </c>
      <c r="H53" s="16">
        <v>0.04244</v>
      </c>
      <c r="I53" s="21">
        <v>0.018049</v>
      </c>
      <c r="J53" s="16">
        <v>0.034038</v>
      </c>
      <c r="K53" s="16">
        <v>0.216881</v>
      </c>
      <c r="L53" s="16">
        <v>0.073975</v>
      </c>
      <c r="M53" s="16">
        <v>0.051283</v>
      </c>
      <c r="N53" s="21">
        <v>0.031874</v>
      </c>
      <c r="O53" s="21">
        <v>0.042829</v>
      </c>
      <c r="P53" s="16">
        <v>0.001798</v>
      </c>
      <c r="Q53" s="16">
        <v>0.011697</v>
      </c>
      <c r="R53" s="21">
        <v>0.166977</v>
      </c>
      <c r="S53" s="16">
        <v>0.079624</v>
      </c>
      <c r="T53" s="16">
        <v>0.042211</v>
      </c>
      <c r="U53" s="16">
        <v>0.03076</v>
      </c>
      <c r="V53" s="16">
        <v>0.051847</v>
      </c>
      <c r="W53" s="16">
        <v>0.03405</v>
      </c>
      <c r="X53" s="16">
        <v>0.017844</v>
      </c>
      <c r="Y53" s="16">
        <v>0.089976</v>
      </c>
      <c r="Z53" s="16">
        <v>0.102098</v>
      </c>
      <c r="AA53" s="21">
        <v>0.165281</v>
      </c>
      <c r="AB53" s="16">
        <v>0.027206</v>
      </c>
      <c r="AC53" s="16">
        <v>0.013556</v>
      </c>
      <c r="AD53" s="16">
        <v>0.103374</v>
      </c>
      <c r="AE53" s="16">
        <v>0.025184</v>
      </c>
      <c r="AF53" s="16">
        <v>0.023148</v>
      </c>
      <c r="AG53" s="16">
        <v>0.007795</v>
      </c>
      <c r="AH53" s="16">
        <v>0.112043</v>
      </c>
      <c r="AI53" s="16">
        <v>0.042637</v>
      </c>
      <c r="AJ53" s="16">
        <v>0.015832</v>
      </c>
      <c r="AK53" s="21">
        <v>0.143934</v>
      </c>
      <c r="AL53" s="21">
        <v>0.078007</v>
      </c>
      <c r="AM53" s="16">
        <v>0.045559</v>
      </c>
      <c r="AN53" s="21">
        <v>0.022895</v>
      </c>
      <c r="AO53" s="16">
        <v>0.142606</v>
      </c>
      <c r="AP53" s="16">
        <v>0.006418</v>
      </c>
      <c r="AQ53" s="21">
        <v>0.12172</v>
      </c>
      <c r="AR53" s="16">
        <v>0.130446</v>
      </c>
      <c r="AS53" s="16">
        <v>0.013181</v>
      </c>
      <c r="AT53" s="16">
        <v>0.132546</v>
      </c>
      <c r="AU53" s="16">
        <v>0.036119</v>
      </c>
      <c r="AV53" s="21">
        <v>0.007344</v>
      </c>
      <c r="AW53" s="16">
        <v>0.014057</v>
      </c>
      <c r="AX53" s="16">
        <v>0.593857</v>
      </c>
      <c r="AY53" s="16">
        <v>0.02643</v>
      </c>
      <c r="AZ53" s="16">
        <v>0.004395</v>
      </c>
      <c r="BA53" s="16">
        <v>0.135352</v>
      </c>
      <c r="BB53" s="16">
        <v>0.122708</v>
      </c>
      <c r="BC53" s="16">
        <v>0.037281</v>
      </c>
    </row>
    <row r="54" spans="1:55">
      <c r="A54" s="17" t="s">
        <v>174</v>
      </c>
      <c r="B54" s="11">
        <f t="shared" si="3"/>
        <v>0.0768709</v>
      </c>
      <c r="C54" s="11">
        <f t="shared" si="4"/>
        <v>0.0645535609756098</v>
      </c>
      <c r="D54" s="11">
        <f t="shared" si="5"/>
        <v>0.0669687254901961</v>
      </c>
      <c r="E54" s="16">
        <v>0.019035</v>
      </c>
      <c r="F54" s="16">
        <v>0.002279</v>
      </c>
      <c r="G54" s="16">
        <v>0.006643</v>
      </c>
      <c r="H54" s="16">
        <v>0.03855</v>
      </c>
      <c r="I54" s="21">
        <v>0.016556</v>
      </c>
      <c r="J54" s="16">
        <v>0.03089</v>
      </c>
      <c r="K54" s="16">
        <v>0.22018</v>
      </c>
      <c r="L54" s="16">
        <v>0.075358</v>
      </c>
      <c r="M54" s="16">
        <v>0.051804</v>
      </c>
      <c r="N54" s="21">
        <v>0.030372</v>
      </c>
      <c r="O54" s="21">
        <v>0.040291</v>
      </c>
      <c r="P54" s="16">
        <v>0.001784</v>
      </c>
      <c r="Q54" s="16">
        <v>0.011176</v>
      </c>
      <c r="R54" s="21">
        <v>0.154385</v>
      </c>
      <c r="S54" s="16">
        <v>0.074465</v>
      </c>
      <c r="T54" s="16">
        <v>0.038561</v>
      </c>
      <c r="U54" s="16">
        <v>0.027288</v>
      </c>
      <c r="V54" s="16">
        <v>0.047748</v>
      </c>
      <c r="W54" s="16">
        <v>0.0317</v>
      </c>
      <c r="X54" s="16">
        <v>0.017841</v>
      </c>
      <c r="Y54" s="16">
        <v>0.088431</v>
      </c>
      <c r="Z54" s="16">
        <v>0.102395</v>
      </c>
      <c r="AA54" s="21">
        <v>0.158595</v>
      </c>
      <c r="AB54" s="16">
        <v>0.023499</v>
      </c>
      <c r="AC54" s="16">
        <v>0.012301</v>
      </c>
      <c r="AD54" s="16">
        <v>0.094206</v>
      </c>
      <c r="AE54" s="16">
        <v>0.024733</v>
      </c>
      <c r="AF54" s="16">
        <v>0.020256</v>
      </c>
      <c r="AG54" s="16">
        <v>0.007243</v>
      </c>
      <c r="AH54" s="16">
        <v>0.111764</v>
      </c>
      <c r="AI54" s="16">
        <v>0.043196</v>
      </c>
      <c r="AJ54" s="16">
        <v>0.014214</v>
      </c>
      <c r="AK54" s="21">
        <v>0.144576</v>
      </c>
      <c r="AL54" s="21">
        <v>0.074337</v>
      </c>
      <c r="AM54" s="16">
        <v>0.043483</v>
      </c>
      <c r="AN54" s="21">
        <v>0.021448</v>
      </c>
      <c r="AO54" s="16">
        <v>0.128398</v>
      </c>
      <c r="AP54" s="16">
        <v>0.00593</v>
      </c>
      <c r="AQ54" s="21">
        <v>0.121601</v>
      </c>
      <c r="AR54" s="16">
        <v>0.132382</v>
      </c>
      <c r="AS54" s="16">
        <v>0.012524</v>
      </c>
      <c r="AT54" s="16">
        <v>0.124757</v>
      </c>
      <c r="AU54" s="16">
        <v>0.033138</v>
      </c>
      <c r="AV54" s="21">
        <v>0.006548</v>
      </c>
      <c r="AW54" s="16">
        <v>0.012853</v>
      </c>
      <c r="AX54" s="16">
        <v>0.605076</v>
      </c>
      <c r="AY54" s="16">
        <v>0.025331</v>
      </c>
      <c r="AZ54" s="16">
        <v>0.004077</v>
      </c>
      <c r="BA54" s="16">
        <v>0.131222</v>
      </c>
      <c r="BB54" s="16">
        <v>0.114711</v>
      </c>
      <c r="BC54" s="16">
        <v>0.035274</v>
      </c>
    </row>
    <row r="55" spans="1:55">
      <c r="A55" s="17" t="s">
        <v>175</v>
      </c>
      <c r="B55" s="11">
        <f t="shared" si="3"/>
        <v>0.0831781</v>
      </c>
      <c r="C55" s="11">
        <f t="shared" si="4"/>
        <v>0.0702883902439024</v>
      </c>
      <c r="D55" s="11">
        <f t="shared" si="5"/>
        <v>0.0728157843137255</v>
      </c>
      <c r="E55" s="16">
        <v>0.021043</v>
      </c>
      <c r="F55" s="16">
        <v>0.002682</v>
      </c>
      <c r="G55" s="16">
        <v>0.007308</v>
      </c>
      <c r="H55" s="16">
        <v>0.044693</v>
      </c>
      <c r="I55" s="21">
        <v>0.018304</v>
      </c>
      <c r="J55" s="16">
        <v>0.034965</v>
      </c>
      <c r="K55" s="16">
        <v>0.235191</v>
      </c>
      <c r="L55" s="16">
        <v>0.082792</v>
      </c>
      <c r="M55" s="16">
        <v>0.057449</v>
      </c>
      <c r="N55" s="21">
        <v>0.034142</v>
      </c>
      <c r="O55" s="21">
        <v>0.044785</v>
      </c>
      <c r="P55" s="16">
        <v>0.002123</v>
      </c>
      <c r="Q55" s="16">
        <v>0.012857</v>
      </c>
      <c r="R55" s="21">
        <v>0.164364</v>
      </c>
      <c r="S55" s="16">
        <v>0.079646</v>
      </c>
      <c r="T55" s="16">
        <v>0.042031</v>
      </c>
      <c r="U55" s="16">
        <v>0.029668</v>
      </c>
      <c r="V55" s="16">
        <v>0.051648</v>
      </c>
      <c r="W55" s="16">
        <v>0.036407</v>
      </c>
      <c r="X55" s="16">
        <v>0.019598</v>
      </c>
      <c r="Y55" s="16">
        <v>0.094903</v>
      </c>
      <c r="Z55" s="16">
        <v>0.110117</v>
      </c>
      <c r="AA55" s="21">
        <v>0.172261</v>
      </c>
      <c r="AB55" s="16">
        <v>0.024631</v>
      </c>
      <c r="AC55" s="16">
        <v>0.013739</v>
      </c>
      <c r="AD55" s="16">
        <v>0.106261</v>
      </c>
      <c r="AE55" s="16">
        <v>0.029282</v>
      </c>
      <c r="AF55" s="16">
        <v>0.023069</v>
      </c>
      <c r="AG55" s="16">
        <v>0.008173</v>
      </c>
      <c r="AH55" s="16">
        <v>0.119828</v>
      </c>
      <c r="AI55" s="16">
        <v>0.046077</v>
      </c>
      <c r="AJ55" s="16">
        <v>0.01602</v>
      </c>
      <c r="AK55" s="21">
        <v>0.155976</v>
      </c>
      <c r="AL55" s="21">
        <v>0.080856</v>
      </c>
      <c r="AM55" s="16">
        <v>0.049109</v>
      </c>
      <c r="AN55" s="21">
        <v>0.023082</v>
      </c>
      <c r="AO55" s="16">
        <v>0.14961</v>
      </c>
      <c r="AP55" s="16">
        <v>0.006592</v>
      </c>
      <c r="AQ55" s="21">
        <v>0.130616</v>
      </c>
      <c r="AR55" s="16">
        <v>0.143521</v>
      </c>
      <c r="AS55" s="16">
        <v>0.013871</v>
      </c>
      <c r="AT55" s="16">
        <v>0.140011</v>
      </c>
      <c r="AU55" s="16">
        <v>0.036335</v>
      </c>
      <c r="AV55" s="21">
        <v>0.007395</v>
      </c>
      <c r="AW55" s="16">
        <v>0.014366</v>
      </c>
      <c r="AX55" s="16">
        <v>0.63477</v>
      </c>
      <c r="AY55" s="16">
        <v>0.027096</v>
      </c>
      <c r="AZ55" s="16">
        <v>0.004503</v>
      </c>
      <c r="BA55" s="16">
        <v>0.145269</v>
      </c>
      <c r="BB55" s="16">
        <v>0.123693</v>
      </c>
      <c r="BC55" s="16">
        <v>0.040877</v>
      </c>
    </row>
    <row r="56" spans="1:55">
      <c r="A56" s="17" t="s">
        <v>176</v>
      </c>
      <c r="B56" s="11">
        <f t="shared" si="3"/>
        <v>0.0841218</v>
      </c>
      <c r="C56" s="11">
        <f t="shared" si="4"/>
        <v>0.0713346097560976</v>
      </c>
      <c r="D56" s="11">
        <f t="shared" si="5"/>
        <v>0.0738419019607843</v>
      </c>
      <c r="E56" s="16">
        <v>0.021334</v>
      </c>
      <c r="F56" s="16">
        <v>0.002895</v>
      </c>
      <c r="G56" s="16">
        <v>0.007339</v>
      </c>
      <c r="H56" s="16">
        <v>0.046001</v>
      </c>
      <c r="I56" s="21">
        <v>0.018559</v>
      </c>
      <c r="J56" s="16">
        <v>0.035821</v>
      </c>
      <c r="K56" s="16">
        <v>0.234474</v>
      </c>
      <c r="L56" s="16">
        <v>0.083462</v>
      </c>
      <c r="M56" s="16">
        <v>0.058694</v>
      </c>
      <c r="N56" s="21">
        <v>0.035267</v>
      </c>
      <c r="O56" s="21">
        <v>0.046022</v>
      </c>
      <c r="P56" s="16">
        <v>0.002311</v>
      </c>
      <c r="Q56" s="16">
        <v>0.01358</v>
      </c>
      <c r="R56" s="21">
        <v>0.166088</v>
      </c>
      <c r="S56" s="16">
        <v>0.081017</v>
      </c>
      <c r="T56" s="16">
        <v>0.042314</v>
      </c>
      <c r="U56" s="16">
        <v>0.029684</v>
      </c>
      <c r="V56" s="16">
        <v>0.052758</v>
      </c>
      <c r="W56" s="16">
        <v>0.037858</v>
      </c>
      <c r="X56" s="16">
        <v>0.019816</v>
      </c>
      <c r="Y56" s="16">
        <v>0.093636</v>
      </c>
      <c r="Z56" s="16">
        <v>0.109579</v>
      </c>
      <c r="AA56" s="21">
        <v>0.178242</v>
      </c>
      <c r="AB56" s="16">
        <v>0.023882</v>
      </c>
      <c r="AC56" s="16">
        <v>0.013935</v>
      </c>
      <c r="AD56" s="16">
        <v>0.108801</v>
      </c>
      <c r="AE56" s="16">
        <v>0.031851</v>
      </c>
      <c r="AF56" s="16">
        <v>0.023161</v>
      </c>
      <c r="AG56" s="16">
        <v>0.008446</v>
      </c>
      <c r="AH56" s="16">
        <v>0.119116</v>
      </c>
      <c r="AI56" s="16">
        <v>0.0459</v>
      </c>
      <c r="AJ56" s="16">
        <v>0.016232</v>
      </c>
      <c r="AK56" s="21">
        <v>0.154642</v>
      </c>
      <c r="AL56" s="21">
        <v>0.081672</v>
      </c>
      <c r="AM56" s="16">
        <v>0.051421</v>
      </c>
      <c r="AN56" s="21">
        <v>0.023544</v>
      </c>
      <c r="AO56" s="16">
        <v>0.15304</v>
      </c>
      <c r="AP56" s="16">
        <v>0.006714</v>
      </c>
      <c r="AQ56" s="21">
        <v>0.129722</v>
      </c>
      <c r="AR56" s="16">
        <v>0.144239</v>
      </c>
      <c r="AS56" s="16">
        <v>0.0142</v>
      </c>
      <c r="AT56" s="16">
        <v>0.145291</v>
      </c>
      <c r="AU56" s="16">
        <v>0.036927</v>
      </c>
      <c r="AV56" s="21">
        <v>0.00746</v>
      </c>
      <c r="AW56" s="16">
        <v>0.014702</v>
      </c>
      <c r="AX56" s="16">
        <v>0.643348</v>
      </c>
      <c r="AY56" s="16">
        <v>0.026685</v>
      </c>
      <c r="AZ56" s="16">
        <v>0.004579</v>
      </c>
      <c r="BA56" s="16">
        <v>0.15071</v>
      </c>
      <c r="BB56" s="16">
        <v>0.125773</v>
      </c>
      <c r="BC56" s="16">
        <v>0.043193</v>
      </c>
    </row>
    <row r="57" spans="1:55">
      <c r="A57" s="17" t="s">
        <v>177</v>
      </c>
      <c r="B57" s="11">
        <f t="shared" si="3"/>
        <v>0.0860953</v>
      </c>
      <c r="C57" s="11">
        <f t="shared" si="4"/>
        <v>0.0735306341463415</v>
      </c>
      <c r="D57" s="11">
        <f t="shared" si="5"/>
        <v>0.0759942941176471</v>
      </c>
      <c r="E57" s="16">
        <v>0.02201</v>
      </c>
      <c r="F57" s="16">
        <v>0.003208</v>
      </c>
      <c r="G57" s="16">
        <v>0.00759</v>
      </c>
      <c r="H57" s="16">
        <v>0.048529</v>
      </c>
      <c r="I57" s="21">
        <v>0.019395</v>
      </c>
      <c r="J57" s="16">
        <v>0.037845</v>
      </c>
      <c r="K57" s="16">
        <v>0.236801</v>
      </c>
      <c r="L57" s="16">
        <v>0.085333</v>
      </c>
      <c r="M57" s="16">
        <v>0.060858</v>
      </c>
      <c r="N57" s="21">
        <v>0.037079</v>
      </c>
      <c r="O57" s="21">
        <v>0.047956</v>
      </c>
      <c r="P57" s="16">
        <v>0.00258</v>
      </c>
      <c r="Q57" s="16">
        <v>0.014767</v>
      </c>
      <c r="R57" s="21">
        <v>0.170146</v>
      </c>
      <c r="S57" s="16">
        <v>0.08279</v>
      </c>
      <c r="T57" s="16">
        <v>0.044009</v>
      </c>
      <c r="U57" s="16">
        <v>0.030769</v>
      </c>
      <c r="V57" s="16">
        <v>0.05409</v>
      </c>
      <c r="W57" s="16">
        <v>0.040233</v>
      </c>
      <c r="X57" s="16">
        <v>0.020391</v>
      </c>
      <c r="Y57" s="16">
        <v>0.093523</v>
      </c>
      <c r="Z57" s="16">
        <v>0.110718</v>
      </c>
      <c r="AA57" s="21">
        <v>0.185536</v>
      </c>
      <c r="AB57" s="16">
        <v>0.023735</v>
      </c>
      <c r="AC57" s="16">
        <v>0.014443</v>
      </c>
      <c r="AD57" s="16">
        <v>0.113694</v>
      </c>
      <c r="AE57" s="16">
        <v>0.03563</v>
      </c>
      <c r="AF57" s="16">
        <v>0.02393</v>
      </c>
      <c r="AG57" s="16">
        <v>0.00899</v>
      </c>
      <c r="AH57" s="16">
        <v>0.120301</v>
      </c>
      <c r="AI57" s="16">
        <v>0.046841</v>
      </c>
      <c r="AJ57" s="16">
        <v>0.016967</v>
      </c>
      <c r="AK57" s="21">
        <v>0.15494</v>
      </c>
      <c r="AL57" s="21">
        <v>0.08346</v>
      </c>
      <c r="AM57" s="16">
        <v>0.055702</v>
      </c>
      <c r="AN57" s="21">
        <v>0.024203</v>
      </c>
      <c r="AO57" s="16">
        <v>0.160592</v>
      </c>
      <c r="AP57" s="16">
        <v>0.007061</v>
      </c>
      <c r="AQ57" s="21">
        <v>0.130502</v>
      </c>
      <c r="AR57" s="16">
        <v>0.14712</v>
      </c>
      <c r="AS57" s="16">
        <v>0.014745</v>
      </c>
      <c r="AT57" s="16">
        <v>0.155509</v>
      </c>
      <c r="AU57" s="16">
        <v>0.037977</v>
      </c>
      <c r="AV57" s="21">
        <v>0.007736</v>
      </c>
      <c r="AW57" s="16">
        <v>0.015495</v>
      </c>
      <c r="AX57" s="16">
        <v>0.654915</v>
      </c>
      <c r="AY57" s="16">
        <v>0.026624</v>
      </c>
      <c r="AZ57" s="16">
        <v>0.004805</v>
      </c>
      <c r="BA57" s="16">
        <v>0.157012</v>
      </c>
      <c r="BB57" s="16">
        <v>0.129483</v>
      </c>
      <c r="BC57" s="16">
        <v>0.047141</v>
      </c>
    </row>
    <row r="58" spans="1:55">
      <c r="A58" s="17" t="s">
        <v>178</v>
      </c>
      <c r="B58" s="11">
        <f t="shared" si="3"/>
        <v>0.0861971</v>
      </c>
      <c r="C58" s="11">
        <f t="shared" si="4"/>
        <v>0.0742737804878049</v>
      </c>
      <c r="D58" s="11">
        <f t="shared" si="5"/>
        <v>0.0766116862745098</v>
      </c>
      <c r="E58" s="16">
        <v>0.022223</v>
      </c>
      <c r="F58" s="16">
        <v>0.003433</v>
      </c>
      <c r="G58" s="16">
        <v>0.007596</v>
      </c>
      <c r="H58" s="16">
        <v>0.0504</v>
      </c>
      <c r="I58" s="21">
        <v>0.019619</v>
      </c>
      <c r="J58" s="16">
        <v>0.038615</v>
      </c>
      <c r="K58" s="16">
        <v>0.234955</v>
      </c>
      <c r="L58" s="16">
        <v>0.085725</v>
      </c>
      <c r="M58" s="16">
        <v>0.061921</v>
      </c>
      <c r="N58" s="21">
        <v>0.038042</v>
      </c>
      <c r="O58" s="21">
        <v>0.048892</v>
      </c>
      <c r="P58" s="16">
        <v>0.002787</v>
      </c>
      <c r="Q58" s="16">
        <v>0.01549</v>
      </c>
      <c r="R58" s="21">
        <v>0.16916</v>
      </c>
      <c r="S58" s="16">
        <v>0.083894</v>
      </c>
      <c r="T58" s="16">
        <v>0.044193</v>
      </c>
      <c r="U58" s="16">
        <v>0.030613</v>
      </c>
      <c r="V58" s="16">
        <v>0.054333</v>
      </c>
      <c r="W58" s="16">
        <v>0.041827</v>
      </c>
      <c r="X58" s="16">
        <v>0.020481</v>
      </c>
      <c r="Y58" s="16">
        <v>0.091527</v>
      </c>
      <c r="Z58" s="16">
        <v>0.109509</v>
      </c>
      <c r="AA58" s="21">
        <v>0.189245</v>
      </c>
      <c r="AB58" s="16">
        <v>0.022803</v>
      </c>
      <c r="AC58" s="16">
        <v>0.01466</v>
      </c>
      <c r="AD58" s="16">
        <v>0.115979</v>
      </c>
      <c r="AE58" s="16">
        <v>0.038337</v>
      </c>
      <c r="AF58" s="16">
        <v>0.024225</v>
      </c>
      <c r="AG58" s="16">
        <v>0.00925</v>
      </c>
      <c r="AH58" s="16">
        <v>0.119014</v>
      </c>
      <c r="AI58" s="16">
        <v>0.046483</v>
      </c>
      <c r="AJ58" s="16">
        <v>0.017224</v>
      </c>
      <c r="AK58" s="21">
        <v>0.152681</v>
      </c>
      <c r="AL58" s="21">
        <v>0.083473</v>
      </c>
      <c r="AM58" s="16">
        <v>0.057704</v>
      </c>
      <c r="AN58" s="21">
        <v>0.024271</v>
      </c>
      <c r="AO58" s="16">
        <v>0.166087</v>
      </c>
      <c r="AP58" s="16">
        <v>0.007171</v>
      </c>
      <c r="AQ58" s="21">
        <v>0.128758</v>
      </c>
      <c r="AR58" s="16">
        <v>0.147185</v>
      </c>
      <c r="AS58" s="16">
        <v>0.014963</v>
      </c>
      <c r="AT58" s="16">
        <v>0.159681</v>
      </c>
      <c r="AU58" s="16">
        <v>0.038272</v>
      </c>
      <c r="AV58" s="21">
        <v>0.00783</v>
      </c>
      <c r="AW58" s="16">
        <v>0.015757</v>
      </c>
      <c r="AX58" s="16">
        <v>0.660019</v>
      </c>
      <c r="AY58" s="16">
        <v>0.02599</v>
      </c>
      <c r="AZ58" s="16">
        <v>0.004871</v>
      </c>
      <c r="BA58" s="16">
        <v>0.160561</v>
      </c>
      <c r="BB58" s="16">
        <v>0.12987</v>
      </c>
      <c r="BC58" s="16">
        <v>0.049597</v>
      </c>
    </row>
    <row r="59" spans="1:55">
      <c r="A59" s="17" t="s">
        <v>179</v>
      </c>
      <c r="B59" s="11">
        <f t="shared" si="3"/>
        <v>0.0913212</v>
      </c>
      <c r="C59" s="11">
        <f t="shared" si="4"/>
        <v>0.0790983170731707</v>
      </c>
      <c r="D59" s="11">
        <f t="shared" si="5"/>
        <v>0.0814949607843137</v>
      </c>
      <c r="E59" s="16">
        <v>0.024148</v>
      </c>
      <c r="F59" s="16">
        <v>0.004015</v>
      </c>
      <c r="G59" s="16">
        <v>0.008276</v>
      </c>
      <c r="H59" s="16">
        <v>0.056016</v>
      </c>
      <c r="I59" s="21">
        <v>0.021613</v>
      </c>
      <c r="J59" s="16">
        <v>0.042713</v>
      </c>
      <c r="K59" s="16">
        <v>0.241424</v>
      </c>
      <c r="L59" s="16">
        <v>0.089181</v>
      </c>
      <c r="M59" s="16">
        <v>0.065998</v>
      </c>
      <c r="N59" s="21">
        <v>0.041894</v>
      </c>
      <c r="O59" s="21">
        <v>0.053418</v>
      </c>
      <c r="P59" s="16">
        <v>0.003279</v>
      </c>
      <c r="Q59" s="16">
        <v>0.017778</v>
      </c>
      <c r="R59" s="21">
        <v>0.180965</v>
      </c>
      <c r="S59" s="16">
        <v>0.091028</v>
      </c>
      <c r="T59" s="16">
        <v>0.048692</v>
      </c>
      <c r="U59" s="16">
        <v>0.033013</v>
      </c>
      <c r="V59" s="16">
        <v>0.058382</v>
      </c>
      <c r="W59" s="16">
        <v>0.046756</v>
      </c>
      <c r="X59" s="16">
        <v>0.021785</v>
      </c>
      <c r="Y59" s="16">
        <v>0.093403</v>
      </c>
      <c r="Z59" s="16">
        <v>0.113259</v>
      </c>
      <c r="AA59" s="21">
        <v>0.205164</v>
      </c>
      <c r="AB59" s="16">
        <v>0.023798</v>
      </c>
      <c r="AC59" s="16">
        <v>0.016035</v>
      </c>
      <c r="AD59" s="16">
        <v>0.126794</v>
      </c>
      <c r="AE59" s="16">
        <v>0.04516</v>
      </c>
      <c r="AF59" s="16">
        <v>0.02676</v>
      </c>
      <c r="AG59" s="16">
        <v>0.010383</v>
      </c>
      <c r="AH59" s="16">
        <v>0.12342</v>
      </c>
      <c r="AI59" s="16">
        <v>0.049419</v>
      </c>
      <c r="AJ59" s="16">
        <v>0.018952</v>
      </c>
      <c r="AK59" s="21">
        <v>0.154424</v>
      </c>
      <c r="AL59" s="21">
        <v>0.088688</v>
      </c>
      <c r="AM59" s="16">
        <v>0.066499</v>
      </c>
      <c r="AN59" s="21">
        <v>0.026284</v>
      </c>
      <c r="AO59" s="16">
        <v>0.181701</v>
      </c>
      <c r="AP59" s="16">
        <v>0.008002</v>
      </c>
      <c r="AQ59" s="21">
        <v>0.132207</v>
      </c>
      <c r="AR59" s="16">
        <v>0.153426</v>
      </c>
      <c r="AS59" s="16">
        <v>0.016268</v>
      </c>
      <c r="AT59" s="16">
        <v>0.17778</v>
      </c>
      <c r="AU59" s="16">
        <v>0.041394</v>
      </c>
      <c r="AV59" s="21">
        <v>0.008555</v>
      </c>
      <c r="AW59" s="16">
        <v>0.017498</v>
      </c>
      <c r="AX59" s="16">
        <v>0.676664</v>
      </c>
      <c r="AY59" s="16">
        <v>0.026782</v>
      </c>
      <c r="AZ59" s="16">
        <v>0.005408</v>
      </c>
      <c r="BA59" s="16">
        <v>0.173484</v>
      </c>
      <c r="BB59" s="16">
        <v>0.141435</v>
      </c>
      <c r="BC59" s="16">
        <v>0.056823</v>
      </c>
    </row>
    <row r="60" spans="1:55">
      <c r="A60" s="18" t="s">
        <v>180</v>
      </c>
      <c r="B60" s="11">
        <f t="shared" si="3"/>
        <v>0.0412518</v>
      </c>
      <c r="C60" s="11">
        <f t="shared" si="4"/>
        <v>0.0385248048780488</v>
      </c>
      <c r="D60" s="11">
        <f t="shared" si="5"/>
        <v>0.0390595098039216</v>
      </c>
      <c r="E60" s="16">
        <v>0.011803</v>
      </c>
      <c r="F60" s="16">
        <v>0.001061</v>
      </c>
      <c r="G60" s="16">
        <v>0.005447</v>
      </c>
      <c r="H60" s="16">
        <v>0.008416</v>
      </c>
      <c r="I60" s="21">
        <v>0.025127</v>
      </c>
      <c r="J60" s="16">
        <v>0.010188</v>
      </c>
      <c r="K60" s="16">
        <v>0.086099</v>
      </c>
      <c r="L60" s="16">
        <v>0.019551</v>
      </c>
      <c r="M60" s="16">
        <v>0.022492</v>
      </c>
      <c r="N60" s="21">
        <v>0.033242</v>
      </c>
      <c r="O60" s="21">
        <v>0.034894</v>
      </c>
      <c r="P60" s="16">
        <v>0.000894</v>
      </c>
      <c r="Q60" s="16">
        <v>0.00246</v>
      </c>
      <c r="R60" s="21">
        <v>0.058512</v>
      </c>
      <c r="S60" s="16">
        <v>0.041885</v>
      </c>
      <c r="T60" s="16">
        <v>0.015221</v>
      </c>
      <c r="U60" s="16">
        <v>0.006684</v>
      </c>
      <c r="V60" s="16">
        <v>0.022681</v>
      </c>
      <c r="W60" s="16">
        <v>0.011618</v>
      </c>
      <c r="X60" s="16">
        <v>0.005681</v>
      </c>
      <c r="Y60" s="16">
        <v>0.053409</v>
      </c>
      <c r="Z60" s="16">
        <v>0.065083</v>
      </c>
      <c r="AA60" s="21">
        <v>0.079895</v>
      </c>
      <c r="AB60" s="16">
        <v>0.012534</v>
      </c>
      <c r="AC60" s="16">
        <v>0.004656</v>
      </c>
      <c r="AD60" s="16">
        <v>0.03338</v>
      </c>
      <c r="AE60" s="16">
        <v>0.004235</v>
      </c>
      <c r="AF60" s="16">
        <v>0.005291</v>
      </c>
      <c r="AG60" s="16">
        <v>0.003083</v>
      </c>
      <c r="AH60" s="16">
        <v>0.1272</v>
      </c>
      <c r="AI60" s="16">
        <v>0.010384</v>
      </c>
      <c r="AJ60" s="16">
        <v>0.010676</v>
      </c>
      <c r="AK60" s="21">
        <v>0.02319</v>
      </c>
      <c r="AL60" s="21">
        <v>0.103116</v>
      </c>
      <c r="AM60" s="16">
        <v>0.022221</v>
      </c>
      <c r="AN60" s="21">
        <v>0.005101</v>
      </c>
      <c r="AO60" s="16">
        <v>0.031477</v>
      </c>
      <c r="AP60" s="16">
        <v>0.00319</v>
      </c>
      <c r="AQ60" s="21">
        <v>0.04838</v>
      </c>
      <c r="AR60" s="16">
        <v>0.118828</v>
      </c>
      <c r="AS60" s="16">
        <v>0.004612</v>
      </c>
      <c r="AT60" s="16">
        <v>0.042522</v>
      </c>
      <c r="AU60" s="16">
        <v>0.018403</v>
      </c>
      <c r="AV60" s="21">
        <v>0.001061</v>
      </c>
      <c r="AW60" s="16">
        <v>0.007547</v>
      </c>
      <c r="AX60" s="16">
        <v>0.544616</v>
      </c>
      <c r="AY60" s="16">
        <v>0.015232</v>
      </c>
      <c r="AZ60" s="16">
        <v>0.000661</v>
      </c>
      <c r="BA60" s="16">
        <v>0.091747</v>
      </c>
      <c r="BB60" s="16">
        <v>0.064578</v>
      </c>
      <c r="BC60" s="16">
        <v>0.011771</v>
      </c>
    </row>
    <row r="61" spans="1:55">
      <c r="A61" s="18" t="s">
        <v>181</v>
      </c>
      <c r="B61" s="11">
        <f t="shared" si="3"/>
        <v>0.0393161</v>
      </c>
      <c r="C61" s="11">
        <f t="shared" si="4"/>
        <v>0.0331753658536585</v>
      </c>
      <c r="D61" s="11">
        <f t="shared" si="5"/>
        <v>0.034379431372549</v>
      </c>
      <c r="E61" s="16">
        <v>0.009909</v>
      </c>
      <c r="F61" s="16">
        <v>0.000869</v>
      </c>
      <c r="G61" s="16">
        <v>0.004671</v>
      </c>
      <c r="H61" s="16">
        <v>0.006892</v>
      </c>
      <c r="I61" s="21">
        <v>0.024507</v>
      </c>
      <c r="J61" s="16">
        <v>0.008935</v>
      </c>
      <c r="K61" s="16">
        <v>0.078416</v>
      </c>
      <c r="L61" s="16">
        <v>0.016085</v>
      </c>
      <c r="M61" s="16">
        <v>0.018428</v>
      </c>
      <c r="N61" s="21">
        <v>0.030755</v>
      </c>
      <c r="O61" s="21">
        <v>0.031408</v>
      </c>
      <c r="P61" s="16">
        <v>0.000723</v>
      </c>
      <c r="Q61" s="16">
        <v>0.00199</v>
      </c>
      <c r="R61" s="21">
        <v>0.059638</v>
      </c>
      <c r="S61" s="16">
        <v>0.037831</v>
      </c>
      <c r="T61" s="16">
        <v>0.013106</v>
      </c>
      <c r="U61" s="16">
        <v>0.005664</v>
      </c>
      <c r="V61" s="16">
        <v>0.019352</v>
      </c>
      <c r="W61" s="16">
        <v>0.010484</v>
      </c>
      <c r="X61" s="16">
        <v>0.004455</v>
      </c>
      <c r="Y61" s="16">
        <v>0.04829</v>
      </c>
      <c r="Z61" s="16">
        <v>0.064024</v>
      </c>
      <c r="AA61" s="21">
        <v>0.076628</v>
      </c>
      <c r="AB61" s="16">
        <v>0.010667</v>
      </c>
      <c r="AC61" s="16">
        <v>0.003902</v>
      </c>
      <c r="AD61" s="16">
        <v>0.028385</v>
      </c>
      <c r="AE61" s="16">
        <v>0.003445</v>
      </c>
      <c r="AF61" s="16">
        <v>0.00452</v>
      </c>
      <c r="AG61" s="16">
        <v>0.002545</v>
      </c>
      <c r="AH61" s="16">
        <v>0.103412</v>
      </c>
      <c r="AI61" s="16">
        <v>0.010746</v>
      </c>
      <c r="AJ61" s="16">
        <v>0.008859</v>
      </c>
      <c r="AK61" s="21">
        <v>0.028396</v>
      </c>
      <c r="AL61" s="21">
        <v>0.089559</v>
      </c>
      <c r="AM61" s="16">
        <v>0.01792</v>
      </c>
      <c r="AN61" s="21">
        <v>0.004527</v>
      </c>
      <c r="AO61" s="16">
        <v>0.026251</v>
      </c>
      <c r="AP61" s="16">
        <v>0.002635</v>
      </c>
      <c r="AQ61" s="21">
        <v>0.046745</v>
      </c>
      <c r="AR61" s="16">
        <v>0.099607</v>
      </c>
      <c r="AS61" s="16">
        <v>0.00385</v>
      </c>
      <c r="AT61" s="16">
        <v>0.035258</v>
      </c>
      <c r="AU61" s="16">
        <v>0.015968</v>
      </c>
      <c r="AV61" s="21">
        <v>0.000998</v>
      </c>
      <c r="AW61" s="16">
        <v>0.006297</v>
      </c>
      <c r="AX61" s="16">
        <v>0.472993</v>
      </c>
      <c r="AY61" s="16">
        <v>0.013506</v>
      </c>
      <c r="AZ61" s="16">
        <v>0.000568</v>
      </c>
      <c r="BA61" s="16">
        <v>0.073714</v>
      </c>
      <c r="BB61" s="16">
        <v>0.055561</v>
      </c>
      <c r="BC61" s="16">
        <v>0.009457</v>
      </c>
    </row>
    <row r="62" spans="1:55">
      <c r="A62" s="18" t="s">
        <v>182</v>
      </c>
      <c r="B62" s="11">
        <f t="shared" si="3"/>
        <v>0.0404854</v>
      </c>
      <c r="C62" s="11">
        <f t="shared" si="4"/>
        <v>0.0312482682926829</v>
      </c>
      <c r="D62" s="11">
        <f t="shared" si="5"/>
        <v>0.0330594705882353</v>
      </c>
      <c r="E62" s="16">
        <v>0.00971</v>
      </c>
      <c r="F62" s="16">
        <v>0.000843</v>
      </c>
      <c r="G62" s="16">
        <v>0.004628</v>
      </c>
      <c r="H62" s="16">
        <v>0.006638</v>
      </c>
      <c r="I62" s="21">
        <v>0.025634</v>
      </c>
      <c r="J62" s="16">
        <v>0.008947</v>
      </c>
      <c r="K62" s="16">
        <v>0.074696</v>
      </c>
      <c r="L62" s="16">
        <v>0.014601</v>
      </c>
      <c r="M62" s="16">
        <v>0.016794</v>
      </c>
      <c r="N62" s="21">
        <v>0.031073</v>
      </c>
      <c r="O62" s="21">
        <v>0.031642</v>
      </c>
      <c r="P62" s="16">
        <v>0.000691</v>
      </c>
      <c r="Q62" s="16">
        <v>0.001912</v>
      </c>
      <c r="R62" s="21">
        <v>0.066036</v>
      </c>
      <c r="S62" s="16">
        <v>0.037845</v>
      </c>
      <c r="T62" s="16">
        <v>0.013179</v>
      </c>
      <c r="U62" s="16">
        <v>0.005714</v>
      </c>
      <c r="V62" s="16">
        <v>0.019391</v>
      </c>
      <c r="W62" s="16">
        <v>0.010716</v>
      </c>
      <c r="X62" s="16">
        <v>0.00391</v>
      </c>
      <c r="Y62" s="16">
        <v>0.046016</v>
      </c>
      <c r="Z62" s="16">
        <v>0.06331</v>
      </c>
      <c r="AA62" s="21">
        <v>0.080086</v>
      </c>
      <c r="AB62" s="16">
        <v>0.010484</v>
      </c>
      <c r="AC62" s="16">
        <v>0.0038</v>
      </c>
      <c r="AD62" s="16">
        <v>0.028019</v>
      </c>
      <c r="AE62" s="16">
        <v>0.003335</v>
      </c>
      <c r="AF62" s="16">
        <v>0.004498</v>
      </c>
      <c r="AG62" s="16">
        <v>0.002468</v>
      </c>
      <c r="AH62" s="16">
        <v>0.092733</v>
      </c>
      <c r="AI62" s="16">
        <v>0.010287</v>
      </c>
      <c r="AJ62" s="16">
        <v>0.008651</v>
      </c>
      <c r="AK62" s="21">
        <v>0.032705</v>
      </c>
      <c r="AL62" s="21">
        <v>0.085904</v>
      </c>
      <c r="AM62" s="16">
        <v>0.017184</v>
      </c>
      <c r="AN62" s="21">
        <v>0.004501</v>
      </c>
      <c r="AO62" s="16">
        <v>0.02561</v>
      </c>
      <c r="AP62" s="16">
        <v>0.002571</v>
      </c>
      <c r="AQ62" s="21">
        <v>0.046234</v>
      </c>
      <c r="AR62" s="16">
        <v>0.090316</v>
      </c>
      <c r="AS62" s="16">
        <v>0.003712</v>
      </c>
      <c r="AT62" s="16">
        <v>0.03456</v>
      </c>
      <c r="AU62" s="16">
        <v>0.015892</v>
      </c>
      <c r="AV62" s="21">
        <v>0.001039</v>
      </c>
      <c r="AW62" s="16">
        <v>0.006163</v>
      </c>
      <c r="AX62" s="16">
        <v>0.437235</v>
      </c>
      <c r="AY62" s="16">
        <v>0.012895</v>
      </c>
      <c r="AZ62" s="16">
        <v>0.000562</v>
      </c>
      <c r="BA62" s="16">
        <v>0.067645</v>
      </c>
      <c r="BB62" s="16">
        <v>0.053971</v>
      </c>
      <c r="BC62" s="16">
        <v>0.009047</v>
      </c>
    </row>
    <row r="63" spans="1:55">
      <c r="A63" s="18" t="s">
        <v>183</v>
      </c>
      <c r="B63" s="11">
        <f t="shared" si="3"/>
        <v>0.0401795</v>
      </c>
      <c r="C63" s="11">
        <f t="shared" si="4"/>
        <v>0.0289696829268293</v>
      </c>
      <c r="D63" s="11">
        <f t="shared" si="5"/>
        <v>0.0311676862745098</v>
      </c>
      <c r="E63" s="16">
        <v>0.009252</v>
      </c>
      <c r="F63" s="16">
        <v>0.000786</v>
      </c>
      <c r="G63" s="16">
        <v>0.004464</v>
      </c>
      <c r="H63" s="16">
        <v>0.006184</v>
      </c>
      <c r="I63" s="21">
        <v>0.025712</v>
      </c>
      <c r="J63" s="16">
        <v>0.008702</v>
      </c>
      <c r="K63" s="16">
        <v>0.070249</v>
      </c>
      <c r="L63" s="16">
        <v>0.013115</v>
      </c>
      <c r="M63" s="16">
        <v>0.015106</v>
      </c>
      <c r="N63" s="21">
        <v>0.030306</v>
      </c>
      <c r="O63" s="21">
        <v>0.030981</v>
      </c>
      <c r="P63" s="16">
        <v>0.000645</v>
      </c>
      <c r="Q63" s="16">
        <v>0.001803</v>
      </c>
      <c r="R63" s="21">
        <v>0.069677</v>
      </c>
      <c r="S63" s="16">
        <v>0.036021</v>
      </c>
      <c r="T63" s="16">
        <v>0.01278</v>
      </c>
      <c r="U63" s="16">
        <v>0.00562</v>
      </c>
      <c r="V63" s="16">
        <v>0.018825</v>
      </c>
      <c r="W63" s="16">
        <v>0.010582</v>
      </c>
      <c r="X63" s="16">
        <v>0.003386</v>
      </c>
      <c r="Y63" s="16">
        <v>0.042809</v>
      </c>
      <c r="Z63" s="16">
        <v>0.060645</v>
      </c>
      <c r="AA63" s="21">
        <v>0.079883</v>
      </c>
      <c r="AB63" s="16">
        <v>0.010032</v>
      </c>
      <c r="AC63" s="16">
        <v>0.003626</v>
      </c>
      <c r="AD63" s="16">
        <v>0.026622</v>
      </c>
      <c r="AE63" s="16">
        <v>0.00313</v>
      </c>
      <c r="AF63" s="16">
        <v>0.004335</v>
      </c>
      <c r="AG63" s="16">
        <v>0.002361</v>
      </c>
      <c r="AH63" s="16">
        <v>0.082691</v>
      </c>
      <c r="AI63" s="16">
        <v>0.009293</v>
      </c>
      <c r="AJ63" s="16">
        <v>0.008266</v>
      </c>
      <c r="AK63" s="21">
        <v>0.034932</v>
      </c>
      <c r="AL63" s="21">
        <v>0.080518</v>
      </c>
      <c r="AM63" s="16">
        <v>0.016071</v>
      </c>
      <c r="AN63" s="21">
        <v>0.004307</v>
      </c>
      <c r="AO63" s="16">
        <v>0.024249</v>
      </c>
      <c r="AP63" s="16">
        <v>0.002481</v>
      </c>
      <c r="AQ63" s="21">
        <v>0.04444</v>
      </c>
      <c r="AR63" s="16">
        <v>0.081358</v>
      </c>
      <c r="AS63" s="16">
        <v>0.003512</v>
      </c>
      <c r="AT63" s="16">
        <v>0.032879</v>
      </c>
      <c r="AU63" s="16">
        <v>0.01533</v>
      </c>
      <c r="AV63" s="21">
        <v>0.001039</v>
      </c>
      <c r="AW63" s="16">
        <v>0.005919</v>
      </c>
      <c r="AX63" s="16">
        <v>0.402901</v>
      </c>
      <c r="AY63" s="16">
        <v>0.012006</v>
      </c>
      <c r="AZ63" s="16">
        <v>0.000548</v>
      </c>
      <c r="BA63" s="16">
        <v>0.060663</v>
      </c>
      <c r="BB63" s="16">
        <v>0.050075</v>
      </c>
      <c r="BC63" s="16">
        <v>0.008435</v>
      </c>
    </row>
    <row r="64" spans="1:55">
      <c r="A64" s="18" t="s">
        <v>184</v>
      </c>
      <c r="B64" s="11">
        <f t="shared" si="3"/>
        <v>0.0392487</v>
      </c>
      <c r="C64" s="11">
        <f t="shared" si="4"/>
        <v>0.0271828048780488</v>
      </c>
      <c r="D64" s="11">
        <f t="shared" si="5"/>
        <v>0.0295486666666667</v>
      </c>
      <c r="E64" s="16">
        <v>0.008551</v>
      </c>
      <c r="F64" s="16">
        <v>0.000703</v>
      </c>
      <c r="G64" s="16">
        <v>0.004158</v>
      </c>
      <c r="H64" s="16">
        <v>0.00556</v>
      </c>
      <c r="I64" s="21">
        <v>0.024844</v>
      </c>
      <c r="J64" s="16">
        <v>0.008184</v>
      </c>
      <c r="K64" s="16">
        <v>0.069041</v>
      </c>
      <c r="L64" s="16">
        <v>0.01243</v>
      </c>
      <c r="M64" s="16">
        <v>0.01411</v>
      </c>
      <c r="N64" s="21">
        <v>0.028919</v>
      </c>
      <c r="O64" s="21">
        <v>0.029478</v>
      </c>
      <c r="P64" s="16">
        <v>0.00059</v>
      </c>
      <c r="Q64" s="16">
        <v>0.001653</v>
      </c>
      <c r="R64" s="21">
        <v>0.069746</v>
      </c>
      <c r="S64" s="16">
        <v>0.033681</v>
      </c>
      <c r="T64" s="16">
        <v>0.012057</v>
      </c>
      <c r="U64" s="16">
        <v>0.005358</v>
      </c>
      <c r="V64" s="16">
        <v>0.01776</v>
      </c>
      <c r="W64" s="16">
        <v>0.010004</v>
      </c>
      <c r="X64" s="16">
        <v>0.003026</v>
      </c>
      <c r="Y64" s="16">
        <v>0.041194</v>
      </c>
      <c r="Z64" s="16">
        <v>0.059586</v>
      </c>
      <c r="AA64" s="21">
        <v>0.077257</v>
      </c>
      <c r="AB64" s="16">
        <v>0.009211</v>
      </c>
      <c r="AC64" s="16">
        <v>0.003369</v>
      </c>
      <c r="AD64" s="16">
        <v>0.024377</v>
      </c>
      <c r="AE64" s="16">
        <v>0.002803</v>
      </c>
      <c r="AF64" s="16">
        <v>0.004073</v>
      </c>
      <c r="AG64" s="16">
        <v>0.002191</v>
      </c>
      <c r="AH64" s="16">
        <v>0.07657</v>
      </c>
      <c r="AI64" s="16">
        <v>0.008361</v>
      </c>
      <c r="AJ64" s="16">
        <v>0.007714</v>
      </c>
      <c r="AK64" s="21">
        <v>0.037921</v>
      </c>
      <c r="AL64" s="21">
        <v>0.07518</v>
      </c>
      <c r="AM64" s="16">
        <v>0.01484</v>
      </c>
      <c r="AN64" s="21">
        <v>0.004027</v>
      </c>
      <c r="AO64" s="16">
        <v>0.022267</v>
      </c>
      <c r="AP64" s="16">
        <v>0.002313</v>
      </c>
      <c r="AQ64" s="21">
        <v>0.044114</v>
      </c>
      <c r="AR64" s="16">
        <v>0.076599</v>
      </c>
      <c r="AS64" s="16">
        <v>0.003284</v>
      </c>
      <c r="AT64" s="16">
        <v>0.03066</v>
      </c>
      <c r="AU64" s="16">
        <v>0.014381</v>
      </c>
      <c r="AV64" s="21">
        <v>0.001001</v>
      </c>
      <c r="AW64" s="16">
        <v>0.005496</v>
      </c>
      <c r="AX64" s="16">
        <v>0.378306</v>
      </c>
      <c r="AY64" s="16">
        <v>0.011404</v>
      </c>
      <c r="AZ64" s="16">
        <v>0.000515</v>
      </c>
      <c r="BA64" s="16">
        <v>0.05487</v>
      </c>
      <c r="BB64" s="16">
        <v>0.04559</v>
      </c>
      <c r="BC64" s="16">
        <v>0.007655</v>
      </c>
    </row>
    <row r="65" spans="1:55">
      <c r="A65" s="18" t="s">
        <v>185</v>
      </c>
      <c r="B65" s="11">
        <f t="shared" si="3"/>
        <v>0.0467704</v>
      </c>
      <c r="C65" s="11">
        <f t="shared" si="4"/>
        <v>0.0305046585365854</v>
      </c>
      <c r="D65" s="11">
        <f t="shared" si="5"/>
        <v>0.0336940196078431</v>
      </c>
      <c r="E65" s="16">
        <v>0.00982</v>
      </c>
      <c r="F65" s="16">
        <v>0.000769</v>
      </c>
      <c r="G65" s="16">
        <v>0.004777</v>
      </c>
      <c r="H65" s="16">
        <v>0.006311</v>
      </c>
      <c r="I65" s="21">
        <v>0.029137</v>
      </c>
      <c r="J65" s="16">
        <v>0.009702</v>
      </c>
      <c r="K65" s="16">
        <v>0.08149</v>
      </c>
      <c r="L65" s="16">
        <v>0.014492</v>
      </c>
      <c r="M65" s="16">
        <v>0.016238</v>
      </c>
      <c r="N65" s="21">
        <v>0.033636</v>
      </c>
      <c r="O65" s="21">
        <v>0.03433</v>
      </c>
      <c r="P65" s="16">
        <v>0.000672</v>
      </c>
      <c r="Q65" s="16">
        <v>0.00189</v>
      </c>
      <c r="R65" s="21">
        <v>0.08661</v>
      </c>
      <c r="S65" s="16">
        <v>0.038908</v>
      </c>
      <c r="T65" s="16">
        <v>0.014452</v>
      </c>
      <c r="U65" s="16">
        <v>0.006469</v>
      </c>
      <c r="V65" s="16">
        <v>0.020915</v>
      </c>
      <c r="W65" s="16">
        <v>0.011848</v>
      </c>
      <c r="X65" s="16">
        <v>0.003346</v>
      </c>
      <c r="Y65" s="16">
        <v>0.048208</v>
      </c>
      <c r="Z65" s="16">
        <v>0.07021</v>
      </c>
      <c r="AA65" s="21">
        <v>0.09136</v>
      </c>
      <c r="AB65" s="16">
        <v>0.010649</v>
      </c>
      <c r="AC65" s="16">
        <v>0.003885</v>
      </c>
      <c r="AD65" s="16">
        <v>0.028038</v>
      </c>
      <c r="AE65" s="16">
        <v>0.003133</v>
      </c>
      <c r="AF65" s="16">
        <v>0.00494</v>
      </c>
      <c r="AG65" s="16">
        <v>0.002522</v>
      </c>
      <c r="AH65" s="16">
        <v>0.0857</v>
      </c>
      <c r="AI65" s="16">
        <v>0.009108</v>
      </c>
      <c r="AJ65" s="16">
        <v>0.009042</v>
      </c>
      <c r="AK65" s="21">
        <v>0.04883</v>
      </c>
      <c r="AL65" s="21">
        <v>0.084996</v>
      </c>
      <c r="AM65" s="16">
        <v>0.017596</v>
      </c>
      <c r="AN65" s="21">
        <v>0.004711</v>
      </c>
      <c r="AO65" s="16">
        <v>0.02612</v>
      </c>
      <c r="AP65" s="16">
        <v>0.002707</v>
      </c>
      <c r="AQ65" s="21">
        <v>0.052889</v>
      </c>
      <c r="AR65" s="16">
        <v>0.087254</v>
      </c>
      <c r="AS65" s="16">
        <v>0.003713</v>
      </c>
      <c r="AT65" s="16">
        <v>0.036577</v>
      </c>
      <c r="AU65" s="16">
        <v>0.016808</v>
      </c>
      <c r="AV65" s="21">
        <v>0.001205</v>
      </c>
      <c r="AW65" s="16">
        <v>0.006365</v>
      </c>
      <c r="AX65" s="16">
        <v>0.400279</v>
      </c>
      <c r="AY65" s="16">
        <v>0.01327</v>
      </c>
      <c r="AZ65" s="16">
        <v>0.000607</v>
      </c>
      <c r="BA65" s="16">
        <v>0.061274</v>
      </c>
      <c r="BB65" s="16">
        <v>0.051796</v>
      </c>
      <c r="BC65" s="16">
        <v>0.008791</v>
      </c>
    </row>
    <row r="66" spans="1:55">
      <c r="A66" s="18" t="s">
        <v>186</v>
      </c>
      <c r="B66" s="11">
        <f t="shared" si="3"/>
        <v>0.0510588</v>
      </c>
      <c r="C66" s="11">
        <f t="shared" si="4"/>
        <v>0.0316359512195122</v>
      </c>
      <c r="D66" s="11">
        <f t="shared" si="5"/>
        <v>0.0354443529411765</v>
      </c>
      <c r="E66" s="16">
        <v>0.010522</v>
      </c>
      <c r="F66" s="16">
        <v>0.000758</v>
      </c>
      <c r="G66" s="16">
        <v>0.005079</v>
      </c>
      <c r="H66" s="16">
        <v>0.006629</v>
      </c>
      <c r="I66" s="21">
        <v>0.031677</v>
      </c>
      <c r="J66" s="16">
        <v>0.010656</v>
      </c>
      <c r="K66" s="16">
        <v>0.086469</v>
      </c>
      <c r="L66" s="16">
        <v>0.015118</v>
      </c>
      <c r="M66" s="16">
        <v>0.016914</v>
      </c>
      <c r="N66" s="21">
        <v>0.036024</v>
      </c>
      <c r="O66" s="21">
        <v>0.037295</v>
      </c>
      <c r="P66" s="16">
        <v>0.000708</v>
      </c>
      <c r="Q66" s="16">
        <v>0.002009</v>
      </c>
      <c r="R66" s="21">
        <v>0.099481</v>
      </c>
      <c r="S66" s="16">
        <v>0.042385</v>
      </c>
      <c r="T66" s="16">
        <v>0.015944</v>
      </c>
      <c r="U66" s="16">
        <v>0.007246</v>
      </c>
      <c r="V66" s="16">
        <v>0.023024</v>
      </c>
      <c r="W66" s="16">
        <v>0.013019</v>
      </c>
      <c r="X66" s="16">
        <v>0.003368</v>
      </c>
      <c r="Y66" s="16">
        <v>0.050681</v>
      </c>
      <c r="Z66" s="16">
        <v>0.074389</v>
      </c>
      <c r="AA66" s="21">
        <v>0.10025</v>
      </c>
      <c r="AB66" s="16">
        <v>0.011681</v>
      </c>
      <c r="AC66" s="16">
        <v>0.004203</v>
      </c>
      <c r="AD66" s="16">
        <v>0.030002</v>
      </c>
      <c r="AE66" s="16">
        <v>0.003217</v>
      </c>
      <c r="AF66" s="16">
        <v>0.005448</v>
      </c>
      <c r="AG66" s="16">
        <v>0.002717</v>
      </c>
      <c r="AH66" s="16">
        <v>0.087391</v>
      </c>
      <c r="AI66" s="16">
        <v>0.00911</v>
      </c>
      <c r="AJ66" s="16">
        <v>0.009819</v>
      </c>
      <c r="AK66" s="21">
        <v>0.054231</v>
      </c>
      <c r="AL66" s="21">
        <v>0.088421</v>
      </c>
      <c r="AM66" s="16">
        <v>0.019003</v>
      </c>
      <c r="AN66" s="21">
        <v>0.005132</v>
      </c>
      <c r="AO66" s="16">
        <v>0.028223</v>
      </c>
      <c r="AP66" s="16">
        <v>0.002939</v>
      </c>
      <c r="AQ66" s="21">
        <v>0.056745</v>
      </c>
      <c r="AR66" s="16">
        <v>0.090362</v>
      </c>
      <c r="AS66" s="16">
        <v>0.003907</v>
      </c>
      <c r="AT66" s="16">
        <v>0.039629</v>
      </c>
      <c r="AU66" s="16">
        <v>0.018262</v>
      </c>
      <c r="AV66" s="21">
        <v>0.001332</v>
      </c>
      <c r="AW66" s="16">
        <v>0.006859</v>
      </c>
      <c r="AX66" s="16">
        <v>0.397245</v>
      </c>
      <c r="AY66" s="16">
        <v>0.014025</v>
      </c>
      <c r="AZ66" s="16">
        <v>0.000668</v>
      </c>
      <c r="BA66" s="16">
        <v>0.06357</v>
      </c>
      <c r="BB66" s="16">
        <v>0.054543</v>
      </c>
      <c r="BC66" s="16">
        <v>0.009333</v>
      </c>
    </row>
    <row r="67" spans="1:55">
      <c r="A67" s="18" t="s">
        <v>187</v>
      </c>
      <c r="B67" s="11">
        <f t="shared" ref="B67:B98" si="6">AVERAGE(I67,N67,O67,R67,AA67,AK67,AL67,AN67,AQ67,AV67)</f>
        <v>0.055807</v>
      </c>
      <c r="C67" s="11">
        <f t="shared" ref="C67:C98" si="7">AVERAGE(E67:H67,J67:M67,P67:Q67,S67:Z67,AB67:AJ67,AM67,AO67:AP67,AR67:AU67,AW67:BC67)</f>
        <v>0.0333656097560976</v>
      </c>
      <c r="D67" s="11">
        <f t="shared" ref="D67:D98" si="8">AVERAGE(E67:BC67)</f>
        <v>0.0377658823529412</v>
      </c>
      <c r="E67" s="16">
        <v>0.011349</v>
      </c>
      <c r="F67" s="16">
        <v>0.000742</v>
      </c>
      <c r="G67" s="16">
        <v>0.005386</v>
      </c>
      <c r="H67" s="16">
        <v>0.006942</v>
      </c>
      <c r="I67" s="21">
        <v>0.034389</v>
      </c>
      <c r="J67" s="16">
        <v>0.011747</v>
      </c>
      <c r="K67" s="16">
        <v>0.094167</v>
      </c>
      <c r="L67" s="16">
        <v>0.016244</v>
      </c>
      <c r="M67" s="16">
        <v>0.018107</v>
      </c>
      <c r="N67" s="21">
        <v>0.038768</v>
      </c>
      <c r="O67" s="21">
        <v>0.040751</v>
      </c>
      <c r="P67" s="16">
        <v>0.000755</v>
      </c>
      <c r="Q67" s="16">
        <v>0.002157</v>
      </c>
      <c r="R67" s="21">
        <v>0.112913</v>
      </c>
      <c r="S67" s="16">
        <v>0.046344</v>
      </c>
      <c r="T67" s="16">
        <v>0.017602</v>
      </c>
      <c r="U67" s="16">
        <v>0.008126</v>
      </c>
      <c r="V67" s="16">
        <v>0.025243</v>
      </c>
      <c r="W67" s="16">
        <v>0.014308</v>
      </c>
      <c r="X67" s="16">
        <v>0.003496</v>
      </c>
      <c r="Y67" s="16">
        <v>0.054345</v>
      </c>
      <c r="Z67" s="16">
        <v>0.080396</v>
      </c>
      <c r="AA67" s="21">
        <v>0.109281</v>
      </c>
      <c r="AB67" s="16">
        <v>0.012811</v>
      </c>
      <c r="AC67" s="16">
        <v>0.004574</v>
      </c>
      <c r="AD67" s="16">
        <v>0.032078</v>
      </c>
      <c r="AE67" s="16">
        <v>0.003302</v>
      </c>
      <c r="AF67" s="16">
        <v>0.006017</v>
      </c>
      <c r="AG67" s="16">
        <v>0.002937</v>
      </c>
      <c r="AH67" s="16">
        <v>0.091573</v>
      </c>
      <c r="AI67" s="16">
        <v>0.009552</v>
      </c>
      <c r="AJ67" s="16">
        <v>0.01071</v>
      </c>
      <c r="AK67" s="21">
        <v>0.06011</v>
      </c>
      <c r="AL67" s="21">
        <v>0.092811</v>
      </c>
      <c r="AM67" s="16">
        <v>0.020763</v>
      </c>
      <c r="AN67" s="21">
        <v>0.00561</v>
      </c>
      <c r="AO67" s="16">
        <v>0.030546</v>
      </c>
      <c r="AP67" s="16">
        <v>0.003207</v>
      </c>
      <c r="AQ67" s="21">
        <v>0.061972</v>
      </c>
      <c r="AR67" s="16">
        <v>0.096445</v>
      </c>
      <c r="AS67" s="16">
        <v>0.004166</v>
      </c>
      <c r="AT67" s="16">
        <v>0.043278</v>
      </c>
      <c r="AU67" s="16">
        <v>0.019849</v>
      </c>
      <c r="AV67" s="21">
        <v>0.001465</v>
      </c>
      <c r="AW67" s="16">
        <v>0.007376</v>
      </c>
      <c r="AX67" s="16">
        <v>0.400812</v>
      </c>
      <c r="AY67" s="16">
        <v>0.015096</v>
      </c>
      <c r="AZ67" s="16">
        <v>0.000737</v>
      </c>
      <c r="BA67" s="16">
        <v>0.067176</v>
      </c>
      <c r="BB67" s="16">
        <v>0.057521</v>
      </c>
      <c r="BC67" s="16">
        <v>0.010008</v>
      </c>
    </row>
    <row r="68" spans="1:55">
      <c r="A68" s="18" t="s">
        <v>188</v>
      </c>
      <c r="B68" s="11">
        <f t="shared" si="6"/>
        <v>0.0608517</v>
      </c>
      <c r="C68" s="11">
        <f t="shared" si="7"/>
        <v>0.035489</v>
      </c>
      <c r="D68" s="11">
        <f t="shared" si="8"/>
        <v>0.0404620784313725</v>
      </c>
      <c r="E68" s="16">
        <v>0.012252</v>
      </c>
      <c r="F68" s="16">
        <v>0.000729</v>
      </c>
      <c r="G68" s="16">
        <v>0.005727</v>
      </c>
      <c r="H68" s="16">
        <v>0.007303</v>
      </c>
      <c r="I68" s="21">
        <v>0.037459</v>
      </c>
      <c r="J68" s="16">
        <v>0.013108</v>
      </c>
      <c r="K68" s="16">
        <v>0.102614</v>
      </c>
      <c r="L68" s="16">
        <v>0.017544</v>
      </c>
      <c r="M68" s="16">
        <v>0.019519</v>
      </c>
      <c r="N68" s="21">
        <v>0.041719</v>
      </c>
      <c r="O68" s="21">
        <v>0.044661</v>
      </c>
      <c r="P68" s="16">
        <v>0.000821</v>
      </c>
      <c r="Q68" s="16">
        <v>0.002348</v>
      </c>
      <c r="R68" s="21">
        <v>0.127697</v>
      </c>
      <c r="S68" s="16">
        <v>0.051082</v>
      </c>
      <c r="T68" s="16">
        <v>0.019738</v>
      </c>
      <c r="U68" s="16">
        <v>0.009197</v>
      </c>
      <c r="V68" s="16">
        <v>0.027662</v>
      </c>
      <c r="W68" s="16">
        <v>0.015826</v>
      </c>
      <c r="X68" s="16">
        <v>0.00368</v>
      </c>
      <c r="Y68" s="16">
        <v>0.05831</v>
      </c>
      <c r="Z68" s="16">
        <v>0.086928</v>
      </c>
      <c r="AA68" s="21">
        <v>0.119044</v>
      </c>
      <c r="AB68" s="16">
        <v>0.014099</v>
      </c>
      <c r="AC68" s="16">
        <v>0.005012</v>
      </c>
      <c r="AD68" s="16">
        <v>0.034655</v>
      </c>
      <c r="AE68" s="16">
        <v>0.003444</v>
      </c>
      <c r="AF68" s="16">
        <v>0.006761</v>
      </c>
      <c r="AG68" s="16">
        <v>0.003219</v>
      </c>
      <c r="AH68" s="16">
        <v>0.096679</v>
      </c>
      <c r="AI68" s="16">
        <v>0.01019</v>
      </c>
      <c r="AJ68" s="16">
        <v>0.01181</v>
      </c>
      <c r="AK68" s="21">
        <v>0.06536</v>
      </c>
      <c r="AL68" s="21">
        <v>0.097333</v>
      </c>
      <c r="AM68" s="16">
        <v>0.023312</v>
      </c>
      <c r="AN68" s="21">
        <v>0.006168</v>
      </c>
      <c r="AO68" s="16">
        <v>0.033394</v>
      </c>
      <c r="AP68" s="16">
        <v>0.003528</v>
      </c>
      <c r="AQ68" s="21">
        <v>0.067464</v>
      </c>
      <c r="AR68" s="16">
        <v>0.103779</v>
      </c>
      <c r="AS68" s="16">
        <v>0.004431</v>
      </c>
      <c r="AT68" s="16">
        <v>0.04833</v>
      </c>
      <c r="AU68" s="16">
        <v>0.02161</v>
      </c>
      <c r="AV68" s="21">
        <v>0.001612</v>
      </c>
      <c r="AW68" s="16">
        <v>0.007991</v>
      </c>
      <c r="AX68" s="16">
        <v>0.406914</v>
      </c>
      <c r="AY68" s="16">
        <v>0.016269</v>
      </c>
      <c r="AZ68" s="16">
        <v>0.000818</v>
      </c>
      <c r="BA68" s="16">
        <v>0.071729</v>
      </c>
      <c r="BB68" s="16">
        <v>0.061723</v>
      </c>
      <c r="BC68" s="16">
        <v>0.010964</v>
      </c>
    </row>
    <row r="69" spans="1:55">
      <c r="A69" s="18" t="s">
        <v>189</v>
      </c>
      <c r="B69" s="11">
        <f t="shared" si="6"/>
        <v>0.0675773</v>
      </c>
      <c r="C69" s="11">
        <f t="shared" si="7"/>
        <v>0.0384036585365854</v>
      </c>
      <c r="D69" s="11">
        <f t="shared" si="8"/>
        <v>0.0441239803921568</v>
      </c>
      <c r="E69" s="16">
        <v>0.013589</v>
      </c>
      <c r="F69" s="16">
        <v>0.000732</v>
      </c>
      <c r="G69" s="16">
        <v>0.006221</v>
      </c>
      <c r="H69" s="16">
        <v>0.007871</v>
      </c>
      <c r="I69" s="21">
        <v>0.041652</v>
      </c>
      <c r="J69" s="16">
        <v>0.01508</v>
      </c>
      <c r="K69" s="16">
        <v>0.11175</v>
      </c>
      <c r="L69" s="16">
        <v>0.019095</v>
      </c>
      <c r="M69" s="16">
        <v>0.021336</v>
      </c>
      <c r="N69" s="21">
        <v>0.045866</v>
      </c>
      <c r="O69" s="21">
        <v>0.050249</v>
      </c>
      <c r="P69" s="16">
        <v>0.000924</v>
      </c>
      <c r="Q69" s="16">
        <v>0.002632</v>
      </c>
      <c r="R69" s="21">
        <v>0.148718</v>
      </c>
      <c r="S69" s="16">
        <v>0.057964</v>
      </c>
      <c r="T69" s="16">
        <v>0.022951</v>
      </c>
      <c r="U69" s="16">
        <v>0.010734</v>
      </c>
      <c r="V69" s="16">
        <v>0.031104</v>
      </c>
      <c r="W69" s="16">
        <v>0.017924</v>
      </c>
      <c r="X69" s="16">
        <v>0.003956</v>
      </c>
      <c r="Y69" s="16">
        <v>0.063009</v>
      </c>
      <c r="Z69" s="16">
        <v>0.094424</v>
      </c>
      <c r="AA69" s="21">
        <v>0.132744</v>
      </c>
      <c r="AB69" s="16">
        <v>0.016219</v>
      </c>
      <c r="AC69" s="16">
        <v>0.005654</v>
      </c>
      <c r="AD69" s="16">
        <v>0.038686</v>
      </c>
      <c r="AE69" s="16">
        <v>0.003701</v>
      </c>
      <c r="AF69" s="16">
        <v>0.007822</v>
      </c>
      <c r="AG69" s="16">
        <v>0.003614</v>
      </c>
      <c r="AH69" s="16">
        <v>0.103147</v>
      </c>
      <c r="AI69" s="16">
        <v>0.010985</v>
      </c>
      <c r="AJ69" s="16">
        <v>0.013378</v>
      </c>
      <c r="AK69" s="21">
        <v>0.070282</v>
      </c>
      <c r="AL69" s="21">
        <v>0.103896</v>
      </c>
      <c r="AM69" s="16">
        <v>0.027151</v>
      </c>
      <c r="AN69" s="21">
        <v>0.007014</v>
      </c>
      <c r="AO69" s="16">
        <v>0.037432</v>
      </c>
      <c r="AP69" s="16">
        <v>0.003922</v>
      </c>
      <c r="AQ69" s="21">
        <v>0.073543</v>
      </c>
      <c r="AR69" s="16">
        <v>0.112732</v>
      </c>
      <c r="AS69" s="16">
        <v>0.004838</v>
      </c>
      <c r="AT69" s="16">
        <v>0.055807</v>
      </c>
      <c r="AU69" s="16">
        <v>0.024171</v>
      </c>
      <c r="AV69" s="21">
        <v>0.001809</v>
      </c>
      <c r="AW69" s="16">
        <v>0.008841</v>
      </c>
      <c r="AX69" s="16">
        <v>0.417269</v>
      </c>
      <c r="AY69" s="16">
        <v>0.017796</v>
      </c>
      <c r="AZ69" s="16">
        <v>0.000923</v>
      </c>
      <c r="BA69" s="16">
        <v>0.078618</v>
      </c>
      <c r="BB69" s="16">
        <v>0.068111</v>
      </c>
      <c r="BC69" s="16">
        <v>0.012437</v>
      </c>
    </row>
    <row r="70" spans="1:55">
      <c r="A70" s="18" t="s">
        <v>190</v>
      </c>
      <c r="B70" s="11">
        <f t="shared" si="6"/>
        <v>0.0605922</v>
      </c>
      <c r="C70" s="11">
        <f t="shared" si="7"/>
        <v>0.0351580731707317</v>
      </c>
      <c r="D70" s="11">
        <f t="shared" si="8"/>
        <v>0.0401451568627451</v>
      </c>
      <c r="E70" s="16">
        <v>0.011508</v>
      </c>
      <c r="F70" s="16">
        <v>0.000574</v>
      </c>
      <c r="G70" s="16">
        <v>0.0052</v>
      </c>
      <c r="H70" s="16">
        <v>0.00636</v>
      </c>
      <c r="I70" s="21">
        <v>0.036269</v>
      </c>
      <c r="J70" s="16">
        <v>0.013319</v>
      </c>
      <c r="K70" s="16">
        <v>0.109542</v>
      </c>
      <c r="L70" s="16">
        <v>0.018467</v>
      </c>
      <c r="M70" s="16">
        <v>0.020046</v>
      </c>
      <c r="N70" s="21">
        <v>0.039683</v>
      </c>
      <c r="O70" s="21">
        <v>0.044119</v>
      </c>
      <c r="P70" s="16">
        <v>0.000816</v>
      </c>
      <c r="Q70" s="16">
        <v>0.002314</v>
      </c>
      <c r="R70" s="21">
        <v>0.134125</v>
      </c>
      <c r="S70" s="16">
        <v>0.049186</v>
      </c>
      <c r="T70" s="16">
        <v>0.019631</v>
      </c>
      <c r="U70" s="16">
        <v>0.009479</v>
      </c>
      <c r="V70" s="16">
        <v>0.026956</v>
      </c>
      <c r="W70" s="16">
        <v>0.015404</v>
      </c>
      <c r="X70" s="16">
        <v>0.003609</v>
      </c>
      <c r="Y70" s="16">
        <v>0.059093</v>
      </c>
      <c r="Z70" s="16">
        <v>0.090215</v>
      </c>
      <c r="AA70" s="21">
        <v>0.116467</v>
      </c>
      <c r="AB70" s="16">
        <v>0.01368</v>
      </c>
      <c r="AC70" s="16">
        <v>0.004827</v>
      </c>
      <c r="AD70" s="16">
        <v>0.032534</v>
      </c>
      <c r="AE70" s="16">
        <v>0.003116</v>
      </c>
      <c r="AF70" s="16">
        <v>0.006682</v>
      </c>
      <c r="AG70" s="16">
        <v>0.003166</v>
      </c>
      <c r="AH70" s="16">
        <v>0.09643</v>
      </c>
      <c r="AI70" s="16">
        <v>0.010138</v>
      </c>
      <c r="AJ70" s="16">
        <v>0.011603</v>
      </c>
      <c r="AK70" s="21">
        <v>0.06704</v>
      </c>
      <c r="AL70" s="21">
        <v>0.090596</v>
      </c>
      <c r="AM70" s="16">
        <v>0.023898</v>
      </c>
      <c r="AN70" s="21">
        <v>0.006089</v>
      </c>
      <c r="AO70" s="16">
        <v>0.031757</v>
      </c>
      <c r="AP70" s="16">
        <v>0.003484</v>
      </c>
      <c r="AQ70" s="21">
        <v>0.070001</v>
      </c>
      <c r="AR70" s="16">
        <v>0.109065</v>
      </c>
      <c r="AS70" s="16">
        <v>0.004131</v>
      </c>
      <c r="AT70" s="16">
        <v>0.049027</v>
      </c>
      <c r="AU70" s="16">
        <v>0.020687</v>
      </c>
      <c r="AV70" s="21">
        <v>0.001533</v>
      </c>
      <c r="AW70" s="16">
        <v>0.007595</v>
      </c>
      <c r="AX70" s="16">
        <v>0.392279</v>
      </c>
      <c r="AY70" s="16">
        <v>0.016212</v>
      </c>
      <c r="AZ70" s="16">
        <v>0.000836</v>
      </c>
      <c r="BA70" s="16">
        <v>0.070781</v>
      </c>
      <c r="BB70" s="16">
        <v>0.056983</v>
      </c>
      <c r="BC70" s="16">
        <v>0.010851</v>
      </c>
    </row>
    <row r="71" spans="1:55">
      <c r="A71" s="18" t="s">
        <v>191</v>
      </c>
      <c r="B71" s="11">
        <f t="shared" si="6"/>
        <v>0.0615338</v>
      </c>
      <c r="C71" s="11">
        <f t="shared" si="7"/>
        <v>0.03558</v>
      </c>
      <c r="D71" s="11">
        <f t="shared" si="8"/>
        <v>0.0406689803921568</v>
      </c>
      <c r="E71" s="16">
        <v>0.01184</v>
      </c>
      <c r="F71" s="16">
        <v>0.000529</v>
      </c>
      <c r="G71" s="16">
        <v>0.005114</v>
      </c>
      <c r="H71" s="16">
        <v>0.006404</v>
      </c>
      <c r="I71" s="21">
        <v>0.036568</v>
      </c>
      <c r="J71" s="16">
        <v>0.014041</v>
      </c>
      <c r="K71" s="16">
        <v>0.110522</v>
      </c>
      <c r="L71" s="16">
        <v>0.01858</v>
      </c>
      <c r="M71" s="16">
        <v>0.020186</v>
      </c>
      <c r="N71" s="21">
        <v>0.040163</v>
      </c>
      <c r="O71" s="21">
        <v>0.046073</v>
      </c>
      <c r="P71" s="16">
        <v>0.000853</v>
      </c>
      <c r="Q71" s="16">
        <v>0.002365</v>
      </c>
      <c r="R71" s="21">
        <v>0.14093</v>
      </c>
      <c r="S71" s="16">
        <v>0.052363</v>
      </c>
      <c r="T71" s="16">
        <v>0.020934</v>
      </c>
      <c r="U71" s="16">
        <v>0.01011</v>
      </c>
      <c r="V71" s="16">
        <v>0.027636</v>
      </c>
      <c r="W71" s="16">
        <v>0.016418</v>
      </c>
      <c r="X71" s="16">
        <v>0.003591</v>
      </c>
      <c r="Y71" s="16">
        <v>0.05867</v>
      </c>
      <c r="Z71" s="16">
        <v>0.090151</v>
      </c>
      <c r="AA71" s="21">
        <v>0.119943</v>
      </c>
      <c r="AB71" s="16">
        <v>0.014558</v>
      </c>
      <c r="AC71" s="16">
        <v>0.005074</v>
      </c>
      <c r="AD71" s="16">
        <v>0.034046</v>
      </c>
      <c r="AE71" s="16">
        <v>0.003082</v>
      </c>
      <c r="AF71" s="16">
        <v>0.00713</v>
      </c>
      <c r="AG71" s="16">
        <v>0.003246</v>
      </c>
      <c r="AH71" s="16">
        <v>0.095691</v>
      </c>
      <c r="AI71" s="16">
        <v>0.009939</v>
      </c>
      <c r="AJ71" s="16">
        <v>0.012095</v>
      </c>
      <c r="AK71" s="21">
        <v>0.06504</v>
      </c>
      <c r="AL71" s="21">
        <v>0.08882</v>
      </c>
      <c r="AM71" s="16">
        <v>0.025264</v>
      </c>
      <c r="AN71" s="21">
        <v>0.006293</v>
      </c>
      <c r="AO71" s="16">
        <v>0.033676</v>
      </c>
      <c r="AP71" s="16">
        <v>0.0035</v>
      </c>
      <c r="AQ71" s="21">
        <v>0.069929</v>
      </c>
      <c r="AR71" s="16">
        <v>0.110556</v>
      </c>
      <c r="AS71" s="16">
        <v>0.004108</v>
      </c>
      <c r="AT71" s="16">
        <v>0.051664</v>
      </c>
      <c r="AU71" s="16">
        <v>0.021282</v>
      </c>
      <c r="AV71" s="21">
        <v>0.001579</v>
      </c>
      <c r="AW71" s="16">
        <v>0.007588</v>
      </c>
      <c r="AX71" s="16">
        <v>0.387268</v>
      </c>
      <c r="AY71" s="16">
        <v>0.016171</v>
      </c>
      <c r="AZ71" s="16">
        <v>0.000842</v>
      </c>
      <c r="BA71" s="16">
        <v>0.071899</v>
      </c>
      <c r="BB71" s="16">
        <v>0.058439</v>
      </c>
      <c r="BC71" s="16">
        <v>0.011355</v>
      </c>
    </row>
    <row r="72" spans="1:55">
      <c r="A72" s="18" t="s">
        <v>192</v>
      </c>
      <c r="B72" s="11">
        <f t="shared" si="6"/>
        <v>0.0693714</v>
      </c>
      <c r="C72" s="11">
        <f t="shared" si="7"/>
        <v>0.0399800487804878</v>
      </c>
      <c r="D72" s="11">
        <f t="shared" si="8"/>
        <v>0.0457430588235294</v>
      </c>
      <c r="E72" s="16">
        <v>0.013252</v>
      </c>
      <c r="F72" s="16">
        <v>0.000549</v>
      </c>
      <c r="G72" s="16">
        <v>0.005519</v>
      </c>
      <c r="H72" s="16">
        <v>0.007063</v>
      </c>
      <c r="I72" s="21">
        <v>0.040148</v>
      </c>
      <c r="J72" s="16">
        <v>0.016372</v>
      </c>
      <c r="K72" s="16">
        <v>0.126132</v>
      </c>
      <c r="L72" s="16">
        <v>0.021577</v>
      </c>
      <c r="M72" s="16">
        <v>0.023252</v>
      </c>
      <c r="N72" s="21">
        <v>0.044544</v>
      </c>
      <c r="O72" s="21">
        <v>0.052137</v>
      </c>
      <c r="P72" s="16">
        <v>0.000997</v>
      </c>
      <c r="Q72" s="16">
        <v>0.002694</v>
      </c>
      <c r="R72" s="21">
        <v>0.163295</v>
      </c>
      <c r="S72" s="16">
        <v>0.060489</v>
      </c>
      <c r="T72" s="16">
        <v>0.024408</v>
      </c>
      <c r="U72" s="16">
        <v>0.011938</v>
      </c>
      <c r="V72" s="16">
        <v>0.031609</v>
      </c>
      <c r="W72" s="16">
        <v>0.018852</v>
      </c>
      <c r="X72" s="16">
        <v>0.004083</v>
      </c>
      <c r="Y72" s="16">
        <v>0.06634</v>
      </c>
      <c r="Z72" s="16">
        <v>0.101778</v>
      </c>
      <c r="AA72" s="21">
        <v>0.1361</v>
      </c>
      <c r="AB72" s="16">
        <v>0.016934</v>
      </c>
      <c r="AC72" s="16">
        <v>0.00575</v>
      </c>
      <c r="AD72" s="16">
        <v>0.039237</v>
      </c>
      <c r="AE72" s="16">
        <v>0.00345</v>
      </c>
      <c r="AF72" s="16">
        <v>0.008383</v>
      </c>
      <c r="AG72" s="16">
        <v>0.00367</v>
      </c>
      <c r="AH72" s="16">
        <v>0.107152</v>
      </c>
      <c r="AI72" s="16">
        <v>0.011043</v>
      </c>
      <c r="AJ72" s="16">
        <v>0.013864</v>
      </c>
      <c r="AK72" s="21">
        <v>0.072393</v>
      </c>
      <c r="AL72" s="21">
        <v>0.096755</v>
      </c>
      <c r="AM72" s="16">
        <v>0.029541</v>
      </c>
      <c r="AN72" s="21">
        <v>0.007283</v>
      </c>
      <c r="AO72" s="16">
        <v>0.039338</v>
      </c>
      <c r="AP72" s="16">
        <v>0.004</v>
      </c>
      <c r="AQ72" s="21">
        <v>0.079282</v>
      </c>
      <c r="AR72" s="16">
        <v>0.126731</v>
      </c>
      <c r="AS72" s="16">
        <v>0.004433</v>
      </c>
      <c r="AT72" s="16">
        <v>0.060196</v>
      </c>
      <c r="AU72" s="16">
        <v>0.024207</v>
      </c>
      <c r="AV72" s="21">
        <v>0.001777</v>
      </c>
      <c r="AW72" s="16">
        <v>0.008405</v>
      </c>
      <c r="AX72" s="16">
        <v>0.415148</v>
      </c>
      <c r="AY72" s="16">
        <v>0.018222</v>
      </c>
      <c r="AZ72" s="16">
        <v>0.000964</v>
      </c>
      <c r="BA72" s="16">
        <v>0.08251</v>
      </c>
      <c r="BB72" s="16">
        <v>0.065863</v>
      </c>
      <c r="BC72" s="16">
        <v>0.013237</v>
      </c>
    </row>
    <row r="73" spans="1:55">
      <c r="A73" s="18" t="s">
        <v>193</v>
      </c>
      <c r="B73" s="11">
        <f t="shared" si="6"/>
        <v>0.0721185</v>
      </c>
      <c r="C73" s="11">
        <f t="shared" si="7"/>
        <v>0.0415780975609756</v>
      </c>
      <c r="D73" s="11">
        <f t="shared" si="8"/>
        <v>0.0475664117647059</v>
      </c>
      <c r="E73" s="16">
        <v>0.013701</v>
      </c>
      <c r="F73" s="16">
        <v>0.000525</v>
      </c>
      <c r="G73" s="16">
        <v>0.005495</v>
      </c>
      <c r="H73" s="16">
        <v>0.007113</v>
      </c>
      <c r="I73" s="21">
        <v>0.040935</v>
      </c>
      <c r="J73" s="16">
        <v>0.017521</v>
      </c>
      <c r="K73" s="16">
        <v>0.131904</v>
      </c>
      <c r="L73" s="16">
        <v>0.022724</v>
      </c>
      <c r="M73" s="16">
        <v>0.024481</v>
      </c>
      <c r="N73" s="21">
        <v>0.04571</v>
      </c>
      <c r="O73" s="21">
        <v>0.055045</v>
      </c>
      <c r="P73" s="16">
        <v>0.001072</v>
      </c>
      <c r="Q73" s="16">
        <v>0.002827</v>
      </c>
      <c r="R73" s="21">
        <v>0.174535</v>
      </c>
      <c r="S73" s="16">
        <v>0.063925</v>
      </c>
      <c r="T73" s="16">
        <v>0.02583</v>
      </c>
      <c r="U73" s="16">
        <v>0.012876</v>
      </c>
      <c r="V73" s="16">
        <v>0.033254</v>
      </c>
      <c r="W73" s="16">
        <v>0.019969</v>
      </c>
      <c r="X73" s="16">
        <v>0.004247</v>
      </c>
      <c r="Y73" s="16">
        <v>0.068593</v>
      </c>
      <c r="Z73" s="16">
        <v>0.10561</v>
      </c>
      <c r="AA73" s="21">
        <v>0.142673</v>
      </c>
      <c r="AB73" s="16">
        <v>0.017924</v>
      </c>
      <c r="AC73" s="16">
        <v>0.006033</v>
      </c>
      <c r="AD73" s="16">
        <v>0.041285</v>
      </c>
      <c r="AE73" s="16">
        <v>0.00355</v>
      </c>
      <c r="AF73" s="16">
        <v>0.008904</v>
      </c>
      <c r="AG73" s="16">
        <v>0.003821</v>
      </c>
      <c r="AH73" s="16">
        <v>0.110423</v>
      </c>
      <c r="AI73" s="16">
        <v>0.011426</v>
      </c>
      <c r="AJ73" s="16">
        <v>0.014563</v>
      </c>
      <c r="AK73" s="21">
        <v>0.072917</v>
      </c>
      <c r="AL73" s="21">
        <v>0.09778</v>
      </c>
      <c r="AM73" s="16">
        <v>0.031535</v>
      </c>
      <c r="AN73" s="21">
        <v>0.007668</v>
      </c>
      <c r="AO73" s="16">
        <v>0.041736</v>
      </c>
      <c r="AP73" s="16">
        <v>0.004133</v>
      </c>
      <c r="AQ73" s="21">
        <v>0.082091</v>
      </c>
      <c r="AR73" s="16">
        <v>0.133617</v>
      </c>
      <c r="AS73" s="16">
        <v>0.004472</v>
      </c>
      <c r="AT73" s="16">
        <v>0.06403</v>
      </c>
      <c r="AU73" s="16">
        <v>0.025341</v>
      </c>
      <c r="AV73" s="21">
        <v>0.001831</v>
      </c>
      <c r="AW73" s="16">
        <v>0.008556</v>
      </c>
      <c r="AX73" s="16">
        <v>0.421949</v>
      </c>
      <c r="AY73" s="16">
        <v>0.01886</v>
      </c>
      <c r="AZ73" s="16">
        <v>0.001014</v>
      </c>
      <c r="BA73" s="16">
        <v>0.088006</v>
      </c>
      <c r="BB73" s="16">
        <v>0.067715</v>
      </c>
      <c r="BC73" s="16">
        <v>0.014142</v>
      </c>
    </row>
    <row r="74" spans="1:55">
      <c r="A74" s="18" t="s">
        <v>194</v>
      </c>
      <c r="B74" s="11">
        <f t="shared" si="6"/>
        <v>0.0732812</v>
      </c>
      <c r="C74" s="11">
        <f t="shared" si="7"/>
        <v>0.0426520487804878</v>
      </c>
      <c r="D74" s="11">
        <f t="shared" si="8"/>
        <v>0.0486577647058824</v>
      </c>
      <c r="E74" s="16">
        <v>0.013727</v>
      </c>
      <c r="F74" s="16">
        <v>0.000493</v>
      </c>
      <c r="G74" s="16">
        <v>0.005331</v>
      </c>
      <c r="H74" s="16">
        <v>0.006922</v>
      </c>
      <c r="I74" s="21">
        <v>0.040917</v>
      </c>
      <c r="J74" s="16">
        <v>0.018184</v>
      </c>
      <c r="K74" s="16">
        <v>0.138015</v>
      </c>
      <c r="L74" s="16">
        <v>0.023918</v>
      </c>
      <c r="M74" s="16">
        <v>0.025596</v>
      </c>
      <c r="N74" s="21">
        <v>0.045767</v>
      </c>
      <c r="O74" s="21">
        <v>0.056524</v>
      </c>
      <c r="P74" s="16">
        <v>0.001126</v>
      </c>
      <c r="Q74" s="16">
        <v>0.002893</v>
      </c>
      <c r="R74" s="21">
        <v>0.180417</v>
      </c>
      <c r="S74" s="16">
        <v>0.065422</v>
      </c>
      <c r="T74" s="16">
        <v>0.026367</v>
      </c>
      <c r="U74" s="16">
        <v>0.013399</v>
      </c>
      <c r="V74" s="16">
        <v>0.033763</v>
      </c>
      <c r="W74" s="16">
        <v>0.020462</v>
      </c>
      <c r="X74" s="16">
        <v>0.004382</v>
      </c>
      <c r="Y74" s="16">
        <v>0.070335</v>
      </c>
      <c r="Z74" s="16">
        <v>0.109134</v>
      </c>
      <c r="AA74" s="21">
        <v>0.144684</v>
      </c>
      <c r="AB74" s="16">
        <v>0.018346</v>
      </c>
      <c r="AC74" s="16">
        <v>0.006147</v>
      </c>
      <c r="AD74" s="16">
        <v>0.04189</v>
      </c>
      <c r="AE74" s="16">
        <v>0.003596</v>
      </c>
      <c r="AF74" s="16">
        <v>0.009106</v>
      </c>
      <c r="AG74" s="16">
        <v>0.003907</v>
      </c>
      <c r="AH74" s="16">
        <v>0.113346</v>
      </c>
      <c r="AI74" s="16">
        <v>0.011873</v>
      </c>
      <c r="AJ74" s="16">
        <v>0.014875</v>
      </c>
      <c r="AK74" s="21">
        <v>0.073523</v>
      </c>
      <c r="AL74" s="21">
        <v>0.09677</v>
      </c>
      <c r="AM74" s="16">
        <v>0.032593</v>
      </c>
      <c r="AN74" s="21">
        <v>0.007846</v>
      </c>
      <c r="AO74" s="16">
        <v>0.042756</v>
      </c>
      <c r="AP74" s="16">
        <v>0.004221</v>
      </c>
      <c r="AQ74" s="21">
        <v>0.084539</v>
      </c>
      <c r="AR74" s="16">
        <v>0.140534</v>
      </c>
      <c r="AS74" s="16">
        <v>0.004419</v>
      </c>
      <c r="AT74" s="16">
        <v>0.06587</v>
      </c>
      <c r="AU74" s="16">
        <v>0.025571</v>
      </c>
      <c r="AV74" s="21">
        <v>0.001825</v>
      </c>
      <c r="AW74" s="16">
        <v>0.008519</v>
      </c>
      <c r="AX74" s="16">
        <v>0.427806</v>
      </c>
      <c r="AY74" s="16">
        <v>0.019235</v>
      </c>
      <c r="AZ74" s="16">
        <v>0.00104</v>
      </c>
      <c r="BA74" s="16">
        <v>0.091553</v>
      </c>
      <c r="BB74" s="16">
        <v>0.067336</v>
      </c>
      <c r="BC74" s="16">
        <v>0.014726</v>
      </c>
    </row>
    <row r="75" spans="1:55">
      <c r="A75" s="18" t="s">
        <v>195</v>
      </c>
      <c r="B75" s="11">
        <f t="shared" si="6"/>
        <v>0.0762301</v>
      </c>
      <c r="C75" s="11">
        <f t="shared" si="7"/>
        <v>0.0444853170731707</v>
      </c>
      <c r="D75" s="11">
        <f t="shared" si="8"/>
        <v>0.0507097843137255</v>
      </c>
      <c r="E75" s="16">
        <v>0.014352</v>
      </c>
      <c r="F75" s="16">
        <v>0.000487</v>
      </c>
      <c r="G75" s="16">
        <v>0.005377</v>
      </c>
      <c r="H75" s="16">
        <v>0.007038</v>
      </c>
      <c r="I75" s="21">
        <v>0.042366</v>
      </c>
      <c r="J75" s="16">
        <v>0.019735</v>
      </c>
      <c r="K75" s="16">
        <v>0.142904</v>
      </c>
      <c r="L75" s="16">
        <v>0.025045</v>
      </c>
      <c r="M75" s="16">
        <v>0.026906</v>
      </c>
      <c r="N75" s="21">
        <v>0.04733</v>
      </c>
      <c r="O75" s="21">
        <v>0.06001</v>
      </c>
      <c r="P75" s="16">
        <v>0.001231</v>
      </c>
      <c r="Q75" s="16">
        <v>0.003102</v>
      </c>
      <c r="R75" s="21">
        <v>0.192361</v>
      </c>
      <c r="S75" s="16">
        <v>0.069759</v>
      </c>
      <c r="T75" s="16">
        <v>0.028616</v>
      </c>
      <c r="U75" s="16">
        <v>0.014622</v>
      </c>
      <c r="V75" s="16">
        <v>0.035268</v>
      </c>
      <c r="W75" s="16">
        <v>0.021902</v>
      </c>
      <c r="X75" s="16">
        <v>0.004565</v>
      </c>
      <c r="Y75" s="16">
        <v>0.072279</v>
      </c>
      <c r="Z75" s="16">
        <v>0.112453</v>
      </c>
      <c r="AA75" s="21">
        <v>0.151335</v>
      </c>
      <c r="AB75" s="16">
        <v>0.019599</v>
      </c>
      <c r="AC75" s="16">
        <v>0.006502</v>
      </c>
      <c r="AD75" s="16">
        <v>0.044482</v>
      </c>
      <c r="AE75" s="16">
        <v>0.003812</v>
      </c>
      <c r="AF75" s="16">
        <v>0.009888</v>
      </c>
      <c r="AG75" s="16">
        <v>0.004136</v>
      </c>
      <c r="AH75" s="16">
        <v>0.11648</v>
      </c>
      <c r="AI75" s="16">
        <v>0.012236</v>
      </c>
      <c r="AJ75" s="16">
        <v>0.015865</v>
      </c>
      <c r="AK75" s="21">
        <v>0.07388</v>
      </c>
      <c r="AL75" s="21">
        <v>0.097965</v>
      </c>
      <c r="AM75" s="16">
        <v>0.036076</v>
      </c>
      <c r="AN75" s="21">
        <v>0.008262</v>
      </c>
      <c r="AO75" s="16">
        <v>0.045626</v>
      </c>
      <c r="AP75" s="16">
        <v>0.004457</v>
      </c>
      <c r="AQ75" s="21">
        <v>0.086894</v>
      </c>
      <c r="AR75" s="16">
        <v>0.147225</v>
      </c>
      <c r="AS75" s="16">
        <v>0.004517</v>
      </c>
      <c r="AT75" s="16">
        <v>0.072244</v>
      </c>
      <c r="AU75" s="16">
        <v>0.026706</v>
      </c>
      <c r="AV75" s="21">
        <v>0.001898</v>
      </c>
      <c r="AW75" s="16">
        <v>0.008821</v>
      </c>
      <c r="AX75" s="16">
        <v>0.435025</v>
      </c>
      <c r="AY75" s="16">
        <v>0.019877</v>
      </c>
      <c r="AZ75" s="16">
        <v>0.001112</v>
      </c>
      <c r="BA75" s="16">
        <v>0.097012</v>
      </c>
      <c r="BB75" s="16">
        <v>0.070425</v>
      </c>
      <c r="BC75" s="16">
        <v>0.016134</v>
      </c>
    </row>
    <row r="76" spans="1:55">
      <c r="A76" s="18" t="s">
        <v>196</v>
      </c>
      <c r="B76" s="11">
        <f t="shared" si="6"/>
        <v>0.0772524</v>
      </c>
      <c r="C76" s="11">
        <f t="shared" si="7"/>
        <v>0.0452126585365854</v>
      </c>
      <c r="D76" s="11">
        <f t="shared" si="8"/>
        <v>0.0514949607843137</v>
      </c>
      <c r="E76" s="16">
        <v>0.014526</v>
      </c>
      <c r="F76" s="16">
        <v>0.000447</v>
      </c>
      <c r="G76" s="16">
        <v>0.005027</v>
      </c>
      <c r="H76" s="16">
        <v>0.006662</v>
      </c>
      <c r="I76" s="21">
        <v>0.041078</v>
      </c>
      <c r="J76" s="16">
        <v>0.019143</v>
      </c>
      <c r="K76" s="16">
        <v>0.15128</v>
      </c>
      <c r="L76" s="16">
        <v>0.026648</v>
      </c>
      <c r="M76" s="16">
        <v>0.028512</v>
      </c>
      <c r="N76" s="21">
        <v>0.047535</v>
      </c>
      <c r="O76" s="21">
        <v>0.062548</v>
      </c>
      <c r="P76" s="16">
        <v>0.001252</v>
      </c>
      <c r="Q76" s="16">
        <v>0.003033</v>
      </c>
      <c r="R76" s="21">
        <v>0.195606</v>
      </c>
      <c r="S76" s="16">
        <v>0.069705</v>
      </c>
      <c r="T76" s="16">
        <v>0.026946</v>
      </c>
      <c r="U76" s="16">
        <v>0.014228</v>
      </c>
      <c r="V76" s="16">
        <v>0.035956</v>
      </c>
      <c r="W76" s="16">
        <v>0.022483</v>
      </c>
      <c r="X76" s="16">
        <v>0.004739</v>
      </c>
      <c r="Y76" s="16">
        <v>0.074869</v>
      </c>
      <c r="Z76" s="16">
        <v>0.117463</v>
      </c>
      <c r="AA76" s="21">
        <v>0.151607</v>
      </c>
      <c r="AB76" s="16">
        <v>0.019414</v>
      </c>
      <c r="AC76" s="16">
        <v>0.006604</v>
      </c>
      <c r="AD76" s="16">
        <v>0.043235</v>
      </c>
      <c r="AE76" s="16">
        <v>0.003667</v>
      </c>
      <c r="AF76" s="16">
        <v>0.009232</v>
      </c>
      <c r="AG76" s="16">
        <v>0.00406</v>
      </c>
      <c r="AH76" s="16">
        <v>0.120734</v>
      </c>
      <c r="AI76" s="16">
        <v>0.013237</v>
      </c>
      <c r="AJ76" s="16">
        <v>0.015418</v>
      </c>
      <c r="AK76" s="21">
        <v>0.075427</v>
      </c>
      <c r="AL76" s="21">
        <v>0.098015</v>
      </c>
      <c r="AM76" s="16">
        <v>0.033892</v>
      </c>
      <c r="AN76" s="21">
        <v>0.008433</v>
      </c>
      <c r="AO76" s="16">
        <v>0.044109</v>
      </c>
      <c r="AP76" s="16">
        <v>0.004367</v>
      </c>
      <c r="AQ76" s="21">
        <v>0.090439</v>
      </c>
      <c r="AR76" s="16">
        <v>0.156198</v>
      </c>
      <c r="AS76" s="16">
        <v>0.004567</v>
      </c>
      <c r="AT76" s="16">
        <v>0.067193</v>
      </c>
      <c r="AU76" s="16">
        <v>0.027122</v>
      </c>
      <c r="AV76" s="21">
        <v>0.001836</v>
      </c>
      <c r="AW76" s="16">
        <v>0.008369</v>
      </c>
      <c r="AX76" s="16">
        <v>0.443617</v>
      </c>
      <c r="AY76" s="16">
        <v>0.02054</v>
      </c>
      <c r="AZ76" s="16">
        <v>0.001116</v>
      </c>
      <c r="BA76" s="16">
        <v>0.102364</v>
      </c>
      <c r="BB76" s="16">
        <v>0.065968</v>
      </c>
      <c r="BC76" s="16">
        <v>0.015777</v>
      </c>
    </row>
    <row r="77" spans="1:55">
      <c r="A77" s="18" t="s">
        <v>197</v>
      </c>
      <c r="B77" s="11">
        <f t="shared" si="6"/>
        <v>0.0655615</v>
      </c>
      <c r="C77" s="11">
        <f t="shared" si="7"/>
        <v>0.0387668536585366</v>
      </c>
      <c r="D77" s="11">
        <f t="shared" si="8"/>
        <v>0.0440207058823529</v>
      </c>
      <c r="E77" s="16">
        <v>0.012246</v>
      </c>
      <c r="F77" s="16">
        <v>0.000356</v>
      </c>
      <c r="G77" s="16">
        <v>0.00415</v>
      </c>
      <c r="H77" s="16">
        <v>0.005552</v>
      </c>
      <c r="I77" s="21">
        <v>0.03524</v>
      </c>
      <c r="J77" s="16">
        <v>0.016869</v>
      </c>
      <c r="K77" s="16">
        <v>0.127356</v>
      </c>
      <c r="L77" s="16">
        <v>0.022297</v>
      </c>
      <c r="M77" s="16">
        <v>0.023887</v>
      </c>
      <c r="N77" s="21">
        <v>0.039716</v>
      </c>
      <c r="O77" s="21">
        <v>0.053944</v>
      </c>
      <c r="P77" s="16">
        <v>0.001096</v>
      </c>
      <c r="Q77" s="16">
        <v>0.002645</v>
      </c>
      <c r="R77" s="21">
        <v>0.170544</v>
      </c>
      <c r="S77" s="16">
        <v>0.060309</v>
      </c>
      <c r="T77" s="16">
        <v>0.023057</v>
      </c>
      <c r="U77" s="16">
        <v>0.012533</v>
      </c>
      <c r="V77" s="16">
        <v>0.030254</v>
      </c>
      <c r="W77" s="16">
        <v>0.019501</v>
      </c>
      <c r="X77" s="16">
        <v>0.003897</v>
      </c>
      <c r="Y77" s="16">
        <v>0.061838</v>
      </c>
      <c r="Z77" s="16">
        <v>0.098123</v>
      </c>
      <c r="AA77" s="21">
        <v>0.130147</v>
      </c>
      <c r="AB77" s="16">
        <v>0.016757</v>
      </c>
      <c r="AC77" s="16">
        <v>0.005653</v>
      </c>
      <c r="AD77" s="16">
        <v>0.037452</v>
      </c>
      <c r="AE77" s="16">
        <v>0.003155</v>
      </c>
      <c r="AF77" s="16">
        <v>0.007982</v>
      </c>
      <c r="AG77" s="16">
        <v>0.003523</v>
      </c>
      <c r="AH77" s="16">
        <v>0.100435</v>
      </c>
      <c r="AI77" s="16">
        <v>0.010281</v>
      </c>
      <c r="AJ77" s="16">
        <v>0.013356</v>
      </c>
      <c r="AK77" s="21">
        <v>0.061766</v>
      </c>
      <c r="AL77" s="21">
        <v>0.080833</v>
      </c>
      <c r="AM77" s="16">
        <v>0.029036</v>
      </c>
      <c r="AN77" s="21">
        <v>0.007077</v>
      </c>
      <c r="AO77" s="16">
        <v>0.039178</v>
      </c>
      <c r="AP77" s="16">
        <v>0.003801</v>
      </c>
      <c r="AQ77" s="21">
        <v>0.074799</v>
      </c>
      <c r="AR77" s="16">
        <v>0.133431</v>
      </c>
      <c r="AS77" s="16">
        <v>0.00373</v>
      </c>
      <c r="AT77" s="16">
        <v>0.058092</v>
      </c>
      <c r="AU77" s="16">
        <v>0.02293</v>
      </c>
      <c r="AV77" s="21">
        <v>0.001549</v>
      </c>
      <c r="AW77" s="16">
        <v>0.007101</v>
      </c>
      <c r="AX77" s="16">
        <v>0.393529</v>
      </c>
      <c r="AY77" s="16">
        <v>0.016861</v>
      </c>
      <c r="AZ77" s="16">
        <v>0.000992</v>
      </c>
      <c r="BA77" s="16">
        <v>0.086844</v>
      </c>
      <c r="BB77" s="16">
        <v>0.055441</v>
      </c>
      <c r="BC77" s="16">
        <v>0.013915</v>
      </c>
    </row>
    <row r="78" spans="1:55">
      <c r="A78" s="18" t="s">
        <v>198</v>
      </c>
      <c r="B78" s="11">
        <f t="shared" si="6"/>
        <v>0.0669986</v>
      </c>
      <c r="C78" s="11">
        <f t="shared" si="7"/>
        <v>0.0409840975609756</v>
      </c>
      <c r="D78" s="11">
        <f t="shared" si="8"/>
        <v>0.0460849803921569</v>
      </c>
      <c r="E78" s="16">
        <v>0.01179</v>
      </c>
      <c r="F78" s="16">
        <v>0.000353</v>
      </c>
      <c r="G78" s="16">
        <v>0.004083</v>
      </c>
      <c r="H78" s="16">
        <v>0.005319</v>
      </c>
      <c r="I78" s="21">
        <v>0.035409</v>
      </c>
      <c r="J78" s="16">
        <v>0.017926</v>
      </c>
      <c r="K78" s="16">
        <v>0.140314</v>
      </c>
      <c r="L78" s="16">
        <v>0.024777</v>
      </c>
      <c r="M78" s="16">
        <v>0.025909</v>
      </c>
      <c r="N78" s="21">
        <v>0.03929</v>
      </c>
      <c r="O78" s="21">
        <v>0.053245</v>
      </c>
      <c r="P78" s="16">
        <v>0.001172</v>
      </c>
      <c r="Q78" s="16">
        <v>0.002764</v>
      </c>
      <c r="R78" s="21">
        <v>0.176351</v>
      </c>
      <c r="S78" s="16">
        <v>0.060566</v>
      </c>
      <c r="T78" s="16">
        <v>0.02503</v>
      </c>
      <c r="U78" s="16">
        <v>0.013257</v>
      </c>
      <c r="V78" s="16">
        <v>0.029605</v>
      </c>
      <c r="W78" s="16">
        <v>0.019296</v>
      </c>
      <c r="X78" s="16">
        <v>0.004193</v>
      </c>
      <c r="Y78" s="16">
        <v>0.065659</v>
      </c>
      <c r="Z78" s="16">
        <v>0.10574</v>
      </c>
      <c r="AA78" s="21">
        <v>0.131302</v>
      </c>
      <c r="AB78" s="16">
        <v>0.016993</v>
      </c>
      <c r="AC78" s="16">
        <v>0.005592</v>
      </c>
      <c r="AD78" s="16">
        <v>0.037931</v>
      </c>
      <c r="AE78" s="16">
        <v>0.003289</v>
      </c>
      <c r="AF78" s="16">
        <v>0.008647</v>
      </c>
      <c r="AG78" s="16">
        <v>0.003623</v>
      </c>
      <c r="AH78" s="16">
        <v>0.107896</v>
      </c>
      <c r="AI78" s="16">
        <v>0.011127</v>
      </c>
      <c r="AJ78" s="16">
        <v>0.013856</v>
      </c>
      <c r="AK78" s="21">
        <v>0.066253</v>
      </c>
      <c r="AL78" s="21">
        <v>0.079146</v>
      </c>
      <c r="AM78" s="16">
        <v>0.033491</v>
      </c>
      <c r="AN78" s="21">
        <v>0.007116</v>
      </c>
      <c r="AO78" s="16">
        <v>0.039694</v>
      </c>
      <c r="AP78" s="16">
        <v>0.003831</v>
      </c>
      <c r="AQ78" s="21">
        <v>0.080338</v>
      </c>
      <c r="AR78" s="16">
        <v>0.146463</v>
      </c>
      <c r="AS78" s="16">
        <v>0.003602</v>
      </c>
      <c r="AT78" s="16">
        <v>0.065777</v>
      </c>
      <c r="AU78" s="16">
        <v>0.022263</v>
      </c>
      <c r="AV78" s="21">
        <v>0.001536</v>
      </c>
      <c r="AW78" s="16">
        <v>0.007168</v>
      </c>
      <c r="AX78" s="16">
        <v>0.412049</v>
      </c>
      <c r="AY78" s="16">
        <v>0.017428</v>
      </c>
      <c r="AZ78" s="16">
        <v>0.001003</v>
      </c>
      <c r="BA78" s="16">
        <v>0.088718</v>
      </c>
      <c r="BB78" s="16">
        <v>0.056984</v>
      </c>
      <c r="BC78" s="16">
        <v>0.01517</v>
      </c>
    </row>
    <row r="79" spans="1:55">
      <c r="A79" s="18" t="s">
        <v>199</v>
      </c>
      <c r="B79" s="11">
        <f t="shared" si="6"/>
        <v>0.0748234</v>
      </c>
      <c r="C79" s="11">
        <f t="shared" si="7"/>
        <v>0.0455500487804878</v>
      </c>
      <c r="D79" s="11">
        <f t="shared" si="8"/>
        <v>0.0512899215686275</v>
      </c>
      <c r="E79" s="16">
        <v>0.013237</v>
      </c>
      <c r="F79" s="16">
        <v>0.000384</v>
      </c>
      <c r="G79" s="16">
        <v>0.00444</v>
      </c>
      <c r="H79" s="16">
        <v>0.005886</v>
      </c>
      <c r="I79" s="21">
        <v>0.039038</v>
      </c>
      <c r="J79" s="16">
        <v>0.020813</v>
      </c>
      <c r="K79" s="16">
        <v>0.153459</v>
      </c>
      <c r="L79" s="16">
        <v>0.027668</v>
      </c>
      <c r="M79" s="16">
        <v>0.029332</v>
      </c>
      <c r="N79" s="21">
        <v>0.04375</v>
      </c>
      <c r="O79" s="21">
        <v>0.060506</v>
      </c>
      <c r="P79" s="16">
        <v>0.00137</v>
      </c>
      <c r="Q79" s="16">
        <v>0.003158</v>
      </c>
      <c r="R79" s="21">
        <v>0.201071</v>
      </c>
      <c r="S79" s="16">
        <v>0.069482</v>
      </c>
      <c r="T79" s="16">
        <v>0.029259</v>
      </c>
      <c r="U79" s="16">
        <v>0.015597</v>
      </c>
      <c r="V79" s="16">
        <v>0.033686</v>
      </c>
      <c r="W79" s="16">
        <v>0.022069</v>
      </c>
      <c r="X79" s="16">
        <v>0.004706</v>
      </c>
      <c r="Y79" s="16">
        <v>0.072017</v>
      </c>
      <c r="Z79" s="16">
        <v>0.116018</v>
      </c>
      <c r="AA79" s="21">
        <v>0.14797</v>
      </c>
      <c r="AB79" s="16">
        <v>0.01948</v>
      </c>
      <c r="AC79" s="16">
        <v>0.006364</v>
      </c>
      <c r="AD79" s="16">
        <v>0.043507</v>
      </c>
      <c r="AE79" s="16">
        <v>0.003759</v>
      </c>
      <c r="AF79" s="16">
        <v>0.010196</v>
      </c>
      <c r="AG79" s="16">
        <v>0.004087</v>
      </c>
      <c r="AH79" s="16">
        <v>0.118414</v>
      </c>
      <c r="AI79" s="16">
        <v>0.012336</v>
      </c>
      <c r="AJ79" s="16">
        <v>0.015869</v>
      </c>
      <c r="AK79" s="21">
        <v>0.071075</v>
      </c>
      <c r="AL79" s="21">
        <v>0.086795</v>
      </c>
      <c r="AM79" s="16">
        <v>0.040103</v>
      </c>
      <c r="AN79" s="21">
        <v>0.008128</v>
      </c>
      <c r="AO79" s="16">
        <v>0.045857</v>
      </c>
      <c r="AP79" s="16">
        <v>0.004329</v>
      </c>
      <c r="AQ79" s="21">
        <v>0.088175</v>
      </c>
      <c r="AR79" s="16">
        <v>0.162138</v>
      </c>
      <c r="AS79" s="16">
        <v>0.00396</v>
      </c>
      <c r="AT79" s="16">
        <v>0.077833</v>
      </c>
      <c r="AU79" s="16">
        <v>0.025238</v>
      </c>
      <c r="AV79" s="21">
        <v>0.001726</v>
      </c>
      <c r="AW79" s="16">
        <v>0.007966</v>
      </c>
      <c r="AX79" s="16">
        <v>0.438447</v>
      </c>
      <c r="AY79" s="16">
        <v>0.019401</v>
      </c>
      <c r="AZ79" s="16">
        <v>0.001141</v>
      </c>
      <c r="BA79" s="16">
        <v>0.101762</v>
      </c>
      <c r="BB79" s="16">
        <v>0.064778</v>
      </c>
      <c r="BC79" s="16">
        <v>0.018006</v>
      </c>
    </row>
    <row r="80" spans="1:55">
      <c r="A80" s="18" t="s">
        <v>200</v>
      </c>
      <c r="B80" s="11">
        <f t="shared" si="6"/>
        <v>0.0740248</v>
      </c>
      <c r="C80" s="11">
        <f t="shared" si="7"/>
        <v>0.0458256097560976</v>
      </c>
      <c r="D80" s="11">
        <f t="shared" si="8"/>
        <v>0.051354862745098</v>
      </c>
      <c r="E80" s="16">
        <v>0.012722</v>
      </c>
      <c r="F80" s="16">
        <v>0.00036</v>
      </c>
      <c r="G80" s="16">
        <v>0.004129</v>
      </c>
      <c r="H80" s="16">
        <v>0.005572</v>
      </c>
      <c r="I80" s="21">
        <v>0.03688</v>
      </c>
      <c r="J80" s="16">
        <v>0.020595</v>
      </c>
      <c r="K80" s="16">
        <v>0.158407</v>
      </c>
      <c r="L80" s="16">
        <v>0.028879</v>
      </c>
      <c r="M80" s="16">
        <v>0.030281</v>
      </c>
      <c r="N80" s="21">
        <v>0.042119</v>
      </c>
      <c r="O80" s="21">
        <v>0.059068</v>
      </c>
      <c r="P80" s="16">
        <v>0.001374</v>
      </c>
      <c r="Q80" s="16">
        <v>0.003083</v>
      </c>
      <c r="R80" s="21">
        <v>0.200731</v>
      </c>
      <c r="S80" s="16">
        <v>0.068909</v>
      </c>
      <c r="T80" s="16">
        <v>0.028878</v>
      </c>
      <c r="U80" s="16">
        <v>0.015588</v>
      </c>
      <c r="V80" s="16">
        <v>0.03306</v>
      </c>
      <c r="W80" s="16">
        <v>0.021655</v>
      </c>
      <c r="X80" s="16">
        <v>0.004765</v>
      </c>
      <c r="Y80" s="16">
        <v>0.072916</v>
      </c>
      <c r="Z80" s="16">
        <v>0.118014</v>
      </c>
      <c r="AA80" s="21">
        <v>0.146445</v>
      </c>
      <c r="AB80" s="16">
        <v>0.01921</v>
      </c>
      <c r="AC80" s="16">
        <v>0.006188</v>
      </c>
      <c r="AD80" s="16">
        <v>0.042755</v>
      </c>
      <c r="AE80" s="16">
        <v>0.003653</v>
      </c>
      <c r="AF80" s="16">
        <v>0.010107</v>
      </c>
      <c r="AG80" s="16">
        <v>0.003949</v>
      </c>
      <c r="AH80" s="16">
        <v>0.119948</v>
      </c>
      <c r="AI80" s="16">
        <v>0.01248</v>
      </c>
      <c r="AJ80" s="16">
        <v>0.015522</v>
      </c>
      <c r="AK80" s="21">
        <v>0.072259</v>
      </c>
      <c r="AL80" s="21">
        <v>0.083437</v>
      </c>
      <c r="AM80" s="16">
        <v>0.040365</v>
      </c>
      <c r="AN80" s="21">
        <v>0.008028</v>
      </c>
      <c r="AO80" s="16">
        <v>0.04528</v>
      </c>
      <c r="AP80" s="16">
        <v>0.004166</v>
      </c>
      <c r="AQ80" s="21">
        <v>0.089624</v>
      </c>
      <c r="AR80" s="16">
        <v>0.167521</v>
      </c>
      <c r="AS80" s="16">
        <v>0.003703</v>
      </c>
      <c r="AT80" s="16">
        <v>0.077698</v>
      </c>
      <c r="AU80" s="16">
        <v>0.02457</v>
      </c>
      <c r="AV80" s="21">
        <v>0.001657</v>
      </c>
      <c r="AW80" s="16">
        <v>0.007557</v>
      </c>
      <c r="AX80" s="16">
        <v>0.441199</v>
      </c>
      <c r="AY80" s="16">
        <v>0.019209</v>
      </c>
      <c r="AZ80" s="16">
        <v>0.001113</v>
      </c>
      <c r="BA80" s="16">
        <v>0.102306</v>
      </c>
      <c r="BB80" s="16">
        <v>0.063017</v>
      </c>
      <c r="BC80" s="16">
        <v>0.018147</v>
      </c>
    </row>
    <row r="81" spans="1:55">
      <c r="A81" s="18" t="s">
        <v>201</v>
      </c>
      <c r="B81" s="11">
        <f t="shared" si="6"/>
        <v>0.0754555</v>
      </c>
      <c r="C81" s="11">
        <f t="shared" si="7"/>
        <v>0.0468104146341464</v>
      </c>
      <c r="D81" s="11">
        <f t="shared" si="8"/>
        <v>0.0524270980392157</v>
      </c>
      <c r="E81" s="16">
        <v>0.012841</v>
      </c>
      <c r="F81" s="16">
        <v>0.000353</v>
      </c>
      <c r="G81" s="16">
        <v>0.004039</v>
      </c>
      <c r="H81" s="16">
        <v>0.005485</v>
      </c>
      <c r="I81" s="21">
        <v>0.036875</v>
      </c>
      <c r="J81" s="16">
        <v>0.021226</v>
      </c>
      <c r="K81" s="16">
        <v>0.16204</v>
      </c>
      <c r="L81" s="16">
        <v>0.029913</v>
      </c>
      <c r="M81" s="16">
        <v>0.031551</v>
      </c>
      <c r="N81" s="21">
        <v>0.042369</v>
      </c>
      <c r="O81" s="21">
        <v>0.060763</v>
      </c>
      <c r="P81" s="16">
        <v>0.001433</v>
      </c>
      <c r="Q81" s="16">
        <v>0.003158</v>
      </c>
      <c r="R81" s="21">
        <v>0.207715</v>
      </c>
      <c r="S81" s="16">
        <v>0.070828</v>
      </c>
      <c r="T81" s="16">
        <v>0.029662</v>
      </c>
      <c r="U81" s="16">
        <v>0.016133</v>
      </c>
      <c r="V81" s="16">
        <v>0.034019</v>
      </c>
      <c r="W81" s="16">
        <v>0.022164</v>
      </c>
      <c r="X81" s="16">
        <v>0.004883</v>
      </c>
      <c r="Y81" s="16">
        <v>0.073993</v>
      </c>
      <c r="Z81" s="16">
        <v>0.120182</v>
      </c>
      <c r="AA81" s="21">
        <v>0.149737</v>
      </c>
      <c r="AB81" s="16">
        <v>0.019609</v>
      </c>
      <c r="AC81" s="16">
        <v>0.006324</v>
      </c>
      <c r="AD81" s="16">
        <v>0.043604</v>
      </c>
      <c r="AE81" s="16">
        <v>0.003718</v>
      </c>
      <c r="AF81" s="16">
        <v>0.010372</v>
      </c>
      <c r="AG81" s="16">
        <v>0.004021</v>
      </c>
      <c r="AH81" s="16">
        <v>0.121965</v>
      </c>
      <c r="AI81" s="16">
        <v>0.012767</v>
      </c>
      <c r="AJ81" s="16">
        <v>0.015851</v>
      </c>
      <c r="AK81" s="21">
        <v>0.072698</v>
      </c>
      <c r="AL81" s="21">
        <v>0.083333</v>
      </c>
      <c r="AM81" s="16">
        <v>0.04229</v>
      </c>
      <c r="AN81" s="21">
        <v>0.008295</v>
      </c>
      <c r="AO81" s="16">
        <v>0.046081</v>
      </c>
      <c r="AP81" s="16">
        <v>0.004244</v>
      </c>
      <c r="AQ81" s="21">
        <v>0.091112</v>
      </c>
      <c r="AR81" s="16">
        <v>0.172692</v>
      </c>
      <c r="AS81" s="16">
        <v>0.003685</v>
      </c>
      <c r="AT81" s="16">
        <v>0.080398</v>
      </c>
      <c r="AU81" s="16">
        <v>0.025029</v>
      </c>
      <c r="AV81" s="21">
        <v>0.001658</v>
      </c>
      <c r="AW81" s="16">
        <v>0.007543</v>
      </c>
      <c r="AX81" s="16">
        <v>0.445518</v>
      </c>
      <c r="AY81" s="16">
        <v>0.0195</v>
      </c>
      <c r="AZ81" s="16">
        <v>0.001137</v>
      </c>
      <c r="BA81" s="16">
        <v>0.106027</v>
      </c>
      <c r="BB81" s="16">
        <v>0.063851</v>
      </c>
      <c r="BC81" s="16">
        <v>0.019098</v>
      </c>
    </row>
    <row r="82" spans="1:55">
      <c r="A82" s="18" t="s">
        <v>202</v>
      </c>
      <c r="B82" s="11">
        <f t="shared" si="6"/>
        <v>0.0752694</v>
      </c>
      <c r="C82" s="11">
        <f t="shared" si="7"/>
        <v>0.0472520487804878</v>
      </c>
      <c r="D82" s="11">
        <f t="shared" si="8"/>
        <v>0.0527456470588235</v>
      </c>
      <c r="E82" s="16">
        <v>0.012626</v>
      </c>
      <c r="F82" s="16">
        <v>0.000341</v>
      </c>
      <c r="G82" s="16">
        <v>0.003895</v>
      </c>
      <c r="H82" s="16">
        <v>0.005299</v>
      </c>
      <c r="I82" s="21">
        <v>0.03648</v>
      </c>
      <c r="J82" s="16">
        <v>0.021675</v>
      </c>
      <c r="K82" s="16">
        <v>0.164677</v>
      </c>
      <c r="L82" s="16">
        <v>0.030671</v>
      </c>
      <c r="M82" s="16">
        <v>0.032415</v>
      </c>
      <c r="N82" s="21">
        <v>0.04167</v>
      </c>
      <c r="O82" s="21">
        <v>0.060805</v>
      </c>
      <c r="P82" s="16">
        <v>0.001473</v>
      </c>
      <c r="Q82" s="16">
        <v>0.00319</v>
      </c>
      <c r="R82" s="21">
        <v>0.209311</v>
      </c>
      <c r="S82" s="16">
        <v>0.071004</v>
      </c>
      <c r="T82" s="16">
        <v>0.030071</v>
      </c>
      <c r="U82" s="16">
        <v>0.016528</v>
      </c>
      <c r="V82" s="16">
        <v>0.033523</v>
      </c>
      <c r="W82" s="16">
        <v>0.022195</v>
      </c>
      <c r="X82" s="16">
        <v>0.004938</v>
      </c>
      <c r="Y82" s="16">
        <v>0.074073</v>
      </c>
      <c r="Z82" s="16">
        <v>0.121217</v>
      </c>
      <c r="AA82" s="21">
        <v>0.149026</v>
      </c>
      <c r="AB82" s="16">
        <v>0.019639</v>
      </c>
      <c r="AC82" s="16">
        <v>0.00631</v>
      </c>
      <c r="AD82" s="16">
        <v>0.043487</v>
      </c>
      <c r="AE82" s="16">
        <v>0.003729</v>
      </c>
      <c r="AF82" s="16">
        <v>0.010605</v>
      </c>
      <c r="AG82" s="16">
        <v>0.004032</v>
      </c>
      <c r="AH82" s="16">
        <v>0.122844</v>
      </c>
      <c r="AI82" s="16">
        <v>0.013015</v>
      </c>
      <c r="AJ82" s="16">
        <v>0.016022</v>
      </c>
      <c r="AK82" s="21">
        <v>0.072537</v>
      </c>
      <c r="AL82" s="21">
        <v>0.08141</v>
      </c>
      <c r="AM82" s="16">
        <v>0.044244</v>
      </c>
      <c r="AN82" s="21">
        <v>0.008213</v>
      </c>
      <c r="AO82" s="16">
        <v>0.046528</v>
      </c>
      <c r="AP82" s="16">
        <v>0.00422</v>
      </c>
      <c r="AQ82" s="21">
        <v>0.091609</v>
      </c>
      <c r="AR82" s="16">
        <v>0.176405</v>
      </c>
      <c r="AS82" s="16">
        <v>0.003573</v>
      </c>
      <c r="AT82" s="16">
        <v>0.083208</v>
      </c>
      <c r="AU82" s="16">
        <v>0.024737</v>
      </c>
      <c r="AV82" s="21">
        <v>0.001633</v>
      </c>
      <c r="AW82" s="16">
        <v>0.007431</v>
      </c>
      <c r="AX82" s="16">
        <v>0.446736</v>
      </c>
      <c r="AY82" s="16">
        <v>0.019419</v>
      </c>
      <c r="AZ82" s="16">
        <v>0.001142</v>
      </c>
      <c r="BA82" s="16">
        <v>0.107367</v>
      </c>
      <c r="BB82" s="16">
        <v>0.062904</v>
      </c>
      <c r="BC82" s="16">
        <v>0.019926</v>
      </c>
    </row>
    <row r="83" spans="1:55">
      <c r="A83" s="18" t="s">
        <v>203</v>
      </c>
      <c r="B83" s="11">
        <f t="shared" si="6"/>
        <v>0.079333</v>
      </c>
      <c r="C83" s="11">
        <f t="shared" si="7"/>
        <v>0.0497665365853659</v>
      </c>
      <c r="D83" s="11">
        <f t="shared" si="8"/>
        <v>0.0555638823529412</v>
      </c>
      <c r="E83" s="16">
        <v>0.013451</v>
      </c>
      <c r="F83" s="16">
        <v>0.000356</v>
      </c>
      <c r="G83" s="16">
        <v>0.00404</v>
      </c>
      <c r="H83" s="16">
        <v>0.005545</v>
      </c>
      <c r="I83" s="21">
        <v>0.038589</v>
      </c>
      <c r="J83" s="16">
        <v>0.023719</v>
      </c>
      <c r="K83" s="16">
        <v>0.171024</v>
      </c>
      <c r="L83" s="16">
        <v>0.032361</v>
      </c>
      <c r="M83" s="16">
        <v>0.03464</v>
      </c>
      <c r="N83" s="21">
        <v>0.043841</v>
      </c>
      <c r="O83" s="21">
        <v>0.065267</v>
      </c>
      <c r="P83" s="16">
        <v>0.001616</v>
      </c>
      <c r="Q83" s="16">
        <v>0.003456</v>
      </c>
      <c r="R83" s="21">
        <v>0.224792</v>
      </c>
      <c r="S83" s="16">
        <v>0.075953</v>
      </c>
      <c r="T83" s="16">
        <v>0.032889</v>
      </c>
      <c r="U83" s="16">
        <v>0.018248</v>
      </c>
      <c r="V83" s="16">
        <v>0.035608</v>
      </c>
      <c r="W83" s="16">
        <v>0.024253</v>
      </c>
      <c r="X83" s="16">
        <v>0.00522</v>
      </c>
      <c r="Y83" s="16">
        <v>0.076768</v>
      </c>
      <c r="Z83" s="16">
        <v>0.126132</v>
      </c>
      <c r="AA83" s="21">
        <v>0.157179</v>
      </c>
      <c r="AB83" s="16">
        <v>0.021353</v>
      </c>
      <c r="AC83" s="16">
        <v>0.006803</v>
      </c>
      <c r="AD83" s="16">
        <v>0.046701</v>
      </c>
      <c r="AE83" s="16">
        <v>0.004025</v>
      </c>
      <c r="AF83" s="16">
        <v>0.011643</v>
      </c>
      <c r="AG83" s="16">
        <v>0.004351</v>
      </c>
      <c r="AH83" s="16">
        <v>0.127902</v>
      </c>
      <c r="AI83" s="16">
        <v>0.013759</v>
      </c>
      <c r="AJ83" s="16">
        <v>0.017371</v>
      </c>
      <c r="AK83" s="21">
        <v>0.074376</v>
      </c>
      <c r="AL83" s="21">
        <v>0.083722</v>
      </c>
      <c r="AM83" s="16">
        <v>0.04959</v>
      </c>
      <c r="AN83" s="21">
        <v>0.008822</v>
      </c>
      <c r="AO83" s="16">
        <v>0.050285</v>
      </c>
      <c r="AP83" s="16">
        <v>0.004518</v>
      </c>
      <c r="AQ83" s="21">
        <v>0.095007</v>
      </c>
      <c r="AR83" s="16">
        <v>0.18505</v>
      </c>
      <c r="AS83" s="16">
        <v>0.003723</v>
      </c>
      <c r="AT83" s="16">
        <v>0.091933</v>
      </c>
      <c r="AU83" s="16">
        <v>0.02624</v>
      </c>
      <c r="AV83" s="21">
        <v>0.001735</v>
      </c>
      <c r="AW83" s="16">
        <v>0.007874</v>
      </c>
      <c r="AX83" s="16">
        <v>0.457732</v>
      </c>
      <c r="AY83" s="16">
        <v>0.020289</v>
      </c>
      <c r="AZ83" s="16">
        <v>0.001233</v>
      </c>
      <c r="BA83" s="16">
        <v>0.113769</v>
      </c>
      <c r="BB83" s="16">
        <v>0.066658</v>
      </c>
      <c r="BC83" s="16">
        <v>0.022347</v>
      </c>
    </row>
    <row r="84" spans="1:55">
      <c r="A84" s="18" t="s">
        <v>204</v>
      </c>
      <c r="B84" s="11">
        <f t="shared" si="6"/>
        <v>0.0726595</v>
      </c>
      <c r="C84" s="11">
        <f t="shared" si="7"/>
        <v>0.0458320243902439</v>
      </c>
      <c r="D84" s="11">
        <f t="shared" si="8"/>
        <v>0.0510923137254902</v>
      </c>
      <c r="E84" s="16">
        <v>0.012109</v>
      </c>
      <c r="F84" s="16">
        <v>0.000314</v>
      </c>
      <c r="G84" s="16">
        <v>0.003551</v>
      </c>
      <c r="H84" s="16">
        <v>0.004908</v>
      </c>
      <c r="I84" s="21">
        <v>0.034837</v>
      </c>
      <c r="J84" s="16">
        <v>0.021978</v>
      </c>
      <c r="K84" s="16">
        <v>0.155949</v>
      </c>
      <c r="L84" s="16">
        <v>0.029489</v>
      </c>
      <c r="M84" s="16">
        <v>0.031912</v>
      </c>
      <c r="N84" s="21">
        <v>0.039427</v>
      </c>
      <c r="O84" s="21">
        <v>0.060217</v>
      </c>
      <c r="P84" s="16">
        <v>0.001503</v>
      </c>
      <c r="Q84" s="16">
        <v>0.003172</v>
      </c>
      <c r="R84" s="21">
        <v>0.210765</v>
      </c>
      <c r="S84" s="16">
        <v>0.070331</v>
      </c>
      <c r="T84" s="16">
        <v>0.030224</v>
      </c>
      <c r="U84" s="16">
        <v>0.016991</v>
      </c>
      <c r="V84" s="16">
        <v>0.032426</v>
      </c>
      <c r="W84" s="16">
        <v>0.022216</v>
      </c>
      <c r="X84" s="16">
        <v>0.004707</v>
      </c>
      <c r="Y84" s="16">
        <v>0.068976</v>
      </c>
      <c r="Z84" s="16">
        <v>0.114343</v>
      </c>
      <c r="AA84" s="21">
        <v>0.144963</v>
      </c>
      <c r="AB84" s="16">
        <v>0.019788</v>
      </c>
      <c r="AC84" s="16">
        <v>0.006228</v>
      </c>
      <c r="AD84" s="16">
        <v>0.042776</v>
      </c>
      <c r="AE84" s="16">
        <v>0.003664</v>
      </c>
      <c r="AF84" s="16">
        <v>0.010726</v>
      </c>
      <c r="AG84" s="16">
        <v>0.003975</v>
      </c>
      <c r="AH84" s="16">
        <v>0.11591</v>
      </c>
      <c r="AI84" s="16">
        <v>0.012158</v>
      </c>
      <c r="AJ84" s="16">
        <v>0.01595</v>
      </c>
      <c r="AK84" s="21">
        <v>0.066323</v>
      </c>
      <c r="AL84" s="21">
        <v>0.07486</v>
      </c>
      <c r="AM84" s="16">
        <v>0.046461</v>
      </c>
      <c r="AN84" s="21">
        <v>0.008021</v>
      </c>
      <c r="AO84" s="16">
        <v>0.046393</v>
      </c>
      <c r="AP84" s="16">
        <v>0.004115</v>
      </c>
      <c r="AQ84" s="21">
        <v>0.085625</v>
      </c>
      <c r="AR84" s="16">
        <v>0.170688</v>
      </c>
      <c r="AS84" s="16">
        <v>0.003309</v>
      </c>
      <c r="AT84" s="16">
        <v>0.085554</v>
      </c>
      <c r="AU84" s="16">
        <v>0.023748</v>
      </c>
      <c r="AV84" s="21">
        <v>0.001557</v>
      </c>
      <c r="AW84" s="16">
        <v>0.007067</v>
      </c>
      <c r="AX84" s="16">
        <v>0.429728</v>
      </c>
      <c r="AY84" s="16">
        <v>0.018216</v>
      </c>
      <c r="AZ84" s="16">
        <v>0.001133</v>
      </c>
      <c r="BA84" s="16">
        <v>0.105144</v>
      </c>
      <c r="BB84" s="16">
        <v>0.060155</v>
      </c>
      <c r="BC84" s="16">
        <v>0.021128</v>
      </c>
    </row>
    <row r="85" spans="1:55">
      <c r="A85" s="18" t="s">
        <v>205</v>
      </c>
      <c r="B85" s="11">
        <f t="shared" si="6"/>
        <v>0.0692324</v>
      </c>
      <c r="C85" s="11">
        <f t="shared" si="7"/>
        <v>0.0447919512195122</v>
      </c>
      <c r="D85" s="11">
        <f t="shared" si="8"/>
        <v>0.0495841960784314</v>
      </c>
      <c r="E85" s="16">
        <v>0.010991</v>
      </c>
      <c r="F85" s="16">
        <v>0.000288</v>
      </c>
      <c r="G85" s="16">
        <v>0.003189</v>
      </c>
      <c r="H85" s="16">
        <v>0.004386</v>
      </c>
      <c r="I85" s="21">
        <v>0.032211</v>
      </c>
      <c r="J85" s="16">
        <v>0.020729</v>
      </c>
      <c r="K85" s="16">
        <v>0.158492</v>
      </c>
      <c r="L85" s="16">
        <v>0.030147</v>
      </c>
      <c r="M85" s="16">
        <v>0.032111</v>
      </c>
      <c r="N85" s="21">
        <v>0.036444</v>
      </c>
      <c r="O85" s="21">
        <v>0.05613</v>
      </c>
      <c r="P85" s="16">
        <v>0.001448</v>
      </c>
      <c r="Q85" s="16">
        <v>0.002987</v>
      </c>
      <c r="R85" s="21">
        <v>0.20133</v>
      </c>
      <c r="S85" s="16">
        <v>0.066432</v>
      </c>
      <c r="T85" s="16">
        <v>0.028656</v>
      </c>
      <c r="U85" s="16">
        <v>0.016088</v>
      </c>
      <c r="V85" s="16">
        <v>0.030014</v>
      </c>
      <c r="W85" s="16">
        <v>0.020435</v>
      </c>
      <c r="X85" s="16">
        <v>0.00464</v>
      </c>
      <c r="Y85" s="16">
        <v>0.067803</v>
      </c>
      <c r="Z85" s="16">
        <v>0.113917</v>
      </c>
      <c r="AA85" s="21">
        <v>0.136926</v>
      </c>
      <c r="AB85" s="16">
        <v>0.018736</v>
      </c>
      <c r="AC85" s="16">
        <v>0.005775</v>
      </c>
      <c r="AD85" s="16">
        <v>0.039809</v>
      </c>
      <c r="AE85" s="16">
        <v>0.0034</v>
      </c>
      <c r="AF85" s="16">
        <v>0.01012</v>
      </c>
      <c r="AG85" s="16">
        <v>0.00372</v>
      </c>
      <c r="AH85" s="16">
        <v>0.115192</v>
      </c>
      <c r="AI85" s="16">
        <v>0.012052</v>
      </c>
      <c r="AJ85" s="16">
        <v>0.014998</v>
      </c>
      <c r="AK85" s="21">
        <v>0.066241</v>
      </c>
      <c r="AL85" s="21">
        <v>0.0691</v>
      </c>
      <c r="AM85" s="16">
        <v>0.045187</v>
      </c>
      <c r="AN85" s="21">
        <v>0.007538</v>
      </c>
      <c r="AO85" s="16">
        <v>0.043109</v>
      </c>
      <c r="AP85" s="16">
        <v>0.003811</v>
      </c>
      <c r="AQ85" s="21">
        <v>0.084985</v>
      </c>
      <c r="AR85" s="16">
        <v>0.172882</v>
      </c>
      <c r="AS85" s="16">
        <v>0.003034</v>
      </c>
      <c r="AT85" s="16">
        <v>0.082087</v>
      </c>
      <c r="AU85" s="16">
        <v>0.021783</v>
      </c>
      <c r="AV85" s="21">
        <v>0.001419</v>
      </c>
      <c r="AW85" s="16">
        <v>0.006458</v>
      </c>
      <c r="AX85" s="16">
        <v>0.426288</v>
      </c>
      <c r="AY85" s="16">
        <v>0.017489</v>
      </c>
      <c r="AZ85" s="16">
        <v>0.001056</v>
      </c>
      <c r="BA85" s="16">
        <v>0.100393</v>
      </c>
      <c r="BB85" s="16">
        <v>0.055815</v>
      </c>
      <c r="BC85" s="16">
        <v>0.020523</v>
      </c>
    </row>
    <row r="86" spans="1:55">
      <c r="A86" s="18" t="s">
        <v>206</v>
      </c>
      <c r="B86" s="11">
        <f t="shared" si="6"/>
        <v>0.0728221</v>
      </c>
      <c r="C86" s="11">
        <f t="shared" si="7"/>
        <v>0.0475742682926829</v>
      </c>
      <c r="D86" s="11">
        <f t="shared" si="8"/>
        <v>0.0525248235294118</v>
      </c>
      <c r="E86" s="16">
        <v>0.011478</v>
      </c>
      <c r="F86" s="16">
        <v>0.000296</v>
      </c>
      <c r="G86" s="16">
        <v>0.003186</v>
      </c>
      <c r="H86" s="16">
        <v>0.0045</v>
      </c>
      <c r="I86" s="21">
        <v>0.032606</v>
      </c>
      <c r="J86" s="16">
        <v>0.021877</v>
      </c>
      <c r="K86" s="16">
        <v>0.170975</v>
      </c>
      <c r="L86" s="16">
        <v>0.03338</v>
      </c>
      <c r="M86" s="16">
        <v>0.035425</v>
      </c>
      <c r="N86" s="21">
        <v>0.037794</v>
      </c>
      <c r="O86" s="21">
        <v>0.059057</v>
      </c>
      <c r="P86" s="16">
        <v>0.001547</v>
      </c>
      <c r="Q86" s="16">
        <v>0.003121</v>
      </c>
      <c r="R86" s="21">
        <v>0.211347</v>
      </c>
      <c r="S86" s="16">
        <v>0.069967</v>
      </c>
      <c r="T86" s="16">
        <v>0.030149</v>
      </c>
      <c r="U86" s="16">
        <v>0.017185</v>
      </c>
      <c r="V86" s="16">
        <v>0.031591</v>
      </c>
      <c r="W86" s="16">
        <v>0.021658</v>
      </c>
      <c r="X86" s="16">
        <v>0.005002</v>
      </c>
      <c r="Y86" s="16">
        <v>0.072713</v>
      </c>
      <c r="Z86" s="16">
        <v>0.121909</v>
      </c>
      <c r="AA86" s="21">
        <v>0.14334</v>
      </c>
      <c r="AB86" s="16">
        <v>0.01955</v>
      </c>
      <c r="AC86" s="16">
        <v>0.006057</v>
      </c>
      <c r="AD86" s="16">
        <v>0.041728</v>
      </c>
      <c r="AE86" s="16">
        <v>0.003542</v>
      </c>
      <c r="AF86" s="16">
        <v>0.010801</v>
      </c>
      <c r="AG86" s="16">
        <v>0.003841</v>
      </c>
      <c r="AH86" s="16">
        <v>0.123156</v>
      </c>
      <c r="AI86" s="16">
        <v>0.012783</v>
      </c>
      <c r="AJ86" s="16">
        <v>0.015743</v>
      </c>
      <c r="AK86" s="21">
        <v>0.071626</v>
      </c>
      <c r="AL86" s="21">
        <v>0.071699</v>
      </c>
      <c r="AM86" s="16">
        <v>0.048885</v>
      </c>
      <c r="AN86" s="21">
        <v>0.007946</v>
      </c>
      <c r="AO86" s="16">
        <v>0.045747</v>
      </c>
      <c r="AP86" s="16">
        <v>0.003956</v>
      </c>
      <c r="AQ86" s="21">
        <v>0.091338</v>
      </c>
      <c r="AR86" s="16">
        <v>0.186792</v>
      </c>
      <c r="AS86" s="16">
        <v>0.003073</v>
      </c>
      <c r="AT86" s="16">
        <v>0.087792</v>
      </c>
      <c r="AU86" s="16">
        <v>0.022907</v>
      </c>
      <c r="AV86" s="21">
        <v>0.001468</v>
      </c>
      <c r="AW86" s="16">
        <v>0.006582</v>
      </c>
      <c r="AX86" s="16">
        <v>0.443867</v>
      </c>
      <c r="AY86" s="16">
        <v>0.018532</v>
      </c>
      <c r="AZ86" s="16">
        <v>0.001105</v>
      </c>
      <c r="BA86" s="16">
        <v>0.107795</v>
      </c>
      <c r="BB86" s="16">
        <v>0.058064</v>
      </c>
      <c r="BC86" s="16">
        <v>0.022288</v>
      </c>
    </row>
    <row r="87" spans="1:55">
      <c r="A87" s="18" t="s">
        <v>207</v>
      </c>
      <c r="B87" s="11">
        <f t="shared" si="6"/>
        <v>0.0731698</v>
      </c>
      <c r="C87" s="11">
        <f t="shared" si="7"/>
        <v>0.0479593658536585</v>
      </c>
      <c r="D87" s="11">
        <f t="shared" si="8"/>
        <v>0.0529025882352941</v>
      </c>
      <c r="E87" s="16">
        <v>0.011417</v>
      </c>
      <c r="F87" s="16">
        <v>0.000291</v>
      </c>
      <c r="G87" s="16">
        <v>0.003065</v>
      </c>
      <c r="H87" s="16">
        <v>0.004401</v>
      </c>
      <c r="I87" s="21">
        <v>0.031816</v>
      </c>
      <c r="J87" s="16">
        <v>0.022163</v>
      </c>
      <c r="K87" s="16">
        <v>0.171982</v>
      </c>
      <c r="L87" s="16">
        <v>0.034051</v>
      </c>
      <c r="M87" s="16">
        <v>0.036475</v>
      </c>
      <c r="N87" s="21">
        <v>0.037442</v>
      </c>
      <c r="O87" s="21">
        <v>0.059789</v>
      </c>
      <c r="P87" s="16">
        <v>0.00158</v>
      </c>
      <c r="Q87" s="16">
        <v>0.003124</v>
      </c>
      <c r="R87" s="21">
        <v>0.215141</v>
      </c>
      <c r="S87" s="16">
        <v>0.071067</v>
      </c>
      <c r="T87" s="16">
        <v>0.030446</v>
      </c>
      <c r="U87" s="16">
        <v>0.017546</v>
      </c>
      <c r="V87" s="16">
        <v>0.031986</v>
      </c>
      <c r="W87" s="16">
        <v>0.021905</v>
      </c>
      <c r="X87" s="16">
        <v>0.005046</v>
      </c>
      <c r="Y87" s="16">
        <v>0.072662</v>
      </c>
      <c r="Z87" s="16">
        <v>0.12213</v>
      </c>
      <c r="AA87" s="21">
        <v>0.144714</v>
      </c>
      <c r="AB87" s="16">
        <v>0.019768</v>
      </c>
      <c r="AC87" s="16">
        <v>0.006093</v>
      </c>
      <c r="AD87" s="16">
        <v>0.041998</v>
      </c>
      <c r="AE87" s="16">
        <v>0.003528</v>
      </c>
      <c r="AF87" s="16">
        <v>0.010948</v>
      </c>
      <c r="AG87" s="16">
        <v>0.003826</v>
      </c>
      <c r="AH87" s="16">
        <v>0.123513</v>
      </c>
      <c r="AI87" s="16">
        <v>0.012791</v>
      </c>
      <c r="AJ87" s="16">
        <v>0.015823</v>
      </c>
      <c r="AK87" s="21">
        <v>0.071159</v>
      </c>
      <c r="AL87" s="21">
        <v>0.070681</v>
      </c>
      <c r="AM87" s="16">
        <v>0.05046</v>
      </c>
      <c r="AN87" s="21">
        <v>0.00805</v>
      </c>
      <c r="AO87" s="16">
        <v>0.046089</v>
      </c>
      <c r="AP87" s="16">
        <v>0.003908</v>
      </c>
      <c r="AQ87" s="21">
        <v>0.091457</v>
      </c>
      <c r="AR87" s="16">
        <v>0.189295</v>
      </c>
      <c r="AS87" s="16">
        <v>0.003001</v>
      </c>
      <c r="AT87" s="16">
        <v>0.089517</v>
      </c>
      <c r="AU87" s="16">
        <v>0.023006</v>
      </c>
      <c r="AV87" s="21">
        <v>0.001449</v>
      </c>
      <c r="AW87" s="16">
        <v>0.006454</v>
      </c>
      <c r="AX87" s="16">
        <v>0.444153</v>
      </c>
      <c r="AY87" s="16">
        <v>0.018511</v>
      </c>
      <c r="AZ87" s="16">
        <v>0.001098</v>
      </c>
      <c r="BA87" s="16">
        <v>0.110123</v>
      </c>
      <c r="BB87" s="16">
        <v>0.057957</v>
      </c>
      <c r="BC87" s="16">
        <v>0.023137</v>
      </c>
    </row>
    <row r="88" spans="1:55">
      <c r="A88" s="18" t="s">
        <v>208</v>
      </c>
      <c r="B88" s="11">
        <f t="shared" si="6"/>
        <v>0.0742668</v>
      </c>
      <c r="C88" s="11">
        <f t="shared" si="7"/>
        <v>0.0489149756097561</v>
      </c>
      <c r="D88" s="11">
        <f t="shared" si="8"/>
        <v>0.0538859215686274</v>
      </c>
      <c r="E88" s="16">
        <v>0.011463</v>
      </c>
      <c r="F88" s="16">
        <v>0.000292</v>
      </c>
      <c r="G88" s="16">
        <v>0.003009</v>
      </c>
      <c r="H88" s="16">
        <v>0.004353</v>
      </c>
      <c r="I88" s="21">
        <v>0.03187</v>
      </c>
      <c r="J88" s="16">
        <v>0.022891</v>
      </c>
      <c r="K88" s="16">
        <v>0.175109</v>
      </c>
      <c r="L88" s="16">
        <v>0.035162</v>
      </c>
      <c r="M88" s="16">
        <v>0.037968</v>
      </c>
      <c r="N88" s="21">
        <v>0.037443</v>
      </c>
      <c r="O88" s="21">
        <v>0.060734</v>
      </c>
      <c r="P88" s="16">
        <v>0.001643</v>
      </c>
      <c r="Q88" s="16">
        <v>0.003198</v>
      </c>
      <c r="R88" s="21">
        <v>0.221616</v>
      </c>
      <c r="S88" s="16">
        <v>0.072419</v>
      </c>
      <c r="T88" s="16">
        <v>0.031424</v>
      </c>
      <c r="U88" s="16">
        <v>0.018248</v>
      </c>
      <c r="V88" s="16">
        <v>0.032465</v>
      </c>
      <c r="W88" s="16">
        <v>0.022305</v>
      </c>
      <c r="X88" s="16">
        <v>0.005166</v>
      </c>
      <c r="Y88" s="16">
        <v>0.073367</v>
      </c>
      <c r="Z88" s="16">
        <v>0.123941</v>
      </c>
      <c r="AA88" s="21">
        <v>0.147074</v>
      </c>
      <c r="AB88" s="16">
        <v>0.020367</v>
      </c>
      <c r="AC88" s="16">
        <v>0.006195</v>
      </c>
      <c r="AD88" s="16">
        <v>0.042729</v>
      </c>
      <c r="AE88" s="16">
        <v>0.003595</v>
      </c>
      <c r="AF88" s="16">
        <v>0.011347</v>
      </c>
      <c r="AG88" s="16">
        <v>0.003897</v>
      </c>
      <c r="AH88" s="16">
        <v>0.125495</v>
      </c>
      <c r="AI88" s="16">
        <v>0.013067</v>
      </c>
      <c r="AJ88" s="16">
        <v>0.016238</v>
      </c>
      <c r="AK88" s="21">
        <v>0.071486</v>
      </c>
      <c r="AL88" s="21">
        <v>0.070197</v>
      </c>
      <c r="AM88" s="16">
        <v>0.053465</v>
      </c>
      <c r="AN88" s="21">
        <v>0.008203</v>
      </c>
      <c r="AO88" s="16">
        <v>0.047156</v>
      </c>
      <c r="AP88" s="16">
        <v>0.003962</v>
      </c>
      <c r="AQ88" s="21">
        <v>0.092594</v>
      </c>
      <c r="AR88" s="16">
        <v>0.194028</v>
      </c>
      <c r="AS88" s="16">
        <v>0.002967</v>
      </c>
      <c r="AT88" s="16">
        <v>0.093515</v>
      </c>
      <c r="AU88" s="16">
        <v>0.023169</v>
      </c>
      <c r="AV88" s="21">
        <v>0.001451</v>
      </c>
      <c r="AW88" s="16">
        <v>0.006471</v>
      </c>
      <c r="AX88" s="16">
        <v>0.447999</v>
      </c>
      <c r="AY88" s="16">
        <v>0.018662</v>
      </c>
      <c r="AZ88" s="16">
        <v>0.00112</v>
      </c>
      <c r="BA88" s="16">
        <v>0.112825</v>
      </c>
      <c r="BB88" s="16">
        <v>0.058224</v>
      </c>
      <c r="BC88" s="16">
        <v>0.024598</v>
      </c>
    </row>
    <row r="89" spans="1:55">
      <c r="A89" s="18" t="s">
        <v>209</v>
      </c>
      <c r="B89" s="11">
        <f t="shared" si="6"/>
        <v>0.0738921</v>
      </c>
      <c r="C89" s="11">
        <f t="shared" si="7"/>
        <v>0.0489662926829268</v>
      </c>
      <c r="D89" s="11">
        <f t="shared" si="8"/>
        <v>0.0538537058823529</v>
      </c>
      <c r="E89" s="16">
        <v>0.011374</v>
      </c>
      <c r="F89" s="16">
        <v>0.000287</v>
      </c>
      <c r="G89" s="16">
        <v>0.002875</v>
      </c>
      <c r="H89" s="16">
        <v>0.004241</v>
      </c>
      <c r="I89" s="21">
        <v>0.031128</v>
      </c>
      <c r="J89" s="16">
        <v>0.02291</v>
      </c>
      <c r="K89" s="16">
        <v>0.17517</v>
      </c>
      <c r="L89" s="16">
        <v>0.03565</v>
      </c>
      <c r="M89" s="16">
        <v>0.038838</v>
      </c>
      <c r="N89" s="21">
        <v>0.03694</v>
      </c>
      <c r="O89" s="21">
        <v>0.061345</v>
      </c>
      <c r="P89" s="16">
        <v>0.001664</v>
      </c>
      <c r="Q89" s="16">
        <v>0.003178</v>
      </c>
      <c r="R89" s="21">
        <v>0.22201</v>
      </c>
      <c r="S89" s="16">
        <v>0.073112</v>
      </c>
      <c r="T89" s="16">
        <v>0.031371</v>
      </c>
      <c r="U89" s="16">
        <v>0.018454</v>
      </c>
      <c r="V89" s="16">
        <v>0.032398</v>
      </c>
      <c r="W89" s="16">
        <v>0.022536</v>
      </c>
      <c r="X89" s="16">
        <v>0.005173</v>
      </c>
      <c r="Y89" s="16">
        <v>0.072775</v>
      </c>
      <c r="Z89" s="16">
        <v>0.12336</v>
      </c>
      <c r="AA89" s="21">
        <v>0.146639</v>
      </c>
      <c r="AB89" s="16">
        <v>0.020431</v>
      </c>
      <c r="AC89" s="16">
        <v>0.006244</v>
      </c>
      <c r="AD89" s="16">
        <v>0.042575</v>
      </c>
      <c r="AE89" s="16">
        <v>0.003542</v>
      </c>
      <c r="AF89" s="16">
        <v>0.011375</v>
      </c>
      <c r="AG89" s="16">
        <v>0.003857</v>
      </c>
      <c r="AH89" s="16">
        <v>0.125122</v>
      </c>
      <c r="AI89" s="16">
        <v>0.013011</v>
      </c>
      <c r="AJ89" s="16">
        <v>0.016243</v>
      </c>
      <c r="AK89" s="21">
        <v>0.070575</v>
      </c>
      <c r="AL89" s="21">
        <v>0.068623</v>
      </c>
      <c r="AM89" s="16">
        <v>0.054431</v>
      </c>
      <c r="AN89" s="21">
        <v>0.008181</v>
      </c>
      <c r="AO89" s="16">
        <v>0.04726</v>
      </c>
      <c r="AP89" s="16">
        <v>0.003897</v>
      </c>
      <c r="AQ89" s="21">
        <v>0.092055</v>
      </c>
      <c r="AR89" s="16">
        <v>0.195432</v>
      </c>
      <c r="AS89" s="16">
        <v>0.002909</v>
      </c>
      <c r="AT89" s="16">
        <v>0.094068</v>
      </c>
      <c r="AU89" s="16">
        <v>0.023083</v>
      </c>
      <c r="AV89" s="21">
        <v>0.001425</v>
      </c>
      <c r="AW89" s="16">
        <v>0.006292</v>
      </c>
      <c r="AX89" s="16">
        <v>0.446295</v>
      </c>
      <c r="AY89" s="16">
        <v>0.018516</v>
      </c>
      <c r="AZ89" s="16">
        <v>0.001108</v>
      </c>
      <c r="BA89" s="16">
        <v>0.113877</v>
      </c>
      <c r="BB89" s="16">
        <v>0.057347</v>
      </c>
      <c r="BC89" s="16">
        <v>0.025337</v>
      </c>
    </row>
    <row r="90" spans="1:55">
      <c r="A90" s="18" t="s">
        <v>210</v>
      </c>
      <c r="B90" s="11">
        <f t="shared" si="6"/>
        <v>0.078217</v>
      </c>
      <c r="C90" s="11">
        <f t="shared" si="7"/>
        <v>0.0518741219512195</v>
      </c>
      <c r="D90" s="11">
        <f t="shared" si="8"/>
        <v>0.0570393921568627</v>
      </c>
      <c r="E90" s="16">
        <v>0.012152</v>
      </c>
      <c r="F90" s="16">
        <v>0.000309</v>
      </c>
      <c r="G90" s="16">
        <v>0.00301</v>
      </c>
      <c r="H90" s="16">
        <v>0.004481</v>
      </c>
      <c r="I90" s="21">
        <v>0.033211</v>
      </c>
      <c r="J90" s="16">
        <v>0.025218</v>
      </c>
      <c r="K90" s="16">
        <v>0.181855</v>
      </c>
      <c r="L90" s="16">
        <v>0.0376</v>
      </c>
      <c r="M90" s="16">
        <v>0.041776</v>
      </c>
      <c r="N90" s="21">
        <v>0.039028</v>
      </c>
      <c r="O90" s="21">
        <v>0.065942</v>
      </c>
      <c r="P90" s="16">
        <v>0.001837</v>
      </c>
      <c r="Q90" s="16">
        <v>0.003474</v>
      </c>
      <c r="R90" s="21">
        <v>0.238542</v>
      </c>
      <c r="S90" s="16">
        <v>0.079355</v>
      </c>
      <c r="T90" s="16">
        <v>0.034598</v>
      </c>
      <c r="U90" s="16">
        <v>0.02043</v>
      </c>
      <c r="V90" s="16">
        <v>0.034665</v>
      </c>
      <c r="W90" s="16">
        <v>0.024536</v>
      </c>
      <c r="X90" s="16">
        <v>0.005511</v>
      </c>
      <c r="Y90" s="16">
        <v>0.075613</v>
      </c>
      <c r="Z90" s="16">
        <v>0.128605</v>
      </c>
      <c r="AA90" s="21">
        <v>0.156033</v>
      </c>
      <c r="AB90" s="16">
        <v>0.022312</v>
      </c>
      <c r="AC90" s="16">
        <v>0.006776</v>
      </c>
      <c r="AD90" s="16">
        <v>0.046006</v>
      </c>
      <c r="AE90" s="16">
        <v>0.003859</v>
      </c>
      <c r="AF90" s="16">
        <v>0.012628</v>
      </c>
      <c r="AG90" s="16">
        <v>0.004189</v>
      </c>
      <c r="AH90" s="16">
        <v>0.131012</v>
      </c>
      <c r="AI90" s="16">
        <v>0.013954</v>
      </c>
      <c r="AJ90" s="16">
        <v>0.017762</v>
      </c>
      <c r="AK90" s="21">
        <v>0.07197</v>
      </c>
      <c r="AL90" s="21">
        <v>0.071378</v>
      </c>
      <c r="AM90" s="16">
        <v>0.061695</v>
      </c>
      <c r="AN90" s="21">
        <v>0.008824</v>
      </c>
      <c r="AO90" s="16">
        <v>0.051385</v>
      </c>
      <c r="AP90" s="16">
        <v>0.004229</v>
      </c>
      <c r="AQ90" s="21">
        <v>0.09572</v>
      </c>
      <c r="AR90" s="16">
        <v>0.204864</v>
      </c>
      <c r="AS90" s="16">
        <v>0.003037</v>
      </c>
      <c r="AT90" s="16">
        <v>0.104726</v>
      </c>
      <c r="AU90" s="16">
        <v>0.024661</v>
      </c>
      <c r="AV90" s="21">
        <v>0.001522</v>
      </c>
      <c r="AW90" s="16">
        <v>0.006736</v>
      </c>
      <c r="AX90" s="16">
        <v>0.45914</v>
      </c>
      <c r="AY90" s="16">
        <v>0.01943</v>
      </c>
      <c r="AZ90" s="16">
        <v>0.001202</v>
      </c>
      <c r="BA90" s="16">
        <v>0.121852</v>
      </c>
      <c r="BB90" s="16">
        <v>0.061595</v>
      </c>
      <c r="BC90" s="16">
        <v>0.028764</v>
      </c>
    </row>
    <row r="91" spans="1:55">
      <c r="A91" s="18" t="s">
        <v>211</v>
      </c>
      <c r="B91" s="11">
        <f t="shared" si="6"/>
        <v>0.0737839</v>
      </c>
      <c r="C91" s="11">
        <f t="shared" si="7"/>
        <v>0.0491436585365854</v>
      </c>
      <c r="D91" s="11">
        <f t="shared" si="8"/>
        <v>0.0539750784313726</v>
      </c>
      <c r="E91" s="16">
        <v>0.011209</v>
      </c>
      <c r="F91" s="16">
        <v>0.000287</v>
      </c>
      <c r="G91" s="16">
        <v>0.002712</v>
      </c>
      <c r="H91" s="16">
        <v>0.004066</v>
      </c>
      <c r="I91" s="21">
        <v>0.030662</v>
      </c>
      <c r="J91" s="16">
        <v>0.023823</v>
      </c>
      <c r="K91" s="16">
        <v>0.172174</v>
      </c>
      <c r="L91" s="16">
        <v>0.035828</v>
      </c>
      <c r="M91" s="16">
        <v>0.040088</v>
      </c>
      <c r="N91" s="21">
        <v>0.035989</v>
      </c>
      <c r="O91" s="21">
        <v>0.062176</v>
      </c>
      <c r="P91" s="16">
        <v>0.00175</v>
      </c>
      <c r="Q91" s="16">
        <v>0.003263</v>
      </c>
      <c r="R91" s="21">
        <v>0.230112</v>
      </c>
      <c r="S91" s="16">
        <v>0.074199</v>
      </c>
      <c r="T91" s="16">
        <v>0.032624</v>
      </c>
      <c r="U91" s="16">
        <v>0.019424</v>
      </c>
      <c r="V91" s="16">
        <v>0.032385</v>
      </c>
      <c r="W91" s="16">
        <v>0.023054</v>
      </c>
      <c r="X91" s="16">
        <v>0.005173</v>
      </c>
      <c r="Y91" s="16">
        <v>0.070454</v>
      </c>
      <c r="Z91" s="16">
        <v>0.120946</v>
      </c>
      <c r="AA91" s="21">
        <v>0.14718</v>
      </c>
      <c r="AB91" s="16">
        <v>0.021293</v>
      </c>
      <c r="AC91" s="16">
        <v>0.00634</v>
      </c>
      <c r="AD91" s="16">
        <v>0.043038</v>
      </c>
      <c r="AE91" s="16">
        <v>0.003591</v>
      </c>
      <c r="AF91" s="16">
        <v>0.011901</v>
      </c>
      <c r="AG91" s="16">
        <v>0.003925</v>
      </c>
      <c r="AH91" s="16">
        <v>0.123339</v>
      </c>
      <c r="AI91" s="16">
        <v>0.012811</v>
      </c>
      <c r="AJ91" s="16">
        <v>0.016713</v>
      </c>
      <c r="AK91" s="21">
        <v>0.067071</v>
      </c>
      <c r="AL91" s="21">
        <v>0.065491</v>
      </c>
      <c r="AM91" s="16">
        <v>0.059566</v>
      </c>
      <c r="AN91" s="21">
        <v>0.008277</v>
      </c>
      <c r="AO91" s="16">
        <v>0.048116</v>
      </c>
      <c r="AP91" s="16">
        <v>0.003901</v>
      </c>
      <c r="AQ91" s="21">
        <v>0.089485</v>
      </c>
      <c r="AR91" s="16">
        <v>0.195695</v>
      </c>
      <c r="AS91" s="16">
        <v>0.002772</v>
      </c>
      <c r="AT91" s="16">
        <v>0.099958</v>
      </c>
      <c r="AU91" s="16">
        <v>0.022839</v>
      </c>
      <c r="AV91" s="21">
        <v>0.001396</v>
      </c>
      <c r="AW91" s="16">
        <v>0.006195</v>
      </c>
      <c r="AX91" s="16">
        <v>0.440998</v>
      </c>
      <c r="AY91" s="16">
        <v>0.018018</v>
      </c>
      <c r="AZ91" s="16">
        <v>0.00113</v>
      </c>
      <c r="BA91" s="16">
        <v>0.114763</v>
      </c>
      <c r="BB91" s="16">
        <v>0.056556</v>
      </c>
      <c r="BC91" s="16">
        <v>0.027973</v>
      </c>
    </row>
    <row r="92" spans="1:55">
      <c r="A92" s="22" t="s">
        <v>212</v>
      </c>
      <c r="B92" s="11">
        <f t="shared" si="6"/>
        <v>0.0391627</v>
      </c>
      <c r="C92" s="11">
        <f t="shared" si="7"/>
        <v>0.028438487804878</v>
      </c>
      <c r="D92" s="11">
        <f t="shared" si="8"/>
        <v>0.0305412745098039</v>
      </c>
      <c r="E92" s="16">
        <v>0.011266</v>
      </c>
      <c r="F92" s="16">
        <v>0.00026</v>
      </c>
      <c r="G92" s="16">
        <v>0.003192</v>
      </c>
      <c r="H92" s="16">
        <v>0.006701</v>
      </c>
      <c r="I92" s="21">
        <v>0.012075</v>
      </c>
      <c r="J92" s="16">
        <v>0.017344</v>
      </c>
      <c r="K92" s="16">
        <v>0.139518</v>
      </c>
      <c r="L92" s="16">
        <v>0.038564</v>
      </c>
      <c r="M92" s="16">
        <v>0.031582</v>
      </c>
      <c r="N92" s="21">
        <v>0.006819</v>
      </c>
      <c r="O92" s="21">
        <v>0.028131</v>
      </c>
      <c r="P92" s="16">
        <v>0.000315</v>
      </c>
      <c r="Q92" s="16">
        <v>0.002654</v>
      </c>
      <c r="R92" s="21">
        <v>0.103434</v>
      </c>
      <c r="S92" s="16">
        <v>0.062393</v>
      </c>
      <c r="T92" s="16">
        <v>0.03107</v>
      </c>
      <c r="U92" s="16">
        <v>0.018581</v>
      </c>
      <c r="V92" s="16">
        <v>0.032351</v>
      </c>
      <c r="W92" s="16">
        <v>0.015355</v>
      </c>
      <c r="X92" s="16">
        <v>0.005948</v>
      </c>
      <c r="Y92" s="16">
        <v>0.039286</v>
      </c>
      <c r="Z92" s="16">
        <v>0.070643</v>
      </c>
      <c r="AA92" s="21">
        <v>0.092518</v>
      </c>
      <c r="AB92" s="16">
        <v>0.018814</v>
      </c>
      <c r="AC92" s="16">
        <v>0.009767</v>
      </c>
      <c r="AD92" s="16">
        <v>0.031781</v>
      </c>
      <c r="AE92" s="16">
        <v>0.00229</v>
      </c>
      <c r="AF92" s="16">
        <v>0.013687</v>
      </c>
      <c r="AG92" s="16">
        <v>0.005146</v>
      </c>
      <c r="AH92" s="16">
        <v>0.063119</v>
      </c>
      <c r="AI92" s="16">
        <v>0.033407</v>
      </c>
      <c r="AJ92" s="16">
        <v>0.012222</v>
      </c>
      <c r="AK92" s="21">
        <v>0.051539</v>
      </c>
      <c r="AL92" s="21">
        <v>0.025517</v>
      </c>
      <c r="AM92" s="16">
        <v>0.019458</v>
      </c>
      <c r="AN92" s="21">
        <v>0.013143</v>
      </c>
      <c r="AO92" s="16">
        <v>0.018578</v>
      </c>
      <c r="AP92" s="16">
        <v>0.001972</v>
      </c>
      <c r="AQ92" s="21">
        <v>0.056932</v>
      </c>
      <c r="AR92" s="16">
        <v>0.101021</v>
      </c>
      <c r="AS92" s="16">
        <v>0.005588</v>
      </c>
      <c r="AT92" s="16">
        <v>0.03033</v>
      </c>
      <c r="AU92" s="16">
        <v>0.020003</v>
      </c>
      <c r="AV92" s="21">
        <v>0.001519</v>
      </c>
      <c r="AW92" s="16">
        <v>0.005315</v>
      </c>
      <c r="AX92" s="16">
        <v>0.12093</v>
      </c>
      <c r="AY92" s="16">
        <v>0.014908</v>
      </c>
      <c r="AZ92" s="16">
        <v>0.001135</v>
      </c>
      <c r="BA92" s="16">
        <v>0.061644</v>
      </c>
      <c r="BB92" s="16">
        <v>0.038471</v>
      </c>
      <c r="BC92" s="16">
        <v>0.009369</v>
      </c>
    </row>
    <row r="93" spans="1:55">
      <c r="A93" s="22" t="s">
        <v>213</v>
      </c>
      <c r="B93" s="11">
        <f t="shared" si="6"/>
        <v>0.0362135</v>
      </c>
      <c r="C93" s="11">
        <f t="shared" si="7"/>
        <v>0.0228942195121951</v>
      </c>
      <c r="D93" s="11">
        <f t="shared" si="8"/>
        <v>0.0255058431372549</v>
      </c>
      <c r="E93" s="16">
        <v>0.008831</v>
      </c>
      <c r="F93" s="16">
        <v>0.000184</v>
      </c>
      <c r="G93" s="16">
        <v>0.002395</v>
      </c>
      <c r="H93" s="16">
        <v>0.004946</v>
      </c>
      <c r="I93" s="21">
        <v>0.010318</v>
      </c>
      <c r="J93" s="16">
        <v>0.013554</v>
      </c>
      <c r="K93" s="16">
        <v>0.121301</v>
      </c>
      <c r="L93" s="16">
        <v>0.029214</v>
      </c>
      <c r="M93" s="16">
        <v>0.024065</v>
      </c>
      <c r="N93" s="21">
        <v>0.005878</v>
      </c>
      <c r="O93" s="21">
        <v>0.02355</v>
      </c>
      <c r="P93" s="16">
        <v>0.000224</v>
      </c>
      <c r="Q93" s="16">
        <v>0.001828</v>
      </c>
      <c r="R93" s="21">
        <v>0.099483</v>
      </c>
      <c r="S93" s="16">
        <v>0.052686</v>
      </c>
      <c r="T93" s="16">
        <v>0.024558</v>
      </c>
      <c r="U93" s="16">
        <v>0.013746</v>
      </c>
      <c r="V93" s="16">
        <v>0.024771</v>
      </c>
      <c r="W93" s="16">
        <v>0.012597</v>
      </c>
      <c r="X93" s="16">
        <v>0.004362</v>
      </c>
      <c r="Y93" s="16">
        <v>0.034229</v>
      </c>
      <c r="Z93" s="16">
        <v>0.064651</v>
      </c>
      <c r="AA93" s="21">
        <v>0.082992</v>
      </c>
      <c r="AB93" s="16">
        <v>0.015082</v>
      </c>
      <c r="AC93" s="16">
        <v>0.007391</v>
      </c>
      <c r="AD93" s="16">
        <v>0.024482</v>
      </c>
      <c r="AE93" s="16">
        <v>0.001646</v>
      </c>
      <c r="AF93" s="16">
        <v>0.010898</v>
      </c>
      <c r="AG93" s="16">
        <v>0.003693</v>
      </c>
      <c r="AH93" s="16">
        <v>0.047433</v>
      </c>
      <c r="AI93" s="16">
        <v>0.034404</v>
      </c>
      <c r="AJ93" s="16">
        <v>0.008841</v>
      </c>
      <c r="AK93" s="21">
        <v>0.05512</v>
      </c>
      <c r="AL93" s="21">
        <v>0.021316</v>
      </c>
      <c r="AM93" s="16">
        <v>0.014443</v>
      </c>
      <c r="AN93" s="21">
        <v>0.010693</v>
      </c>
      <c r="AO93" s="16">
        <v>0.014142</v>
      </c>
      <c r="AP93" s="16">
        <v>0.001389</v>
      </c>
      <c r="AQ93" s="21">
        <v>0.051472</v>
      </c>
      <c r="AR93" s="16">
        <v>0.080258</v>
      </c>
      <c r="AS93" s="16">
        <v>0.004177</v>
      </c>
      <c r="AT93" s="16">
        <v>0.022798</v>
      </c>
      <c r="AU93" s="16">
        <v>0.016153</v>
      </c>
      <c r="AV93" s="21">
        <v>0.001313</v>
      </c>
      <c r="AW93" s="16">
        <v>0.003786</v>
      </c>
      <c r="AX93" s="16">
        <v>0.091126</v>
      </c>
      <c r="AY93" s="16">
        <v>0.01263</v>
      </c>
      <c r="AZ93" s="16">
        <v>0.00087</v>
      </c>
      <c r="BA93" s="16">
        <v>0.047403</v>
      </c>
      <c r="BB93" s="16">
        <v>0.030799</v>
      </c>
      <c r="BC93" s="16">
        <v>0.006677</v>
      </c>
    </row>
    <row r="94" spans="1:55">
      <c r="A94" s="22" t="s">
        <v>214</v>
      </c>
      <c r="B94" s="11">
        <f t="shared" si="6"/>
        <v>0.0361765</v>
      </c>
      <c r="C94" s="11">
        <f t="shared" si="7"/>
        <v>0.0210253902439024</v>
      </c>
      <c r="D94" s="11">
        <f t="shared" si="8"/>
        <v>0.0239961960784314</v>
      </c>
      <c r="E94" s="16">
        <v>0.008456</v>
      </c>
      <c r="F94" s="16">
        <v>0.000166</v>
      </c>
      <c r="G94" s="16">
        <v>0.002221</v>
      </c>
      <c r="H94" s="16">
        <v>0.004514</v>
      </c>
      <c r="I94" s="21">
        <v>0.010526</v>
      </c>
      <c r="J94" s="16">
        <v>0.013009</v>
      </c>
      <c r="K94" s="16">
        <v>0.110976</v>
      </c>
      <c r="L94" s="16">
        <v>0.024987</v>
      </c>
      <c r="M94" s="16">
        <v>0.021198</v>
      </c>
      <c r="N94" s="21">
        <v>0.005664</v>
      </c>
      <c r="O94" s="21">
        <v>0.022647</v>
      </c>
      <c r="P94" s="16">
        <v>0.000202</v>
      </c>
      <c r="Q94" s="16">
        <v>0.001603</v>
      </c>
      <c r="R94" s="21">
        <v>0.10405</v>
      </c>
      <c r="S94" s="16">
        <v>0.050005</v>
      </c>
      <c r="T94" s="16">
        <v>0.022985</v>
      </c>
      <c r="U94" s="16">
        <v>0.01273</v>
      </c>
      <c r="V94" s="16">
        <v>0.022958</v>
      </c>
      <c r="W94" s="16">
        <v>0.012463</v>
      </c>
      <c r="X94" s="16">
        <v>0.003799</v>
      </c>
      <c r="Y94" s="16">
        <v>0.031967</v>
      </c>
      <c r="Z94" s="16">
        <v>0.062244</v>
      </c>
      <c r="AA94" s="21">
        <v>0.082248</v>
      </c>
      <c r="AB94" s="16">
        <v>0.014266</v>
      </c>
      <c r="AC94" s="16">
        <v>0.006967</v>
      </c>
      <c r="AD94" s="16">
        <v>0.022786</v>
      </c>
      <c r="AE94" s="16">
        <v>0.001505</v>
      </c>
      <c r="AF94" s="16">
        <v>0.010325</v>
      </c>
      <c r="AG94" s="16">
        <v>0.003131</v>
      </c>
      <c r="AH94" s="16">
        <v>0.041761</v>
      </c>
      <c r="AI94" s="16">
        <v>0.033514</v>
      </c>
      <c r="AJ94" s="16">
        <v>0.008072</v>
      </c>
      <c r="AK94" s="21">
        <v>0.056782</v>
      </c>
      <c r="AL94" s="21">
        <v>0.020201</v>
      </c>
      <c r="AM94" s="16">
        <v>0.01322</v>
      </c>
      <c r="AN94" s="21">
        <v>0.010032</v>
      </c>
      <c r="AO94" s="16">
        <v>0.013245</v>
      </c>
      <c r="AP94" s="16">
        <v>0.001234</v>
      </c>
      <c r="AQ94" s="21">
        <v>0.048293</v>
      </c>
      <c r="AR94" s="16">
        <v>0.071759</v>
      </c>
      <c r="AS94" s="16">
        <v>0.003764</v>
      </c>
      <c r="AT94" s="16">
        <v>0.020983</v>
      </c>
      <c r="AU94" s="16">
        <v>0.015257</v>
      </c>
      <c r="AV94" s="21">
        <v>0.001322</v>
      </c>
      <c r="AW94" s="16">
        <v>0.003448</v>
      </c>
      <c r="AX94" s="16">
        <v>0.079726</v>
      </c>
      <c r="AY94" s="16">
        <v>0.011907</v>
      </c>
      <c r="AZ94" s="16">
        <v>0.000808</v>
      </c>
      <c r="BA94" s="16">
        <v>0.043445</v>
      </c>
      <c r="BB94" s="16">
        <v>0.028373</v>
      </c>
      <c r="BC94" s="16">
        <v>0.006062</v>
      </c>
    </row>
    <row r="95" spans="1:55">
      <c r="A95" s="22" t="s">
        <v>215</v>
      </c>
      <c r="B95" s="11">
        <f t="shared" si="6"/>
        <v>0.0352008</v>
      </c>
      <c r="C95" s="11">
        <f t="shared" si="7"/>
        <v>0.0192082195121951</v>
      </c>
      <c r="D95" s="11">
        <f t="shared" si="8"/>
        <v>0.0223440196078431</v>
      </c>
      <c r="E95" s="16">
        <v>0.008084</v>
      </c>
      <c r="F95" s="16">
        <v>0.000153</v>
      </c>
      <c r="G95" s="16">
        <v>0.002153</v>
      </c>
      <c r="H95" s="16">
        <v>0.004139</v>
      </c>
      <c r="I95" s="21">
        <v>0.011034</v>
      </c>
      <c r="J95" s="16">
        <v>0.012719</v>
      </c>
      <c r="K95" s="16">
        <v>0.099951</v>
      </c>
      <c r="L95" s="16">
        <v>0.021389</v>
      </c>
      <c r="M95" s="16">
        <v>0.018651</v>
      </c>
      <c r="N95" s="21">
        <v>0.005411</v>
      </c>
      <c r="O95" s="21">
        <v>0.021913</v>
      </c>
      <c r="P95" s="16">
        <v>0.000189</v>
      </c>
      <c r="Q95" s="16">
        <v>0.001467</v>
      </c>
      <c r="R95" s="21">
        <v>0.105396</v>
      </c>
      <c r="S95" s="16">
        <v>0.045725</v>
      </c>
      <c r="T95" s="16">
        <v>0.021174</v>
      </c>
      <c r="U95" s="16">
        <v>0.011826</v>
      </c>
      <c r="V95" s="16">
        <v>0.021156</v>
      </c>
      <c r="W95" s="16">
        <v>0.012184</v>
      </c>
      <c r="X95" s="16">
        <v>0.003357</v>
      </c>
      <c r="Y95" s="16">
        <v>0.029296</v>
      </c>
      <c r="Z95" s="16">
        <v>0.059649</v>
      </c>
      <c r="AA95" s="21">
        <v>0.078955</v>
      </c>
      <c r="AB95" s="16">
        <v>0.013457</v>
      </c>
      <c r="AC95" s="16">
        <v>0.006662</v>
      </c>
      <c r="AD95" s="16">
        <v>0.020961</v>
      </c>
      <c r="AE95" s="16">
        <v>0.001417</v>
      </c>
      <c r="AF95" s="16">
        <v>0.009714</v>
      </c>
      <c r="AG95" s="16">
        <v>0.003009</v>
      </c>
      <c r="AH95" s="16">
        <v>0.03697</v>
      </c>
      <c r="AI95" s="16">
        <v>0.030927</v>
      </c>
      <c r="AJ95" s="16">
        <v>0.007734</v>
      </c>
      <c r="AK95" s="21">
        <v>0.055323</v>
      </c>
      <c r="AL95" s="21">
        <v>0.019427</v>
      </c>
      <c r="AM95" s="16">
        <v>0.012135</v>
      </c>
      <c r="AN95" s="21">
        <v>0.00925</v>
      </c>
      <c r="AO95" s="16">
        <v>0.012265</v>
      </c>
      <c r="AP95" s="16">
        <v>0.001151</v>
      </c>
      <c r="AQ95" s="21">
        <v>0.043976</v>
      </c>
      <c r="AR95" s="16">
        <v>0.064269</v>
      </c>
      <c r="AS95" s="16">
        <v>0.003457</v>
      </c>
      <c r="AT95" s="16">
        <v>0.019511</v>
      </c>
      <c r="AU95" s="16">
        <v>0.014332</v>
      </c>
      <c r="AV95" s="21">
        <v>0.001323</v>
      </c>
      <c r="AW95" s="16">
        <v>0.003321</v>
      </c>
      <c r="AX95" s="16">
        <v>0.070455</v>
      </c>
      <c r="AY95" s="16">
        <v>0.011148</v>
      </c>
      <c r="AZ95" s="16">
        <v>0.000771</v>
      </c>
      <c r="BA95" s="16">
        <v>0.039392</v>
      </c>
      <c r="BB95" s="16">
        <v>0.025593</v>
      </c>
      <c r="BC95" s="16">
        <v>0.005624</v>
      </c>
    </row>
    <row r="96" spans="1:55">
      <c r="A96" s="22" t="s">
        <v>216</v>
      </c>
      <c r="B96" s="11">
        <f t="shared" si="6"/>
        <v>0.0333464</v>
      </c>
      <c r="C96" s="11">
        <f t="shared" si="7"/>
        <v>0.0174455365853659</v>
      </c>
      <c r="D96" s="11">
        <f t="shared" si="8"/>
        <v>0.0205633529411765</v>
      </c>
      <c r="E96" s="16">
        <v>0.007341</v>
      </c>
      <c r="F96" s="16">
        <v>0.000141</v>
      </c>
      <c r="G96" s="16">
        <v>0.002002</v>
      </c>
      <c r="H96" s="16">
        <v>0.003644</v>
      </c>
      <c r="I96" s="21">
        <v>0.011769</v>
      </c>
      <c r="J96" s="16">
        <v>0.011673</v>
      </c>
      <c r="K96" s="16">
        <v>0.092309</v>
      </c>
      <c r="L96" s="16">
        <v>0.019306</v>
      </c>
      <c r="M96" s="16">
        <v>0.016757</v>
      </c>
      <c r="N96" s="21">
        <v>0.00491</v>
      </c>
      <c r="O96" s="21">
        <v>0.019868</v>
      </c>
      <c r="P96" s="16">
        <v>0.000173</v>
      </c>
      <c r="Q96" s="16">
        <v>0.001323</v>
      </c>
      <c r="R96" s="21">
        <v>0.100338</v>
      </c>
      <c r="S96" s="16">
        <v>0.040816</v>
      </c>
      <c r="T96" s="16">
        <v>0.018829</v>
      </c>
      <c r="U96" s="16">
        <v>0.010377</v>
      </c>
      <c r="V96" s="16">
        <v>0.018944</v>
      </c>
      <c r="W96" s="16">
        <v>0.010942</v>
      </c>
      <c r="X96" s="16">
        <v>0.003008</v>
      </c>
      <c r="Y96" s="16">
        <v>0.027322</v>
      </c>
      <c r="Z96" s="16">
        <v>0.056545</v>
      </c>
      <c r="AA96" s="21">
        <v>0.072825</v>
      </c>
      <c r="AB96" s="16">
        <v>0.011919</v>
      </c>
      <c r="AC96" s="16">
        <v>0.005958</v>
      </c>
      <c r="AD96" s="16">
        <v>0.018257</v>
      </c>
      <c r="AE96" s="16">
        <v>0.001298</v>
      </c>
      <c r="AF96" s="16">
        <v>0.008808</v>
      </c>
      <c r="AG96" s="16">
        <v>0.002777</v>
      </c>
      <c r="AH96" s="16">
        <v>0.033581</v>
      </c>
      <c r="AI96" s="16">
        <v>0.028224</v>
      </c>
      <c r="AJ96" s="16">
        <v>0.007194</v>
      </c>
      <c r="AK96" s="21">
        <v>0.055521</v>
      </c>
      <c r="AL96" s="21">
        <v>0.018034</v>
      </c>
      <c r="AM96" s="16">
        <v>0.010985</v>
      </c>
      <c r="AN96" s="21">
        <v>0.008272</v>
      </c>
      <c r="AO96" s="16">
        <v>0.010714</v>
      </c>
      <c r="AP96" s="16">
        <v>0.00106</v>
      </c>
      <c r="AQ96" s="21">
        <v>0.040689</v>
      </c>
      <c r="AR96" s="16">
        <v>0.058584</v>
      </c>
      <c r="AS96" s="16">
        <v>0.003091</v>
      </c>
      <c r="AT96" s="16">
        <v>0.01779</v>
      </c>
      <c r="AU96" s="16">
        <v>0.012927</v>
      </c>
      <c r="AV96" s="21">
        <v>0.001238</v>
      </c>
      <c r="AW96" s="16">
        <v>0.003165</v>
      </c>
      <c r="AX96" s="16">
        <v>0.062983</v>
      </c>
      <c r="AY96" s="16">
        <v>0.010415</v>
      </c>
      <c r="AZ96" s="16">
        <v>0.000714</v>
      </c>
      <c r="BA96" s="16">
        <v>0.035559</v>
      </c>
      <c r="BB96" s="16">
        <v>0.022808</v>
      </c>
      <c r="BC96" s="16">
        <v>0.005004</v>
      </c>
    </row>
    <row r="97" spans="1:55">
      <c r="A97" s="22" t="s">
        <v>217</v>
      </c>
      <c r="B97" s="11">
        <f t="shared" si="6"/>
        <v>0.0383436</v>
      </c>
      <c r="C97" s="11">
        <f t="shared" si="7"/>
        <v>0.019349</v>
      </c>
      <c r="D97" s="11">
        <f t="shared" si="8"/>
        <v>0.023073431372549</v>
      </c>
      <c r="E97" s="16">
        <v>0.008162</v>
      </c>
      <c r="F97" s="16">
        <v>0.000148</v>
      </c>
      <c r="G97" s="16">
        <v>0.001883</v>
      </c>
      <c r="H97" s="16">
        <v>0.004043</v>
      </c>
      <c r="I97" s="21">
        <v>0.010958</v>
      </c>
      <c r="J97" s="16">
        <v>0.012233</v>
      </c>
      <c r="K97" s="16">
        <v>0.102414</v>
      </c>
      <c r="L97" s="16">
        <v>0.021924</v>
      </c>
      <c r="M97" s="16">
        <v>0.018622</v>
      </c>
      <c r="N97" s="21">
        <v>0.005318</v>
      </c>
      <c r="O97" s="21">
        <v>0.02143</v>
      </c>
      <c r="P97" s="16">
        <v>0.000181</v>
      </c>
      <c r="Q97" s="16">
        <v>0.001274</v>
      </c>
      <c r="R97" s="21">
        <v>0.117704</v>
      </c>
      <c r="S97" s="16">
        <v>0.045155</v>
      </c>
      <c r="T97" s="16">
        <v>0.021435</v>
      </c>
      <c r="U97" s="16">
        <v>0.011224</v>
      </c>
      <c r="V97" s="16">
        <v>0.021349</v>
      </c>
      <c r="W97" s="16">
        <v>0.012041</v>
      </c>
      <c r="X97" s="16">
        <v>0.003341</v>
      </c>
      <c r="Y97" s="16">
        <v>0.031291</v>
      </c>
      <c r="Z97" s="16">
        <v>0.0644</v>
      </c>
      <c r="AA97" s="21">
        <v>0.082721</v>
      </c>
      <c r="AB97" s="16">
        <v>0.013365</v>
      </c>
      <c r="AC97" s="16">
        <v>0.006284</v>
      </c>
      <c r="AD97" s="16">
        <v>0.020096</v>
      </c>
      <c r="AE97" s="16">
        <v>0.001372</v>
      </c>
      <c r="AF97" s="16">
        <v>0.010481</v>
      </c>
      <c r="AG97" s="16">
        <v>0.002433</v>
      </c>
      <c r="AH97" s="16">
        <v>0.036674</v>
      </c>
      <c r="AI97" s="16">
        <v>0.030652</v>
      </c>
      <c r="AJ97" s="16">
        <v>0.007069</v>
      </c>
      <c r="AK97" s="21">
        <v>0.06834</v>
      </c>
      <c r="AL97" s="21">
        <v>0.020308</v>
      </c>
      <c r="AM97" s="16">
        <v>0.012765</v>
      </c>
      <c r="AN97" s="21">
        <v>0.009345</v>
      </c>
      <c r="AO97" s="16">
        <v>0.011995</v>
      </c>
      <c r="AP97" s="16">
        <v>0.001033</v>
      </c>
      <c r="AQ97" s="21">
        <v>0.045945</v>
      </c>
      <c r="AR97" s="16">
        <v>0.064331</v>
      </c>
      <c r="AS97" s="16">
        <v>0.003161</v>
      </c>
      <c r="AT97" s="16">
        <v>0.021092</v>
      </c>
      <c r="AU97" s="16">
        <v>0.01448</v>
      </c>
      <c r="AV97" s="21">
        <v>0.001367</v>
      </c>
      <c r="AW97" s="16">
        <v>0.003053</v>
      </c>
      <c r="AX97" s="16">
        <v>0.068547</v>
      </c>
      <c r="AY97" s="16">
        <v>0.011776</v>
      </c>
      <c r="AZ97" s="16">
        <v>0.000726</v>
      </c>
      <c r="BA97" s="16">
        <v>0.039621</v>
      </c>
      <c r="BB97" s="16">
        <v>0.026018</v>
      </c>
      <c r="BC97" s="16">
        <v>0.005165</v>
      </c>
    </row>
    <row r="98" spans="1:55">
      <c r="A98" s="22" t="s">
        <v>218</v>
      </c>
      <c r="B98" s="11">
        <f t="shared" si="6"/>
        <v>0.0410843</v>
      </c>
      <c r="C98" s="11">
        <f t="shared" si="7"/>
        <v>0.0200771707317073</v>
      </c>
      <c r="D98" s="11">
        <f t="shared" si="8"/>
        <v>0.0241962156862745</v>
      </c>
      <c r="E98" s="16">
        <v>0.008809</v>
      </c>
      <c r="F98" s="16">
        <v>0.000152</v>
      </c>
      <c r="G98" s="16">
        <v>0.001934</v>
      </c>
      <c r="H98" s="16">
        <v>0.004372</v>
      </c>
      <c r="I98" s="21">
        <v>0.011367</v>
      </c>
      <c r="J98" s="16">
        <v>0.012785</v>
      </c>
      <c r="K98" s="16">
        <v>0.102356</v>
      </c>
      <c r="L98" s="16">
        <v>0.022471</v>
      </c>
      <c r="M98" s="16">
        <v>0.019111</v>
      </c>
      <c r="N98" s="21">
        <v>0.005565</v>
      </c>
      <c r="O98" s="21">
        <v>0.022415</v>
      </c>
      <c r="P98" s="16">
        <v>0.000189</v>
      </c>
      <c r="Q98" s="16">
        <v>0.001271</v>
      </c>
      <c r="R98" s="21">
        <v>0.129625</v>
      </c>
      <c r="S98" s="16">
        <v>0.047476</v>
      </c>
      <c r="T98" s="16">
        <v>0.022695</v>
      </c>
      <c r="U98" s="16">
        <v>0.011861</v>
      </c>
      <c r="V98" s="16">
        <v>0.023132</v>
      </c>
      <c r="W98" s="16">
        <v>0.012749</v>
      </c>
      <c r="X98" s="16">
        <v>0.003489</v>
      </c>
      <c r="Y98" s="16">
        <v>0.03267</v>
      </c>
      <c r="Z98" s="16">
        <v>0.068072</v>
      </c>
      <c r="AA98" s="21">
        <v>0.088002</v>
      </c>
      <c r="AB98" s="16">
        <v>0.01442</v>
      </c>
      <c r="AC98" s="16">
        <v>0.006629</v>
      </c>
      <c r="AD98" s="16">
        <v>0.021054</v>
      </c>
      <c r="AE98" s="16">
        <v>0.001421</v>
      </c>
      <c r="AF98" s="16">
        <v>0.01146</v>
      </c>
      <c r="AG98" s="16">
        <v>0.002425</v>
      </c>
      <c r="AH98" s="16">
        <v>0.037611</v>
      </c>
      <c r="AI98" s="16">
        <v>0.030371</v>
      </c>
      <c r="AJ98" s="16">
        <v>0.007187</v>
      </c>
      <c r="AK98" s="21">
        <v>0.073691</v>
      </c>
      <c r="AL98" s="21">
        <v>0.021859</v>
      </c>
      <c r="AM98" s="16">
        <v>0.01366</v>
      </c>
      <c r="AN98" s="21">
        <v>0.010045</v>
      </c>
      <c r="AO98" s="16">
        <v>0.012743</v>
      </c>
      <c r="AP98" s="16">
        <v>0.001051</v>
      </c>
      <c r="AQ98" s="21">
        <v>0.046771</v>
      </c>
      <c r="AR98" s="16">
        <v>0.065236</v>
      </c>
      <c r="AS98" s="16">
        <v>0.003213</v>
      </c>
      <c r="AT98" s="16">
        <v>0.023245</v>
      </c>
      <c r="AU98" s="16">
        <v>0.015458</v>
      </c>
      <c r="AV98" s="21">
        <v>0.001503</v>
      </c>
      <c r="AW98" s="16">
        <v>0.003162</v>
      </c>
      <c r="AX98" s="16">
        <v>0.069584</v>
      </c>
      <c r="AY98" s="16">
        <v>0.01255</v>
      </c>
      <c r="AZ98" s="16">
        <v>0.000747</v>
      </c>
      <c r="BA98" s="16">
        <v>0.041367</v>
      </c>
      <c r="BB98" s="16">
        <v>0.027735</v>
      </c>
      <c r="BC98" s="16">
        <v>0.005241</v>
      </c>
    </row>
    <row r="99" spans="1:55">
      <c r="A99" s="22" t="s">
        <v>219</v>
      </c>
      <c r="B99" s="11">
        <f t="shared" ref="B99:B130" si="9">AVERAGE(I99,N99,O99,R99,AA99,AK99,AL99,AN99,AQ99,AV99)</f>
        <v>0.0442832</v>
      </c>
      <c r="C99" s="11">
        <f t="shared" ref="C99:C130" si="10">AVERAGE(E99:H99,J99:M99,P99:Q99,S99:Z99,AB99:AJ99,AM99,AO99:AP99,AR99:AU99,AW99:BC99)</f>
        <v>0.021270756097561</v>
      </c>
      <c r="D99" s="11">
        <f t="shared" ref="D99:D130" si="11">AVERAGE(E99:BC99)</f>
        <v>0.025783</v>
      </c>
      <c r="E99" s="16">
        <v>0.009686</v>
      </c>
      <c r="F99" s="16">
        <v>0.00016</v>
      </c>
      <c r="G99" s="16">
        <v>0.002054</v>
      </c>
      <c r="H99" s="16">
        <v>0.004789</v>
      </c>
      <c r="I99" s="21">
        <v>0.012624</v>
      </c>
      <c r="J99" s="16">
        <v>0.013672</v>
      </c>
      <c r="K99" s="16">
        <v>0.105238</v>
      </c>
      <c r="L99" s="16">
        <v>0.023968</v>
      </c>
      <c r="M99" s="16">
        <v>0.020319</v>
      </c>
      <c r="N99" s="21">
        <v>0.00592</v>
      </c>
      <c r="O99" s="21">
        <v>0.023808</v>
      </c>
      <c r="P99" s="16">
        <v>0.000203</v>
      </c>
      <c r="Q99" s="16">
        <v>0.001311</v>
      </c>
      <c r="R99" s="21">
        <v>0.141093</v>
      </c>
      <c r="S99" s="16">
        <v>0.050275</v>
      </c>
      <c r="T99" s="16">
        <v>0.024157</v>
      </c>
      <c r="U99" s="16">
        <v>0.012639</v>
      </c>
      <c r="V99" s="16">
        <v>0.025242</v>
      </c>
      <c r="W99" s="16">
        <v>0.01347</v>
      </c>
      <c r="X99" s="16">
        <v>0.003738</v>
      </c>
      <c r="Y99" s="16">
        <v>0.035062</v>
      </c>
      <c r="Z99" s="16">
        <v>0.072719</v>
      </c>
      <c r="AA99" s="21">
        <v>0.093046</v>
      </c>
      <c r="AB99" s="16">
        <v>0.015608</v>
      </c>
      <c r="AC99" s="16">
        <v>0.007068</v>
      </c>
      <c r="AD99" s="16">
        <v>0.0221</v>
      </c>
      <c r="AE99" s="16">
        <v>0.00149</v>
      </c>
      <c r="AF99" s="16">
        <v>0.012581</v>
      </c>
      <c r="AG99" s="16">
        <v>0.002466</v>
      </c>
      <c r="AH99" s="16">
        <v>0.039527</v>
      </c>
      <c r="AI99" s="16">
        <v>0.031401</v>
      </c>
      <c r="AJ99" s="16">
        <v>0.007733</v>
      </c>
      <c r="AK99" s="21">
        <v>0.080753</v>
      </c>
      <c r="AL99" s="21">
        <v>0.02425</v>
      </c>
      <c r="AM99" s="16">
        <v>0.014851</v>
      </c>
      <c r="AN99" s="21">
        <v>0.010868</v>
      </c>
      <c r="AO99" s="16">
        <v>0.013547</v>
      </c>
      <c r="AP99" s="16">
        <v>0.001107</v>
      </c>
      <c r="AQ99" s="21">
        <v>0.048797</v>
      </c>
      <c r="AR99" s="16">
        <v>0.06786</v>
      </c>
      <c r="AS99" s="16">
        <v>0.003417</v>
      </c>
      <c r="AT99" s="16">
        <v>0.026036</v>
      </c>
      <c r="AU99" s="16">
        <v>0.016633</v>
      </c>
      <c r="AV99" s="21">
        <v>0.001673</v>
      </c>
      <c r="AW99" s="16">
        <v>0.003445</v>
      </c>
      <c r="AX99" s="16">
        <v>0.072982</v>
      </c>
      <c r="AY99" s="16">
        <v>0.013769</v>
      </c>
      <c r="AZ99" s="16">
        <v>0.000786</v>
      </c>
      <c r="BA99" s="16">
        <v>0.043721</v>
      </c>
      <c r="BB99" s="16">
        <v>0.02984</v>
      </c>
      <c r="BC99" s="16">
        <v>0.005431</v>
      </c>
    </row>
    <row r="100" spans="1:55">
      <c r="A100" s="22" t="s">
        <v>220</v>
      </c>
      <c r="B100" s="11">
        <f t="shared" si="9"/>
        <v>0.0478627</v>
      </c>
      <c r="C100" s="11">
        <f t="shared" si="10"/>
        <v>0.0228493414634146</v>
      </c>
      <c r="D100" s="11">
        <f t="shared" si="11"/>
        <v>0.0277539215686274</v>
      </c>
      <c r="E100" s="16">
        <v>0.010659</v>
      </c>
      <c r="F100" s="16">
        <v>0.000171</v>
      </c>
      <c r="G100" s="16">
        <v>0.002255</v>
      </c>
      <c r="H100" s="16">
        <v>0.005312</v>
      </c>
      <c r="I100" s="21">
        <v>0.01468</v>
      </c>
      <c r="J100" s="16">
        <v>0.014624</v>
      </c>
      <c r="K100" s="16">
        <v>0.109029</v>
      </c>
      <c r="L100" s="16">
        <v>0.025927</v>
      </c>
      <c r="M100" s="16">
        <v>0.021965</v>
      </c>
      <c r="N100" s="21">
        <v>0.006311</v>
      </c>
      <c r="O100" s="21">
        <v>0.02543</v>
      </c>
      <c r="P100" s="16">
        <v>0.000223</v>
      </c>
      <c r="Q100" s="16">
        <v>0.001396</v>
      </c>
      <c r="R100" s="21">
        <v>0.153401</v>
      </c>
      <c r="S100" s="16">
        <v>0.0538</v>
      </c>
      <c r="T100" s="16">
        <v>0.026197</v>
      </c>
      <c r="U100" s="16">
        <v>0.013514</v>
      </c>
      <c r="V100" s="16">
        <v>0.027649</v>
      </c>
      <c r="W100" s="16">
        <v>0.014321</v>
      </c>
      <c r="X100" s="16">
        <v>0.004117</v>
      </c>
      <c r="Y100" s="16">
        <v>0.037935</v>
      </c>
      <c r="Z100" s="16">
        <v>0.078649</v>
      </c>
      <c r="AA100" s="21">
        <v>0.098509</v>
      </c>
      <c r="AB100" s="16">
        <v>0.01701</v>
      </c>
      <c r="AC100" s="16">
        <v>0.007625</v>
      </c>
      <c r="AD100" s="16">
        <v>0.023402</v>
      </c>
      <c r="AE100" s="16">
        <v>0.001576</v>
      </c>
      <c r="AF100" s="16">
        <v>0.014035</v>
      </c>
      <c r="AG100" s="16">
        <v>0.002705</v>
      </c>
      <c r="AH100" s="16">
        <v>0.042764</v>
      </c>
      <c r="AI100" s="16">
        <v>0.032987</v>
      </c>
      <c r="AJ100" s="16">
        <v>0.008413</v>
      </c>
      <c r="AK100" s="21">
        <v>0.088327</v>
      </c>
      <c r="AL100" s="21">
        <v>0.027015</v>
      </c>
      <c r="AM100" s="16">
        <v>0.016614</v>
      </c>
      <c r="AN100" s="21">
        <v>0.011856</v>
      </c>
      <c r="AO100" s="16">
        <v>0.014461</v>
      </c>
      <c r="AP100" s="16">
        <v>0.001217</v>
      </c>
      <c r="AQ100" s="21">
        <v>0.05124</v>
      </c>
      <c r="AR100" s="16">
        <v>0.071777</v>
      </c>
      <c r="AS100" s="16">
        <v>0.003655</v>
      </c>
      <c r="AT100" s="16">
        <v>0.029855</v>
      </c>
      <c r="AU100" s="16">
        <v>0.017948</v>
      </c>
      <c r="AV100" s="21">
        <v>0.001858</v>
      </c>
      <c r="AW100" s="16">
        <v>0.003884</v>
      </c>
      <c r="AX100" s="16">
        <v>0.078223</v>
      </c>
      <c r="AY100" s="16">
        <v>0.015204</v>
      </c>
      <c r="AZ100" s="16">
        <v>0.00085</v>
      </c>
      <c r="BA100" s="16">
        <v>0.046258</v>
      </c>
      <c r="BB100" s="16">
        <v>0.032913</v>
      </c>
      <c r="BC100" s="16">
        <v>0.005704</v>
      </c>
    </row>
    <row r="101" spans="1:55">
      <c r="A101" s="22" t="s">
        <v>221</v>
      </c>
      <c r="B101" s="11">
        <f t="shared" si="9"/>
        <v>0.0534429</v>
      </c>
      <c r="C101" s="11">
        <f t="shared" si="10"/>
        <v>0.0252766341463415</v>
      </c>
      <c r="D101" s="11">
        <f t="shared" si="11"/>
        <v>0.030799431372549</v>
      </c>
      <c r="E101" s="16">
        <v>0.012137</v>
      </c>
      <c r="F101" s="16">
        <v>0.00019</v>
      </c>
      <c r="G101" s="16">
        <v>0.002658</v>
      </c>
      <c r="H101" s="16">
        <v>0.006049</v>
      </c>
      <c r="I101" s="21">
        <v>0.018855</v>
      </c>
      <c r="J101" s="16">
        <v>0.016373</v>
      </c>
      <c r="K101" s="16">
        <v>0.113855</v>
      </c>
      <c r="L101" s="16">
        <v>0.028551</v>
      </c>
      <c r="M101" s="16">
        <v>0.024548</v>
      </c>
      <c r="N101" s="21">
        <v>0.006975</v>
      </c>
      <c r="O101" s="21">
        <v>0.028263</v>
      </c>
      <c r="P101" s="16">
        <v>0.000255</v>
      </c>
      <c r="Q101" s="16">
        <v>0.001573</v>
      </c>
      <c r="R101" s="21">
        <v>0.173503</v>
      </c>
      <c r="S101" s="16">
        <v>0.059918</v>
      </c>
      <c r="T101" s="16">
        <v>0.029722</v>
      </c>
      <c r="U101" s="16">
        <v>0.01487</v>
      </c>
      <c r="V101" s="16">
        <v>0.03142</v>
      </c>
      <c r="W101" s="16">
        <v>0.01557</v>
      </c>
      <c r="X101" s="16">
        <v>0.004706</v>
      </c>
      <c r="Y101" s="16">
        <v>0.041953</v>
      </c>
      <c r="Z101" s="16">
        <v>0.087411</v>
      </c>
      <c r="AA101" s="21">
        <v>0.108012</v>
      </c>
      <c r="AB101" s="16">
        <v>0.019644</v>
      </c>
      <c r="AC101" s="16">
        <v>0.008493</v>
      </c>
      <c r="AD101" s="16">
        <v>0.025576</v>
      </c>
      <c r="AE101" s="16">
        <v>0.001724</v>
      </c>
      <c r="AF101" s="16">
        <v>0.016021</v>
      </c>
      <c r="AG101" s="16">
        <v>0.003044</v>
      </c>
      <c r="AH101" s="16">
        <v>0.047618</v>
      </c>
      <c r="AI101" s="16">
        <v>0.035022</v>
      </c>
      <c r="AJ101" s="16">
        <v>0.009683</v>
      </c>
      <c r="AK101" s="21">
        <v>0.097082</v>
      </c>
      <c r="AL101" s="21">
        <v>0.031413</v>
      </c>
      <c r="AM101" s="16">
        <v>0.019367</v>
      </c>
      <c r="AN101" s="21">
        <v>0.013528</v>
      </c>
      <c r="AO101" s="16">
        <v>0.015665</v>
      </c>
      <c r="AP101" s="16">
        <v>0.001413</v>
      </c>
      <c r="AQ101" s="21">
        <v>0.054692</v>
      </c>
      <c r="AR101" s="16">
        <v>0.077766</v>
      </c>
      <c r="AS101" s="16">
        <v>0.004125</v>
      </c>
      <c r="AT101" s="16">
        <v>0.03552</v>
      </c>
      <c r="AU101" s="16">
        <v>0.020045</v>
      </c>
      <c r="AV101" s="21">
        <v>0.002106</v>
      </c>
      <c r="AW101" s="16">
        <v>0.004702</v>
      </c>
      <c r="AX101" s="16">
        <v>0.086786</v>
      </c>
      <c r="AY101" s="16">
        <v>0.017369</v>
      </c>
      <c r="AZ101" s="16">
        <v>0.000966</v>
      </c>
      <c r="BA101" s="16">
        <v>0.050174</v>
      </c>
      <c r="BB101" s="16">
        <v>0.037582</v>
      </c>
      <c r="BC101" s="16">
        <v>0.006278</v>
      </c>
    </row>
    <row r="102" spans="1:55">
      <c r="A102" s="22" t="s">
        <v>222</v>
      </c>
      <c r="B102" s="11">
        <f t="shared" si="9"/>
        <v>0.0478172</v>
      </c>
      <c r="C102" s="11">
        <f t="shared" si="10"/>
        <v>0.0229010243902439</v>
      </c>
      <c r="D102" s="11">
        <f t="shared" si="11"/>
        <v>0.0277865490196078</v>
      </c>
      <c r="E102" s="16">
        <v>0.010428</v>
      </c>
      <c r="F102" s="16">
        <v>0.000167</v>
      </c>
      <c r="G102" s="16">
        <v>0.002563</v>
      </c>
      <c r="H102" s="16">
        <v>0.005182</v>
      </c>
      <c r="I102" s="21">
        <v>0.019021</v>
      </c>
      <c r="J102" s="16">
        <v>0.014807</v>
      </c>
      <c r="K102" s="16">
        <v>0.105606</v>
      </c>
      <c r="L102" s="16">
        <v>0.027288</v>
      </c>
      <c r="M102" s="16">
        <v>0.022983</v>
      </c>
      <c r="N102" s="21">
        <v>0.005905</v>
      </c>
      <c r="O102" s="21">
        <v>0.024021</v>
      </c>
      <c r="P102" s="16">
        <v>0.000228</v>
      </c>
      <c r="Q102" s="16">
        <v>0.001402</v>
      </c>
      <c r="R102" s="21">
        <v>0.151571</v>
      </c>
      <c r="S102" s="16">
        <v>0.05003</v>
      </c>
      <c r="T102" s="16">
        <v>0.024731</v>
      </c>
      <c r="U102" s="16">
        <v>0.012852</v>
      </c>
      <c r="V102" s="16">
        <v>0.027389</v>
      </c>
      <c r="W102" s="16">
        <v>0.012882</v>
      </c>
      <c r="X102" s="16">
        <v>0.004455</v>
      </c>
      <c r="Y102" s="16">
        <v>0.039018</v>
      </c>
      <c r="Z102" s="16">
        <v>0.085015</v>
      </c>
      <c r="AA102" s="21">
        <v>0.091848</v>
      </c>
      <c r="AB102" s="16">
        <v>0.016454</v>
      </c>
      <c r="AC102" s="16">
        <v>0.007197</v>
      </c>
      <c r="AD102" s="16">
        <v>0.021105</v>
      </c>
      <c r="AE102" s="16">
        <v>0.001455</v>
      </c>
      <c r="AF102" s="16">
        <v>0.013357</v>
      </c>
      <c r="AG102" s="16">
        <v>0.002935</v>
      </c>
      <c r="AH102" s="16">
        <v>0.045098</v>
      </c>
      <c r="AI102" s="16">
        <v>0.032236</v>
      </c>
      <c r="AJ102" s="16">
        <v>0.009127</v>
      </c>
      <c r="AK102" s="21">
        <v>0.093688</v>
      </c>
      <c r="AL102" s="21">
        <v>0.028899</v>
      </c>
      <c r="AM102" s="16">
        <v>0.016884</v>
      </c>
      <c r="AN102" s="21">
        <v>0.011555</v>
      </c>
      <c r="AO102" s="16">
        <v>0.012824</v>
      </c>
      <c r="AP102" s="16">
        <v>0.001321</v>
      </c>
      <c r="AQ102" s="21">
        <v>0.049804</v>
      </c>
      <c r="AR102" s="16">
        <v>0.073708</v>
      </c>
      <c r="AS102" s="16">
        <v>0.003577</v>
      </c>
      <c r="AT102" s="16">
        <v>0.032138</v>
      </c>
      <c r="AU102" s="16">
        <v>0.016921</v>
      </c>
      <c r="AV102" s="21">
        <v>0.00186</v>
      </c>
      <c r="AW102" s="16">
        <v>0.004587</v>
      </c>
      <c r="AX102" s="16">
        <v>0.083258</v>
      </c>
      <c r="AY102" s="16">
        <v>0.015986</v>
      </c>
      <c r="AZ102" s="16">
        <v>0.000884</v>
      </c>
      <c r="BA102" s="16">
        <v>0.043378</v>
      </c>
      <c r="BB102" s="16">
        <v>0.032048</v>
      </c>
      <c r="BC102" s="16">
        <v>0.005438</v>
      </c>
    </row>
    <row r="103" spans="1:55">
      <c r="A103" s="22" t="s">
        <v>223</v>
      </c>
      <c r="B103" s="11">
        <f t="shared" si="9"/>
        <v>0.0489028</v>
      </c>
      <c r="C103" s="11">
        <f t="shared" si="10"/>
        <v>0.0232350975609756</v>
      </c>
      <c r="D103" s="11">
        <f t="shared" si="11"/>
        <v>0.0282679803921569</v>
      </c>
      <c r="E103" s="16">
        <v>0.011327</v>
      </c>
      <c r="F103" s="16">
        <v>0.00017</v>
      </c>
      <c r="G103" s="16">
        <v>0.002767</v>
      </c>
      <c r="H103" s="16">
        <v>0.005813</v>
      </c>
      <c r="I103" s="21">
        <v>0.021827</v>
      </c>
      <c r="J103" s="16">
        <v>0.015424</v>
      </c>
      <c r="K103" s="16">
        <v>0.100341</v>
      </c>
      <c r="L103" s="16">
        <v>0.027177</v>
      </c>
      <c r="M103" s="16">
        <v>0.023687</v>
      </c>
      <c r="N103" s="21">
        <v>0.006063</v>
      </c>
      <c r="O103" s="21">
        <v>0.025164</v>
      </c>
      <c r="P103" s="16">
        <v>0.000241</v>
      </c>
      <c r="Q103" s="16">
        <v>0.001456</v>
      </c>
      <c r="R103" s="21">
        <v>0.158233</v>
      </c>
      <c r="S103" s="16">
        <v>0.052835</v>
      </c>
      <c r="T103" s="16">
        <v>0.026217</v>
      </c>
      <c r="U103" s="16">
        <v>0.013347</v>
      </c>
      <c r="V103" s="16">
        <v>0.028594</v>
      </c>
      <c r="W103" s="16">
        <v>0.013828</v>
      </c>
      <c r="X103" s="16">
        <v>0.004505</v>
      </c>
      <c r="Y103" s="16">
        <v>0.039214</v>
      </c>
      <c r="Z103" s="16">
        <v>0.081759</v>
      </c>
      <c r="AA103" s="21">
        <v>0.093318</v>
      </c>
      <c r="AB103" s="16">
        <v>0.017794</v>
      </c>
      <c r="AC103" s="16">
        <v>0.007918</v>
      </c>
      <c r="AD103" s="16">
        <v>0.022196</v>
      </c>
      <c r="AE103" s="16">
        <v>0.00144</v>
      </c>
      <c r="AF103" s="16">
        <v>0.014723</v>
      </c>
      <c r="AG103" s="16">
        <v>0.003202</v>
      </c>
      <c r="AH103" s="16">
        <v>0.045099</v>
      </c>
      <c r="AI103" s="16">
        <v>0.031225</v>
      </c>
      <c r="AJ103" s="16">
        <v>0.009961</v>
      </c>
      <c r="AK103" s="21">
        <v>0.092003</v>
      </c>
      <c r="AL103" s="21">
        <v>0.030055</v>
      </c>
      <c r="AM103" s="16">
        <v>0.017844</v>
      </c>
      <c r="AN103" s="21">
        <v>0.011924</v>
      </c>
      <c r="AO103" s="16">
        <v>0.013926</v>
      </c>
      <c r="AP103" s="16">
        <v>0.001437</v>
      </c>
      <c r="AQ103" s="21">
        <v>0.048443</v>
      </c>
      <c r="AR103" s="16">
        <v>0.071869</v>
      </c>
      <c r="AS103" s="16">
        <v>0.00375</v>
      </c>
      <c r="AT103" s="16">
        <v>0.034829</v>
      </c>
      <c r="AU103" s="16">
        <v>0.017651</v>
      </c>
      <c r="AV103" s="21">
        <v>0.001998</v>
      </c>
      <c r="AW103" s="16">
        <v>0.00511</v>
      </c>
      <c r="AX103" s="16">
        <v>0.084566</v>
      </c>
      <c r="AY103" s="16">
        <v>0.01651</v>
      </c>
      <c r="AZ103" s="16">
        <v>0.000933</v>
      </c>
      <c r="BA103" s="16">
        <v>0.042449</v>
      </c>
      <c r="BB103" s="16">
        <v>0.033929</v>
      </c>
      <c r="BC103" s="16">
        <v>0.005576</v>
      </c>
    </row>
    <row r="104" spans="1:55">
      <c r="A104" s="22" t="s">
        <v>224</v>
      </c>
      <c r="B104" s="11">
        <f t="shared" si="9"/>
        <v>0.0550434</v>
      </c>
      <c r="C104" s="11">
        <f t="shared" si="10"/>
        <v>0.0261548536585366</v>
      </c>
      <c r="D104" s="11">
        <f t="shared" si="11"/>
        <v>0.0318192745098039</v>
      </c>
      <c r="E104" s="16">
        <v>0.012683</v>
      </c>
      <c r="F104" s="16">
        <v>0.000172</v>
      </c>
      <c r="G104" s="16">
        <v>0.002703</v>
      </c>
      <c r="H104" s="16">
        <v>0.006769</v>
      </c>
      <c r="I104" s="21">
        <v>0.019257</v>
      </c>
      <c r="J104" s="16">
        <v>0.016444</v>
      </c>
      <c r="K104" s="16">
        <v>0.109893</v>
      </c>
      <c r="L104" s="16">
        <v>0.03173</v>
      </c>
      <c r="M104" s="16">
        <v>0.027993</v>
      </c>
      <c r="N104" s="21">
        <v>0.006491</v>
      </c>
      <c r="O104" s="21">
        <v>0.027192</v>
      </c>
      <c r="P104" s="16">
        <v>0.000251</v>
      </c>
      <c r="Q104" s="16">
        <v>0.001396</v>
      </c>
      <c r="R104" s="21">
        <v>0.181628</v>
      </c>
      <c r="S104" s="16">
        <v>0.061135</v>
      </c>
      <c r="T104" s="16">
        <v>0.03032</v>
      </c>
      <c r="U104" s="16">
        <v>0.014778</v>
      </c>
      <c r="V104" s="16">
        <v>0.032953</v>
      </c>
      <c r="W104" s="16">
        <v>0.01509</v>
      </c>
      <c r="X104" s="16">
        <v>0.005136</v>
      </c>
      <c r="Y104" s="16">
        <v>0.045089</v>
      </c>
      <c r="Z104" s="16">
        <v>0.088809</v>
      </c>
      <c r="AA104" s="21">
        <v>0.105519</v>
      </c>
      <c r="AB104" s="16">
        <v>0.020878</v>
      </c>
      <c r="AC104" s="16">
        <v>0.008568</v>
      </c>
      <c r="AD104" s="16">
        <v>0.0253</v>
      </c>
      <c r="AE104" s="16">
        <v>0.001421</v>
      </c>
      <c r="AF104" s="16">
        <v>0.017602</v>
      </c>
      <c r="AG104" s="16">
        <v>0.003086</v>
      </c>
      <c r="AH104" s="16">
        <v>0.05036</v>
      </c>
      <c r="AI104" s="16">
        <v>0.034331</v>
      </c>
      <c r="AJ104" s="16">
        <v>0.010169</v>
      </c>
      <c r="AK104" s="21">
        <v>0.105907</v>
      </c>
      <c r="AL104" s="21">
        <v>0.034108</v>
      </c>
      <c r="AM104" s="16">
        <v>0.020454</v>
      </c>
      <c r="AN104" s="21">
        <v>0.013732</v>
      </c>
      <c r="AO104" s="16">
        <v>0.016109</v>
      </c>
      <c r="AP104" s="16">
        <v>0.001445</v>
      </c>
      <c r="AQ104" s="21">
        <v>0.054451</v>
      </c>
      <c r="AR104" s="16">
        <v>0.079724</v>
      </c>
      <c r="AS104" s="16">
        <v>0.003987</v>
      </c>
      <c r="AT104" s="16">
        <v>0.041389</v>
      </c>
      <c r="AU104" s="16">
        <v>0.019828</v>
      </c>
      <c r="AV104" s="21">
        <v>0.002149</v>
      </c>
      <c r="AW104" s="16">
        <v>0.005035</v>
      </c>
      <c r="AX104" s="16">
        <v>0.097406</v>
      </c>
      <c r="AY104" s="16">
        <v>0.018824</v>
      </c>
      <c r="AZ104" s="16">
        <v>0.000962</v>
      </c>
      <c r="BA104" s="16">
        <v>0.046758</v>
      </c>
      <c r="BB104" s="16">
        <v>0.039539</v>
      </c>
      <c r="BC104" s="16">
        <v>0.00583</v>
      </c>
    </row>
    <row r="105" spans="1:55">
      <c r="A105" s="22" t="s">
        <v>225</v>
      </c>
      <c r="B105" s="11">
        <f t="shared" si="9"/>
        <v>0.0581113</v>
      </c>
      <c r="C105" s="11">
        <f t="shared" si="10"/>
        <v>0.0277068048780488</v>
      </c>
      <c r="D105" s="11">
        <f t="shared" si="11"/>
        <v>0.0336684705882353</v>
      </c>
      <c r="E105" s="16">
        <v>0.013509</v>
      </c>
      <c r="F105" s="16">
        <v>0.000174</v>
      </c>
      <c r="G105" s="16">
        <v>0.002862</v>
      </c>
      <c r="H105" s="16">
        <v>0.007387</v>
      </c>
      <c r="I105" s="21">
        <v>0.019765</v>
      </c>
      <c r="J105" s="16">
        <v>0.01747</v>
      </c>
      <c r="K105" s="16">
        <v>0.111208</v>
      </c>
      <c r="L105" s="16">
        <v>0.033573</v>
      </c>
      <c r="M105" s="16">
        <v>0.030867</v>
      </c>
      <c r="N105" s="21">
        <v>0.006681</v>
      </c>
      <c r="O105" s="21">
        <v>0.028615</v>
      </c>
      <c r="P105" s="16">
        <v>0.000257</v>
      </c>
      <c r="Q105" s="16">
        <v>0.001381</v>
      </c>
      <c r="R105" s="21">
        <v>0.194007</v>
      </c>
      <c r="S105" s="16">
        <v>0.065499</v>
      </c>
      <c r="T105" s="16">
        <v>0.032074</v>
      </c>
      <c r="U105" s="16">
        <v>0.015566</v>
      </c>
      <c r="V105" s="16">
        <v>0.03543</v>
      </c>
      <c r="W105" s="16">
        <v>0.015746</v>
      </c>
      <c r="X105" s="16">
        <v>0.00555</v>
      </c>
      <c r="Y105" s="16">
        <v>0.047923</v>
      </c>
      <c r="Z105" s="16">
        <v>0.093141</v>
      </c>
      <c r="AA105" s="21">
        <v>0.111464</v>
      </c>
      <c r="AB105" s="16">
        <v>0.022565</v>
      </c>
      <c r="AC105" s="16">
        <v>0.009119</v>
      </c>
      <c r="AD105" s="16">
        <v>0.026768</v>
      </c>
      <c r="AE105" s="16">
        <v>0.001375</v>
      </c>
      <c r="AF105" s="16">
        <v>0.019054</v>
      </c>
      <c r="AG105" s="16">
        <v>0.003065</v>
      </c>
      <c r="AH105" s="16">
        <v>0.053556</v>
      </c>
      <c r="AI105" s="16">
        <v>0.035644</v>
      </c>
      <c r="AJ105" s="16">
        <v>0.010636</v>
      </c>
      <c r="AK105" s="21">
        <v>0.110093</v>
      </c>
      <c r="AL105" s="21">
        <v>0.037299</v>
      </c>
      <c r="AM105" s="16">
        <v>0.021673</v>
      </c>
      <c r="AN105" s="21">
        <v>0.014512</v>
      </c>
      <c r="AO105" s="16">
        <v>0.017125</v>
      </c>
      <c r="AP105" s="16">
        <v>0.001503</v>
      </c>
      <c r="AQ105" s="21">
        <v>0.056424</v>
      </c>
      <c r="AR105" s="16">
        <v>0.083898</v>
      </c>
      <c r="AS105" s="16">
        <v>0.004167</v>
      </c>
      <c r="AT105" s="16">
        <v>0.045317</v>
      </c>
      <c r="AU105" s="16">
        <v>0.02092</v>
      </c>
      <c r="AV105" s="21">
        <v>0.002253</v>
      </c>
      <c r="AW105" s="16">
        <v>0.00531</v>
      </c>
      <c r="AX105" s="16">
        <v>0.106664</v>
      </c>
      <c r="AY105" s="16">
        <v>0.020319</v>
      </c>
      <c r="AZ105" s="16">
        <v>0.001004</v>
      </c>
      <c r="BA105" s="16">
        <v>0.048562</v>
      </c>
      <c r="BB105" s="16">
        <v>0.042095</v>
      </c>
      <c r="BC105" s="16">
        <v>0.006023</v>
      </c>
    </row>
    <row r="106" spans="1:55">
      <c r="A106" s="22" t="s">
        <v>226</v>
      </c>
      <c r="B106" s="11">
        <f t="shared" si="9"/>
        <v>0.0601846</v>
      </c>
      <c r="C106" s="11">
        <f t="shared" si="10"/>
        <v>0.0288629512195122</v>
      </c>
      <c r="D106" s="11">
        <f t="shared" si="11"/>
        <v>0.0350044509803922</v>
      </c>
      <c r="E106" s="16">
        <v>0.01397</v>
      </c>
      <c r="F106" s="16">
        <v>0.000175</v>
      </c>
      <c r="G106" s="16">
        <v>0.003091</v>
      </c>
      <c r="H106" s="16">
        <v>0.00779</v>
      </c>
      <c r="I106" s="21">
        <v>0.021975</v>
      </c>
      <c r="J106" s="16">
        <v>0.018372</v>
      </c>
      <c r="K106" s="16">
        <v>0.112837</v>
      </c>
      <c r="L106" s="16">
        <v>0.035365</v>
      </c>
      <c r="M106" s="16">
        <v>0.033734</v>
      </c>
      <c r="N106" s="21">
        <v>0.006705</v>
      </c>
      <c r="O106" s="21">
        <v>0.029441</v>
      </c>
      <c r="P106" s="16">
        <v>0.000265</v>
      </c>
      <c r="Q106" s="16">
        <v>0.001401</v>
      </c>
      <c r="R106" s="21">
        <v>0.200807</v>
      </c>
      <c r="S106" s="16">
        <v>0.067878</v>
      </c>
      <c r="T106" s="16">
        <v>0.032819</v>
      </c>
      <c r="U106" s="16">
        <v>0.015924</v>
      </c>
      <c r="V106" s="16">
        <v>0.036694</v>
      </c>
      <c r="W106" s="16">
        <v>0.016026</v>
      </c>
      <c r="X106" s="16">
        <v>0.005873</v>
      </c>
      <c r="Y106" s="16">
        <v>0.050381</v>
      </c>
      <c r="Z106" s="16">
        <v>0.09624</v>
      </c>
      <c r="AA106" s="21">
        <v>0.113854</v>
      </c>
      <c r="AB106" s="16">
        <v>0.023547</v>
      </c>
      <c r="AC106" s="16">
        <v>0.009478</v>
      </c>
      <c r="AD106" s="16">
        <v>0.027275</v>
      </c>
      <c r="AE106" s="16">
        <v>0.00133</v>
      </c>
      <c r="AF106" s="16">
        <v>0.019787</v>
      </c>
      <c r="AG106" s="16">
        <v>0.003357</v>
      </c>
      <c r="AH106" s="16">
        <v>0.056349</v>
      </c>
      <c r="AI106" s="16">
        <v>0.037427</v>
      </c>
      <c r="AJ106" s="16">
        <v>0.011566</v>
      </c>
      <c r="AK106" s="21">
        <v>0.11406</v>
      </c>
      <c r="AL106" s="21">
        <v>0.039733</v>
      </c>
      <c r="AM106" s="16">
        <v>0.02223</v>
      </c>
      <c r="AN106" s="21">
        <v>0.014822</v>
      </c>
      <c r="AO106" s="16">
        <v>0.017619</v>
      </c>
      <c r="AP106" s="16">
        <v>0.001618</v>
      </c>
      <c r="AQ106" s="21">
        <v>0.058155</v>
      </c>
      <c r="AR106" s="16">
        <v>0.087723</v>
      </c>
      <c r="AS106" s="16">
        <v>0.004303</v>
      </c>
      <c r="AT106" s="16">
        <v>0.047773</v>
      </c>
      <c r="AU106" s="16">
        <v>0.021204</v>
      </c>
      <c r="AV106" s="21">
        <v>0.002294</v>
      </c>
      <c r="AW106" s="16">
        <v>0.005835</v>
      </c>
      <c r="AX106" s="16">
        <v>0.115426</v>
      </c>
      <c r="AY106" s="16">
        <v>0.021504</v>
      </c>
      <c r="AZ106" s="16">
        <v>0.001065</v>
      </c>
      <c r="BA106" s="16">
        <v>0.04878</v>
      </c>
      <c r="BB106" s="16">
        <v>0.043126</v>
      </c>
      <c r="BC106" s="16">
        <v>0.006224</v>
      </c>
    </row>
    <row r="107" spans="1:55">
      <c r="A107" s="22" t="s">
        <v>227</v>
      </c>
      <c r="B107" s="11">
        <f t="shared" si="9"/>
        <v>0.0635194</v>
      </c>
      <c r="C107" s="11">
        <f t="shared" si="10"/>
        <v>0.0305344878048781</v>
      </c>
      <c r="D107" s="11">
        <f t="shared" si="11"/>
        <v>0.0370021176470588</v>
      </c>
      <c r="E107" s="16">
        <v>0.015158</v>
      </c>
      <c r="F107" s="16">
        <v>0.000181</v>
      </c>
      <c r="G107" s="16">
        <v>0.003226</v>
      </c>
      <c r="H107" s="16">
        <v>0.008435</v>
      </c>
      <c r="I107" s="21">
        <v>0.023368</v>
      </c>
      <c r="J107" s="16">
        <v>0.01941</v>
      </c>
      <c r="K107" s="16">
        <v>0.113054</v>
      </c>
      <c r="L107" s="16">
        <v>0.036959</v>
      </c>
      <c r="M107" s="16">
        <v>0.037274</v>
      </c>
      <c r="N107" s="21">
        <v>0.006975</v>
      </c>
      <c r="O107" s="21">
        <v>0.03153</v>
      </c>
      <c r="P107" s="16">
        <v>0.000275</v>
      </c>
      <c r="Q107" s="16">
        <v>0.001415</v>
      </c>
      <c r="R107" s="21">
        <v>0.214406</v>
      </c>
      <c r="S107" s="16">
        <v>0.073247</v>
      </c>
      <c r="T107" s="16">
        <v>0.035555</v>
      </c>
      <c r="U107" s="16">
        <v>0.016715</v>
      </c>
      <c r="V107" s="16">
        <v>0.039072</v>
      </c>
      <c r="W107" s="16">
        <v>0.017045</v>
      </c>
      <c r="X107" s="16">
        <v>0.006269</v>
      </c>
      <c r="Y107" s="16">
        <v>0.053206</v>
      </c>
      <c r="Z107" s="16">
        <v>0.098489</v>
      </c>
      <c r="AA107" s="21">
        <v>0.12031</v>
      </c>
      <c r="AB107" s="16">
        <v>0.025738</v>
      </c>
      <c r="AC107" s="16">
        <v>0.010213</v>
      </c>
      <c r="AD107" s="16">
        <v>0.028929</v>
      </c>
      <c r="AE107" s="16">
        <v>0.001311</v>
      </c>
      <c r="AF107" s="16">
        <v>0.021474</v>
      </c>
      <c r="AG107" s="16">
        <v>0.003457</v>
      </c>
      <c r="AH107" s="16">
        <v>0.059253</v>
      </c>
      <c r="AI107" s="16">
        <v>0.038811</v>
      </c>
      <c r="AJ107" s="16">
        <v>0.01247</v>
      </c>
      <c r="AK107" s="21">
        <v>0.117053</v>
      </c>
      <c r="AL107" s="21">
        <v>0.043626</v>
      </c>
      <c r="AM107" s="16">
        <v>0.024349</v>
      </c>
      <c r="AN107" s="21">
        <v>0.015562</v>
      </c>
      <c r="AO107" s="16">
        <v>0.018525</v>
      </c>
      <c r="AP107" s="16">
        <v>0.001724</v>
      </c>
      <c r="AQ107" s="21">
        <v>0.059984</v>
      </c>
      <c r="AR107" s="16">
        <v>0.091584</v>
      </c>
      <c r="AS107" s="16">
        <v>0.00463</v>
      </c>
      <c r="AT107" s="16">
        <v>0.053206</v>
      </c>
      <c r="AU107" s="16">
        <v>0.022255</v>
      </c>
      <c r="AV107" s="21">
        <v>0.00238</v>
      </c>
      <c r="AW107" s="16">
        <v>0.006255</v>
      </c>
      <c r="AX107" s="16">
        <v>0.125265</v>
      </c>
      <c r="AY107" s="16">
        <v>0.023225</v>
      </c>
      <c r="AZ107" s="16">
        <v>0.001138</v>
      </c>
      <c r="BA107" s="16">
        <v>0.050094</v>
      </c>
      <c r="BB107" s="16">
        <v>0.046433</v>
      </c>
      <c r="BC107" s="16">
        <v>0.00659</v>
      </c>
    </row>
    <row r="108" spans="1:55">
      <c r="A108" s="22" t="s">
        <v>228</v>
      </c>
      <c r="B108" s="11">
        <f t="shared" si="9"/>
        <v>0.0664734</v>
      </c>
      <c r="C108" s="11">
        <f t="shared" si="10"/>
        <v>0.0320341951219512</v>
      </c>
      <c r="D108" s="11">
        <f t="shared" si="11"/>
        <v>0.0387869803921569</v>
      </c>
      <c r="E108" s="16">
        <v>0.016297</v>
      </c>
      <c r="F108" s="16">
        <v>0.000184</v>
      </c>
      <c r="G108" s="16">
        <v>0.003707</v>
      </c>
      <c r="H108" s="16">
        <v>0.008569</v>
      </c>
      <c r="I108" s="21">
        <v>0.028593</v>
      </c>
      <c r="J108" s="16">
        <v>0.020128</v>
      </c>
      <c r="K108" s="16">
        <v>0.118317</v>
      </c>
      <c r="L108" s="16">
        <v>0.0396</v>
      </c>
      <c r="M108" s="16">
        <v>0.041902</v>
      </c>
      <c r="N108" s="21">
        <v>0.007222</v>
      </c>
      <c r="O108" s="21">
        <v>0.034094</v>
      </c>
      <c r="P108" s="16">
        <v>0.000284</v>
      </c>
      <c r="Q108" s="16">
        <v>0.001469</v>
      </c>
      <c r="R108" s="21">
        <v>0.218982</v>
      </c>
      <c r="S108" s="16">
        <v>0.075223</v>
      </c>
      <c r="T108" s="16">
        <v>0.033223</v>
      </c>
      <c r="U108" s="16">
        <v>0.016014</v>
      </c>
      <c r="V108" s="16">
        <v>0.041156</v>
      </c>
      <c r="W108" s="16">
        <v>0.018005</v>
      </c>
      <c r="X108" s="16">
        <v>0.006904</v>
      </c>
      <c r="Y108" s="16">
        <v>0.057185</v>
      </c>
      <c r="Z108" s="16">
        <v>0.106886</v>
      </c>
      <c r="AA108" s="21">
        <v>0.12307</v>
      </c>
      <c r="AB108" s="16">
        <v>0.02552</v>
      </c>
      <c r="AC108" s="16">
        <v>0.011028</v>
      </c>
      <c r="AD108" s="16">
        <v>0.028187</v>
      </c>
      <c r="AE108" s="16">
        <v>0.001252</v>
      </c>
      <c r="AF108" s="16">
        <v>0.019786</v>
      </c>
      <c r="AG108" s="16">
        <v>0.003855</v>
      </c>
      <c r="AH108" s="16">
        <v>0.065405</v>
      </c>
      <c r="AI108" s="16">
        <v>0.043138</v>
      </c>
      <c r="AJ108" s="16">
        <v>0.013651</v>
      </c>
      <c r="AK108" s="21">
        <v>0.122793</v>
      </c>
      <c r="AL108" s="21">
        <v>0.048073</v>
      </c>
      <c r="AM108" s="16">
        <v>0.022528</v>
      </c>
      <c r="AN108" s="21">
        <v>0.01605</v>
      </c>
      <c r="AO108" s="16">
        <v>0.017609</v>
      </c>
      <c r="AP108" s="16">
        <v>0.001899</v>
      </c>
      <c r="AQ108" s="21">
        <v>0.063435</v>
      </c>
      <c r="AR108" s="16">
        <v>0.099969</v>
      </c>
      <c r="AS108" s="16">
        <v>0.005031</v>
      </c>
      <c r="AT108" s="16">
        <v>0.049702</v>
      </c>
      <c r="AU108" s="16">
        <v>0.023243</v>
      </c>
      <c r="AV108" s="21">
        <v>0.002422</v>
      </c>
      <c r="AW108" s="16">
        <v>0.007173</v>
      </c>
      <c r="AX108" s="16">
        <v>0.139591</v>
      </c>
      <c r="AY108" s="16">
        <v>0.025347</v>
      </c>
      <c r="AZ108" s="16">
        <v>0.001228</v>
      </c>
      <c r="BA108" s="16">
        <v>0.052174</v>
      </c>
      <c r="BB108" s="16">
        <v>0.044294</v>
      </c>
      <c r="BC108" s="16">
        <v>0.006739</v>
      </c>
    </row>
    <row r="109" spans="1:55">
      <c r="A109" s="22" t="s">
        <v>229</v>
      </c>
      <c r="B109" s="11">
        <f t="shared" si="9"/>
        <v>0.0576713</v>
      </c>
      <c r="C109" s="11">
        <f t="shared" si="10"/>
        <v>0.0277167073170732</v>
      </c>
      <c r="D109" s="11">
        <f t="shared" si="11"/>
        <v>0.0335901568627451</v>
      </c>
      <c r="E109" s="16">
        <v>0.014577</v>
      </c>
      <c r="F109" s="16">
        <v>0.000169</v>
      </c>
      <c r="G109" s="16">
        <v>0.003721</v>
      </c>
      <c r="H109" s="16">
        <v>0.008289</v>
      </c>
      <c r="I109" s="21">
        <v>0.029612</v>
      </c>
      <c r="J109" s="16">
        <v>0.019744</v>
      </c>
      <c r="K109" s="16">
        <v>0.093181</v>
      </c>
      <c r="L109" s="16">
        <v>0.031985</v>
      </c>
      <c r="M109" s="16">
        <v>0.036415</v>
      </c>
      <c r="N109" s="21">
        <v>0.006205</v>
      </c>
      <c r="O109" s="21">
        <v>0.030122</v>
      </c>
      <c r="P109" s="16">
        <v>0.000259</v>
      </c>
      <c r="Q109" s="16">
        <v>0.001364</v>
      </c>
      <c r="R109" s="21">
        <v>0.195468</v>
      </c>
      <c r="S109" s="16">
        <v>0.066383</v>
      </c>
      <c r="T109" s="16">
        <v>0.029575</v>
      </c>
      <c r="U109" s="16">
        <v>0.015229</v>
      </c>
      <c r="V109" s="16">
        <v>0.035594</v>
      </c>
      <c r="W109" s="16">
        <v>0.016302</v>
      </c>
      <c r="X109" s="16">
        <v>0.005883</v>
      </c>
      <c r="Y109" s="16">
        <v>0.047398</v>
      </c>
      <c r="Z109" s="16">
        <v>0.090885</v>
      </c>
      <c r="AA109" s="21">
        <v>0.106087</v>
      </c>
      <c r="AB109" s="16">
        <v>0.023168</v>
      </c>
      <c r="AC109" s="16">
        <v>0.010087</v>
      </c>
      <c r="AD109" s="16">
        <v>0.025951</v>
      </c>
      <c r="AE109" s="16">
        <v>0.0011</v>
      </c>
      <c r="AF109" s="16">
        <v>0.019068</v>
      </c>
      <c r="AG109" s="16">
        <v>0.003738</v>
      </c>
      <c r="AH109" s="16">
        <v>0.054891</v>
      </c>
      <c r="AI109" s="16">
        <v>0.033828</v>
      </c>
      <c r="AJ109" s="16">
        <v>0.0137</v>
      </c>
      <c r="AK109" s="21">
        <v>0.09936</v>
      </c>
      <c r="AL109" s="21">
        <v>0.043003</v>
      </c>
      <c r="AM109" s="16">
        <v>0.019757</v>
      </c>
      <c r="AN109" s="21">
        <v>0.013487</v>
      </c>
      <c r="AO109" s="16">
        <v>0.017328</v>
      </c>
      <c r="AP109" s="16">
        <v>0.001854</v>
      </c>
      <c r="AQ109" s="21">
        <v>0.051113</v>
      </c>
      <c r="AR109" s="16">
        <v>0.083699</v>
      </c>
      <c r="AS109" s="16">
        <v>0.004363</v>
      </c>
      <c r="AT109" s="16">
        <v>0.04592</v>
      </c>
      <c r="AU109" s="16">
        <v>0.020216</v>
      </c>
      <c r="AV109" s="21">
        <v>0.002256</v>
      </c>
      <c r="AW109" s="16">
        <v>0.00726</v>
      </c>
      <c r="AX109" s="16">
        <v>0.123295</v>
      </c>
      <c r="AY109" s="16">
        <v>0.021652</v>
      </c>
      <c r="AZ109" s="16">
        <v>0.001186</v>
      </c>
      <c r="BA109" s="16">
        <v>0.042304</v>
      </c>
      <c r="BB109" s="16">
        <v>0.038559</v>
      </c>
      <c r="BC109" s="16">
        <v>0.006508</v>
      </c>
    </row>
    <row r="110" spans="1:55">
      <c r="A110" s="22" t="s">
        <v>230</v>
      </c>
      <c r="B110" s="11">
        <f t="shared" si="9"/>
        <v>0.0581326</v>
      </c>
      <c r="C110" s="11">
        <f t="shared" si="10"/>
        <v>0.0282129024390244</v>
      </c>
      <c r="D110" s="11">
        <f t="shared" si="11"/>
        <v>0.0340795098039216</v>
      </c>
      <c r="E110" s="16">
        <v>0.013509</v>
      </c>
      <c r="F110" s="16">
        <v>0.000171</v>
      </c>
      <c r="G110" s="16">
        <v>0.003618</v>
      </c>
      <c r="H110" s="16">
        <v>0.007826</v>
      </c>
      <c r="I110" s="21">
        <v>0.029235</v>
      </c>
      <c r="J110" s="16">
        <v>0.019126</v>
      </c>
      <c r="K110" s="16">
        <v>0.097892</v>
      </c>
      <c r="L110" s="16">
        <v>0.034423</v>
      </c>
      <c r="M110" s="16">
        <v>0.039186</v>
      </c>
      <c r="N110" s="21">
        <v>0.005677</v>
      </c>
      <c r="O110" s="21">
        <v>0.027816</v>
      </c>
      <c r="P110" s="16">
        <v>0.00025</v>
      </c>
      <c r="Q110" s="16">
        <v>0.001299</v>
      </c>
      <c r="R110" s="21">
        <v>0.197943</v>
      </c>
      <c r="S110" s="16">
        <v>0.065176</v>
      </c>
      <c r="T110" s="16">
        <v>0.030972</v>
      </c>
      <c r="U110" s="16">
        <v>0.014447</v>
      </c>
      <c r="V110" s="16">
        <v>0.033828</v>
      </c>
      <c r="W110" s="16">
        <v>0.01495</v>
      </c>
      <c r="X110" s="16">
        <v>0.006012</v>
      </c>
      <c r="Y110" s="16">
        <v>0.049293</v>
      </c>
      <c r="Z110" s="16">
        <v>0.089855</v>
      </c>
      <c r="AA110" s="21">
        <v>0.105257</v>
      </c>
      <c r="AB110" s="16">
        <v>0.023495</v>
      </c>
      <c r="AC110" s="16">
        <v>0.009463</v>
      </c>
      <c r="AD110" s="16">
        <v>0.024702</v>
      </c>
      <c r="AE110" s="16">
        <v>0.001034</v>
      </c>
      <c r="AF110" s="16">
        <v>0.019083</v>
      </c>
      <c r="AG110" s="16">
        <v>0.003693</v>
      </c>
      <c r="AH110" s="16">
        <v>0.056914</v>
      </c>
      <c r="AI110" s="16">
        <v>0.036509</v>
      </c>
      <c r="AJ110" s="16">
        <v>0.01341</v>
      </c>
      <c r="AK110" s="21">
        <v>0.106204</v>
      </c>
      <c r="AL110" s="21">
        <v>0.041002</v>
      </c>
      <c r="AM110" s="16">
        <v>0.02187</v>
      </c>
      <c r="AN110" s="21">
        <v>0.012909</v>
      </c>
      <c r="AO110" s="16">
        <v>0.015804</v>
      </c>
      <c r="AP110" s="16">
        <v>0.001855</v>
      </c>
      <c r="AQ110" s="21">
        <v>0.053221</v>
      </c>
      <c r="AR110" s="16">
        <v>0.08747</v>
      </c>
      <c r="AS110" s="16">
        <v>0.00411</v>
      </c>
      <c r="AT110" s="16">
        <v>0.050225</v>
      </c>
      <c r="AU110" s="16">
        <v>0.018534</v>
      </c>
      <c r="AV110" s="21">
        <v>0.002062</v>
      </c>
      <c r="AW110" s="16">
        <v>0.007216</v>
      </c>
      <c r="AX110" s="16">
        <v>0.130648</v>
      </c>
      <c r="AY110" s="16">
        <v>0.021687</v>
      </c>
      <c r="AZ110" s="16">
        <v>0.001184</v>
      </c>
      <c r="BA110" s="16">
        <v>0.039878</v>
      </c>
      <c r="BB110" s="16">
        <v>0.039514</v>
      </c>
      <c r="BC110" s="16">
        <v>0.006598</v>
      </c>
    </row>
    <row r="111" spans="1:55">
      <c r="A111" s="22" t="s">
        <v>231</v>
      </c>
      <c r="B111" s="11">
        <f t="shared" si="9"/>
        <v>0.0652381</v>
      </c>
      <c r="C111" s="11">
        <f t="shared" si="10"/>
        <v>0.0319845365853659</v>
      </c>
      <c r="D111" s="11">
        <f t="shared" si="11"/>
        <v>0.0385048431372549</v>
      </c>
      <c r="E111" s="16">
        <v>0.015279</v>
      </c>
      <c r="F111" s="16">
        <v>0.000186</v>
      </c>
      <c r="G111" s="16">
        <v>0.003757</v>
      </c>
      <c r="H111" s="16">
        <v>0.008925</v>
      </c>
      <c r="I111" s="21">
        <v>0.028964</v>
      </c>
      <c r="J111" s="16">
        <v>0.020873</v>
      </c>
      <c r="K111" s="16">
        <v>0.105271</v>
      </c>
      <c r="L111" s="16">
        <v>0.038465</v>
      </c>
      <c r="M111" s="16">
        <v>0.046484</v>
      </c>
      <c r="N111" s="21">
        <v>0.006236</v>
      </c>
      <c r="O111" s="21">
        <v>0.031406</v>
      </c>
      <c r="P111" s="16">
        <v>0.000264</v>
      </c>
      <c r="Q111" s="16">
        <v>0.001312</v>
      </c>
      <c r="R111" s="21">
        <v>0.225256</v>
      </c>
      <c r="S111" s="16">
        <v>0.075733</v>
      </c>
      <c r="T111" s="16">
        <v>0.036065</v>
      </c>
      <c r="U111" s="16">
        <v>0.016017</v>
      </c>
      <c r="V111" s="16">
        <v>0.038806</v>
      </c>
      <c r="W111" s="16">
        <v>0.016608</v>
      </c>
      <c r="X111" s="16">
        <v>0.006958</v>
      </c>
      <c r="Y111" s="16">
        <v>0.055775</v>
      </c>
      <c r="Z111" s="16">
        <v>0.099259</v>
      </c>
      <c r="AA111" s="21">
        <v>0.120513</v>
      </c>
      <c r="AB111" s="16">
        <v>0.027374</v>
      </c>
      <c r="AC111" s="16">
        <v>0.010544</v>
      </c>
      <c r="AD111" s="16">
        <v>0.028149</v>
      </c>
      <c r="AE111" s="16">
        <v>0.001069</v>
      </c>
      <c r="AF111" s="16">
        <v>0.022514</v>
      </c>
      <c r="AG111" s="16">
        <v>0.003645</v>
      </c>
      <c r="AH111" s="16">
        <v>0.064748</v>
      </c>
      <c r="AI111" s="16">
        <v>0.040804</v>
      </c>
      <c r="AJ111" s="16">
        <v>0.014081</v>
      </c>
      <c r="AK111" s="21">
        <v>0.115882</v>
      </c>
      <c r="AL111" s="21">
        <v>0.048067</v>
      </c>
      <c r="AM111" s="16">
        <v>0.025728</v>
      </c>
      <c r="AN111" s="21">
        <v>0.014682</v>
      </c>
      <c r="AO111" s="16">
        <v>0.018018</v>
      </c>
      <c r="AP111" s="16">
        <v>0.001953</v>
      </c>
      <c r="AQ111" s="21">
        <v>0.059175</v>
      </c>
      <c r="AR111" s="16">
        <v>0.098195</v>
      </c>
      <c r="AS111" s="16">
        <v>0.004606</v>
      </c>
      <c r="AT111" s="16">
        <v>0.059784</v>
      </c>
      <c r="AU111" s="16">
        <v>0.020892</v>
      </c>
      <c r="AV111" s="21">
        <v>0.0022</v>
      </c>
      <c r="AW111" s="16">
        <v>0.007514</v>
      </c>
      <c r="AX111" s="16">
        <v>0.150849</v>
      </c>
      <c r="AY111" s="16">
        <v>0.025033</v>
      </c>
      <c r="AZ111" s="16">
        <v>0.001273</v>
      </c>
      <c r="BA111" s="16">
        <v>0.045118</v>
      </c>
      <c r="BB111" s="16">
        <v>0.045973</v>
      </c>
      <c r="BC111" s="16">
        <v>0.007465</v>
      </c>
    </row>
    <row r="112" spans="1:55">
      <c r="A112" s="22" t="s">
        <v>232</v>
      </c>
      <c r="B112" s="11">
        <f t="shared" si="9"/>
        <v>0.0641324</v>
      </c>
      <c r="C112" s="11">
        <f t="shared" si="10"/>
        <v>0.0316834634146341</v>
      </c>
      <c r="D112" s="11">
        <f t="shared" si="11"/>
        <v>0.038046</v>
      </c>
      <c r="E112" s="16">
        <v>0.014579</v>
      </c>
      <c r="F112" s="16">
        <v>0.000173</v>
      </c>
      <c r="G112" s="16">
        <v>0.003166</v>
      </c>
      <c r="H112" s="16">
        <v>0.008731</v>
      </c>
      <c r="I112" s="21">
        <v>0.021757</v>
      </c>
      <c r="J112" s="16">
        <v>0.019277</v>
      </c>
      <c r="K112" s="16">
        <v>0.10527</v>
      </c>
      <c r="L112" s="16">
        <v>0.039564</v>
      </c>
      <c r="M112" s="16">
        <v>0.04854</v>
      </c>
      <c r="N112" s="21">
        <v>0.005714</v>
      </c>
      <c r="O112" s="21">
        <v>0.029411</v>
      </c>
      <c r="P112" s="16">
        <v>0.000234</v>
      </c>
      <c r="Q112" s="16">
        <v>0.001085</v>
      </c>
      <c r="R112" s="21">
        <v>0.224652</v>
      </c>
      <c r="S112" s="16">
        <v>0.075441</v>
      </c>
      <c r="T112" s="16">
        <v>0.035325</v>
      </c>
      <c r="U112" s="16">
        <v>0.015227</v>
      </c>
      <c r="V112" s="16">
        <v>0.038005</v>
      </c>
      <c r="W112" s="16">
        <v>0.015728</v>
      </c>
      <c r="X112" s="16">
        <v>0.006925</v>
      </c>
      <c r="Y112" s="16">
        <v>0.056189</v>
      </c>
      <c r="Z112" s="16">
        <v>0.097513</v>
      </c>
      <c r="AA112" s="21">
        <v>0.119388</v>
      </c>
      <c r="AB112" s="16">
        <v>0.027098</v>
      </c>
      <c r="AC112" s="16">
        <v>0.010033</v>
      </c>
      <c r="AD112" s="16">
        <v>0.027254</v>
      </c>
      <c r="AE112" s="16">
        <v>0.000924</v>
      </c>
      <c r="AF112" s="16">
        <v>0.022254</v>
      </c>
      <c r="AG112" s="16">
        <v>0.003085</v>
      </c>
      <c r="AH112" s="16">
        <v>0.064351</v>
      </c>
      <c r="AI112" s="16">
        <v>0.041478</v>
      </c>
      <c r="AJ112" s="16">
        <v>0.012408</v>
      </c>
      <c r="AK112" s="21">
        <v>0.118749</v>
      </c>
      <c r="AL112" s="21">
        <v>0.046031</v>
      </c>
      <c r="AM112" s="16">
        <v>0.025144</v>
      </c>
      <c r="AN112" s="21">
        <v>0.0142</v>
      </c>
      <c r="AO112" s="16">
        <v>0.017353</v>
      </c>
      <c r="AP112" s="16">
        <v>0.001682</v>
      </c>
      <c r="AQ112" s="21">
        <v>0.059405</v>
      </c>
      <c r="AR112" s="16">
        <v>0.098729</v>
      </c>
      <c r="AS112" s="16">
        <v>0.00422</v>
      </c>
      <c r="AT112" s="16">
        <v>0.059476</v>
      </c>
      <c r="AU112" s="16">
        <v>0.019931</v>
      </c>
      <c r="AV112" s="21">
        <v>0.002017</v>
      </c>
      <c r="AW112" s="16">
        <v>0.006307</v>
      </c>
      <c r="AX112" s="16">
        <v>0.154983</v>
      </c>
      <c r="AY112" s="16">
        <v>0.024546</v>
      </c>
      <c r="AZ112" s="16">
        <v>0.001136</v>
      </c>
      <c r="BA112" s="16">
        <v>0.043358</v>
      </c>
      <c r="BB112" s="16">
        <v>0.045185</v>
      </c>
      <c r="BC112" s="16">
        <v>0.007115</v>
      </c>
    </row>
    <row r="113" spans="1:55">
      <c r="A113" s="22" t="s">
        <v>233</v>
      </c>
      <c r="B113" s="11">
        <f t="shared" si="9"/>
        <v>0.0658731</v>
      </c>
      <c r="C113" s="11">
        <f t="shared" si="10"/>
        <v>0.0325766341463415</v>
      </c>
      <c r="D113" s="11">
        <f t="shared" si="11"/>
        <v>0.0391053529411765</v>
      </c>
      <c r="E113" s="16">
        <v>0.014893</v>
      </c>
      <c r="F113" s="16">
        <v>0.000184</v>
      </c>
      <c r="G113" s="16">
        <v>0.003289</v>
      </c>
      <c r="H113" s="16">
        <v>0.008865</v>
      </c>
      <c r="I113" s="21">
        <v>0.022332</v>
      </c>
      <c r="J113" s="16">
        <v>0.019832</v>
      </c>
      <c r="K113" s="16">
        <v>0.105046</v>
      </c>
      <c r="L113" s="16">
        <v>0.040662</v>
      </c>
      <c r="M113" s="16">
        <v>0.052158</v>
      </c>
      <c r="N113" s="21">
        <v>0.005677</v>
      </c>
      <c r="O113" s="21">
        <v>0.030121</v>
      </c>
      <c r="P113" s="16">
        <v>0.000234</v>
      </c>
      <c r="Q113" s="16">
        <v>0.001073</v>
      </c>
      <c r="R113" s="21">
        <v>0.231914</v>
      </c>
      <c r="S113" s="16">
        <v>0.077964</v>
      </c>
      <c r="T113" s="16">
        <v>0.035813</v>
      </c>
      <c r="U113" s="16">
        <v>0.014981</v>
      </c>
      <c r="V113" s="16">
        <v>0.039408</v>
      </c>
      <c r="W113" s="16">
        <v>0.01573</v>
      </c>
      <c r="X113" s="16">
        <v>0.007232</v>
      </c>
      <c r="Y113" s="16">
        <v>0.057892</v>
      </c>
      <c r="Z113" s="16">
        <v>0.099458</v>
      </c>
      <c r="AA113" s="21">
        <v>0.122795</v>
      </c>
      <c r="AB113" s="16">
        <v>0.027628</v>
      </c>
      <c r="AC113" s="16">
        <v>0.010197</v>
      </c>
      <c r="AD113" s="16">
        <v>0.027206</v>
      </c>
      <c r="AE113" s="16">
        <v>0.000904</v>
      </c>
      <c r="AF113" s="16">
        <v>0.022364</v>
      </c>
      <c r="AG113" s="16">
        <v>0.00317</v>
      </c>
      <c r="AH113" s="16">
        <v>0.066676</v>
      </c>
      <c r="AI113" s="16">
        <v>0.04276</v>
      </c>
      <c r="AJ113" s="16">
        <v>0.012856</v>
      </c>
      <c r="AK113" s="21">
        <v>0.120472</v>
      </c>
      <c r="AL113" s="21">
        <v>0.048549</v>
      </c>
      <c r="AM113" s="16">
        <v>0.025859</v>
      </c>
      <c r="AN113" s="21">
        <v>0.014553</v>
      </c>
      <c r="AO113" s="16">
        <v>0.01706</v>
      </c>
      <c r="AP113" s="16">
        <v>0.001737</v>
      </c>
      <c r="AQ113" s="21">
        <v>0.060336</v>
      </c>
      <c r="AR113" s="16">
        <v>0.102127</v>
      </c>
      <c r="AS113" s="16">
        <v>0.004298</v>
      </c>
      <c r="AT113" s="16">
        <v>0.06128</v>
      </c>
      <c r="AU113" s="16">
        <v>0.020134</v>
      </c>
      <c r="AV113" s="21">
        <v>0.001982</v>
      </c>
      <c r="AW113" s="16">
        <v>0.006571</v>
      </c>
      <c r="AX113" s="16">
        <v>0.163742</v>
      </c>
      <c r="AY113" s="16">
        <v>0.025557</v>
      </c>
      <c r="AZ113" s="16">
        <v>0.001171</v>
      </c>
      <c r="BA113" s="16">
        <v>0.04379</v>
      </c>
      <c r="BB113" s="16">
        <v>0.046232</v>
      </c>
      <c r="BC113" s="16">
        <v>0.007609</v>
      </c>
    </row>
    <row r="114" spans="1:55">
      <c r="A114" s="22" t="s">
        <v>234</v>
      </c>
      <c r="B114" s="11">
        <f t="shared" si="9"/>
        <v>0.0664856</v>
      </c>
      <c r="C114" s="11">
        <f t="shared" si="10"/>
        <v>0.033267756097561</v>
      </c>
      <c r="D114" s="11">
        <f t="shared" si="11"/>
        <v>0.0397810588235294</v>
      </c>
      <c r="E114" s="16">
        <v>0.014987</v>
      </c>
      <c r="F114" s="16">
        <v>0.000192</v>
      </c>
      <c r="G114" s="16">
        <v>0.003473</v>
      </c>
      <c r="H114" s="16">
        <v>0.009162</v>
      </c>
      <c r="I114" s="21">
        <v>0.024881</v>
      </c>
      <c r="J114" s="16">
        <v>0.020579</v>
      </c>
      <c r="K114" s="16">
        <v>0.104136</v>
      </c>
      <c r="L114" s="16">
        <v>0.041314</v>
      </c>
      <c r="M114" s="16">
        <v>0.055102</v>
      </c>
      <c r="N114" s="21">
        <v>0.005546</v>
      </c>
      <c r="O114" s="21">
        <v>0.030097</v>
      </c>
      <c r="P114" s="16">
        <v>0.000238</v>
      </c>
      <c r="Q114" s="16">
        <v>0.001093</v>
      </c>
      <c r="R114" s="21">
        <v>0.233709</v>
      </c>
      <c r="S114" s="16">
        <v>0.079082</v>
      </c>
      <c r="T114" s="16">
        <v>0.036457</v>
      </c>
      <c r="U114" s="16">
        <v>0.015355</v>
      </c>
      <c r="V114" s="16">
        <v>0.03922</v>
      </c>
      <c r="W114" s="16">
        <v>0.015733</v>
      </c>
      <c r="X114" s="16">
        <v>0.007444</v>
      </c>
      <c r="Y114" s="16">
        <v>0.058767</v>
      </c>
      <c r="Z114" s="16">
        <v>0.099762</v>
      </c>
      <c r="AA114" s="21">
        <v>0.123182</v>
      </c>
      <c r="AB114" s="16">
        <v>0.02833</v>
      </c>
      <c r="AC114" s="16">
        <v>0.01037</v>
      </c>
      <c r="AD114" s="16">
        <v>0.027574</v>
      </c>
      <c r="AE114" s="16">
        <v>0.000902</v>
      </c>
      <c r="AF114" s="16">
        <v>0.023338</v>
      </c>
      <c r="AG114" s="16">
        <v>0.003229</v>
      </c>
      <c r="AH114" s="16">
        <v>0.068338</v>
      </c>
      <c r="AI114" s="16">
        <v>0.044012</v>
      </c>
      <c r="AJ114" s="16">
        <v>0.013708</v>
      </c>
      <c r="AK114" s="21">
        <v>0.120855</v>
      </c>
      <c r="AL114" s="21">
        <v>0.049805</v>
      </c>
      <c r="AM114" s="16">
        <v>0.027003</v>
      </c>
      <c r="AN114" s="21">
        <v>0.014264</v>
      </c>
      <c r="AO114" s="16">
        <v>0.017473</v>
      </c>
      <c r="AP114" s="16">
        <v>0.001821</v>
      </c>
      <c r="AQ114" s="21">
        <v>0.060524</v>
      </c>
      <c r="AR114" s="16">
        <v>0.10402</v>
      </c>
      <c r="AS114" s="16">
        <v>0.004288</v>
      </c>
      <c r="AT114" s="16">
        <v>0.064665</v>
      </c>
      <c r="AU114" s="16">
        <v>0.019988</v>
      </c>
      <c r="AV114" s="21">
        <v>0.001993</v>
      </c>
      <c r="AW114" s="16">
        <v>0.007095</v>
      </c>
      <c r="AX114" s="16">
        <v>0.170316</v>
      </c>
      <c r="AY114" s="16">
        <v>0.026059</v>
      </c>
      <c r="AZ114" s="16">
        <v>0.001216</v>
      </c>
      <c r="BA114" s="16">
        <v>0.043359</v>
      </c>
      <c r="BB114" s="16">
        <v>0.046444</v>
      </c>
      <c r="BC114" s="16">
        <v>0.008334</v>
      </c>
    </row>
    <row r="115" spans="1:55">
      <c r="A115" s="22" t="s">
        <v>235</v>
      </c>
      <c r="B115" s="11">
        <f t="shared" si="9"/>
        <v>0.0707919</v>
      </c>
      <c r="C115" s="11">
        <f t="shared" si="10"/>
        <v>0.0358704146341463</v>
      </c>
      <c r="D115" s="11">
        <f t="shared" si="11"/>
        <v>0.0427177647058823</v>
      </c>
      <c r="E115" s="16">
        <v>0.016522</v>
      </c>
      <c r="F115" s="16">
        <v>0.00022</v>
      </c>
      <c r="G115" s="16">
        <v>0.003938</v>
      </c>
      <c r="H115" s="16">
        <v>0.010229</v>
      </c>
      <c r="I115" s="21">
        <v>0.028601</v>
      </c>
      <c r="J115" s="16">
        <v>0.022783</v>
      </c>
      <c r="K115" s="16">
        <v>0.10652</v>
      </c>
      <c r="L115" s="16">
        <v>0.043507</v>
      </c>
      <c r="M115" s="16">
        <v>0.060825</v>
      </c>
      <c r="N115" s="21">
        <v>0.005869</v>
      </c>
      <c r="O115" s="21">
        <v>0.032484</v>
      </c>
      <c r="P115" s="16">
        <v>0.000258</v>
      </c>
      <c r="Q115" s="16">
        <v>0.001191</v>
      </c>
      <c r="R115" s="21">
        <v>0.250821</v>
      </c>
      <c r="S115" s="16">
        <v>0.085011</v>
      </c>
      <c r="T115" s="16">
        <v>0.039908</v>
      </c>
      <c r="U115" s="16">
        <v>0.01685</v>
      </c>
      <c r="V115" s="16">
        <v>0.042148</v>
      </c>
      <c r="W115" s="16">
        <v>0.017419</v>
      </c>
      <c r="X115" s="16">
        <v>0.008138</v>
      </c>
      <c r="Y115" s="16">
        <v>0.062242</v>
      </c>
      <c r="Z115" s="16">
        <v>0.105694</v>
      </c>
      <c r="AA115" s="21">
        <v>0.130787</v>
      </c>
      <c r="AB115" s="16">
        <v>0.031399</v>
      </c>
      <c r="AC115" s="16">
        <v>0.011544</v>
      </c>
      <c r="AD115" s="16">
        <v>0.029855</v>
      </c>
      <c r="AE115" s="16">
        <v>0.000971</v>
      </c>
      <c r="AF115" s="16">
        <v>0.0257</v>
      </c>
      <c r="AG115" s="16">
        <v>0.003599</v>
      </c>
      <c r="AH115" s="16">
        <v>0.073729</v>
      </c>
      <c r="AI115" s="16">
        <v>0.046889</v>
      </c>
      <c r="AJ115" s="16">
        <v>0.015384</v>
      </c>
      <c r="AK115" s="21">
        <v>0.125127</v>
      </c>
      <c r="AL115" s="21">
        <v>0.053722</v>
      </c>
      <c r="AM115" s="16">
        <v>0.03023</v>
      </c>
      <c r="AN115" s="21">
        <v>0.015253</v>
      </c>
      <c r="AO115" s="16">
        <v>0.018929</v>
      </c>
      <c r="AP115" s="16">
        <v>0.002048</v>
      </c>
      <c r="AQ115" s="21">
        <v>0.063094</v>
      </c>
      <c r="AR115" s="16">
        <v>0.110917</v>
      </c>
      <c r="AS115" s="16">
        <v>0.004635</v>
      </c>
      <c r="AT115" s="16">
        <v>0.07267</v>
      </c>
      <c r="AU115" s="16">
        <v>0.021278</v>
      </c>
      <c r="AV115" s="21">
        <v>0.002161</v>
      </c>
      <c r="AW115" s="16">
        <v>0.008102</v>
      </c>
      <c r="AX115" s="16">
        <v>0.184997</v>
      </c>
      <c r="AY115" s="16">
        <v>0.028081</v>
      </c>
      <c r="AZ115" s="16">
        <v>0.001356</v>
      </c>
      <c r="BA115" s="16">
        <v>0.044933</v>
      </c>
      <c r="BB115" s="16">
        <v>0.050224</v>
      </c>
      <c r="BC115" s="16">
        <v>0.009814</v>
      </c>
    </row>
    <row r="116" spans="1:55">
      <c r="A116" s="22" t="s">
        <v>236</v>
      </c>
      <c r="B116" s="11">
        <f t="shared" si="9"/>
        <v>0.0654515</v>
      </c>
      <c r="C116" s="11">
        <f t="shared" si="10"/>
        <v>0.0330695365853659</v>
      </c>
      <c r="D116" s="11">
        <f t="shared" si="11"/>
        <v>0.0394189411764706</v>
      </c>
      <c r="E116" s="16">
        <v>0.015313</v>
      </c>
      <c r="F116" s="16">
        <v>0.000219</v>
      </c>
      <c r="G116" s="16">
        <v>0.003844</v>
      </c>
      <c r="H116" s="16">
        <v>0.009749</v>
      </c>
      <c r="I116" s="21">
        <v>0.028265</v>
      </c>
      <c r="J116" s="16">
        <v>0.02186</v>
      </c>
      <c r="K116" s="16">
        <v>0.092422</v>
      </c>
      <c r="L116" s="16">
        <v>0.038675</v>
      </c>
      <c r="M116" s="16">
        <v>0.057422</v>
      </c>
      <c r="N116" s="21">
        <v>0.005287</v>
      </c>
      <c r="O116" s="21">
        <v>0.030198</v>
      </c>
      <c r="P116" s="16">
        <v>0.000239</v>
      </c>
      <c r="Q116" s="16">
        <v>0.001111</v>
      </c>
      <c r="R116" s="21">
        <v>0.236556</v>
      </c>
      <c r="S116" s="16">
        <v>0.079419</v>
      </c>
      <c r="T116" s="16">
        <v>0.036953</v>
      </c>
      <c r="U116" s="16">
        <v>0.015832</v>
      </c>
      <c r="V116" s="16">
        <v>0.038914</v>
      </c>
      <c r="W116" s="16">
        <v>0.015992</v>
      </c>
      <c r="X116" s="16">
        <v>0.007475</v>
      </c>
      <c r="Y116" s="16">
        <v>0.056292</v>
      </c>
      <c r="Z116" s="16">
        <v>0.09616</v>
      </c>
      <c r="AA116" s="21">
        <v>0.12106</v>
      </c>
      <c r="AB116" s="16">
        <v>0.029711</v>
      </c>
      <c r="AC116" s="16">
        <v>0.010892</v>
      </c>
      <c r="AD116" s="16">
        <v>0.027779</v>
      </c>
      <c r="AE116" s="16">
        <v>0.000897</v>
      </c>
      <c r="AF116" s="16">
        <v>0.024364</v>
      </c>
      <c r="AG116" s="16">
        <v>0.003391</v>
      </c>
      <c r="AH116" s="16">
        <v>0.066825</v>
      </c>
      <c r="AI116" s="16">
        <v>0.041694</v>
      </c>
      <c r="AJ116" s="16">
        <v>0.014925</v>
      </c>
      <c r="AK116" s="21">
        <v>0.110358</v>
      </c>
      <c r="AL116" s="21">
        <v>0.051081</v>
      </c>
      <c r="AM116" s="16">
        <v>0.028312</v>
      </c>
      <c r="AN116" s="21">
        <v>0.01379</v>
      </c>
      <c r="AO116" s="16">
        <v>0.0178</v>
      </c>
      <c r="AP116" s="16">
        <v>0.001968</v>
      </c>
      <c r="AQ116" s="21">
        <v>0.055913</v>
      </c>
      <c r="AR116" s="16">
        <v>0.100897</v>
      </c>
      <c r="AS116" s="16">
        <v>0.004281</v>
      </c>
      <c r="AT116" s="16">
        <v>0.069078</v>
      </c>
      <c r="AU116" s="16">
        <v>0.01934</v>
      </c>
      <c r="AV116" s="21">
        <v>0.002007</v>
      </c>
      <c r="AW116" s="16">
        <v>0.007949</v>
      </c>
      <c r="AX116" s="16">
        <v>0.174047</v>
      </c>
      <c r="AY116" s="16">
        <v>0.025981</v>
      </c>
      <c r="AZ116" s="16">
        <v>0.001293</v>
      </c>
      <c r="BA116" s="16">
        <v>0.040415</v>
      </c>
      <c r="BB116" s="16">
        <v>0.046168</v>
      </c>
      <c r="BC116" s="16">
        <v>0.009953</v>
      </c>
    </row>
    <row r="117" spans="1:55">
      <c r="A117" s="22" t="s">
        <v>237</v>
      </c>
      <c r="B117" s="11">
        <f t="shared" si="9"/>
        <v>0.0622217</v>
      </c>
      <c r="C117" s="11">
        <f t="shared" si="10"/>
        <v>0.0316254390243902</v>
      </c>
      <c r="D117" s="11">
        <f t="shared" si="11"/>
        <v>0.0376247058823529</v>
      </c>
      <c r="E117" s="16">
        <v>0.013758</v>
      </c>
      <c r="F117" s="16">
        <v>0.000222</v>
      </c>
      <c r="G117" s="16">
        <v>0.003738</v>
      </c>
      <c r="H117" s="16">
        <v>0.008867</v>
      </c>
      <c r="I117" s="21">
        <v>0.029103</v>
      </c>
      <c r="J117" s="16">
        <v>0.020495</v>
      </c>
      <c r="K117" s="16">
        <v>0.090128</v>
      </c>
      <c r="L117" s="16">
        <v>0.038394</v>
      </c>
      <c r="M117" s="16">
        <v>0.057245</v>
      </c>
      <c r="N117" s="21">
        <v>0.004677</v>
      </c>
      <c r="O117" s="21">
        <v>0.027149</v>
      </c>
      <c r="P117" s="16">
        <v>0.000225</v>
      </c>
      <c r="Q117" s="16">
        <v>0.00106</v>
      </c>
      <c r="R117" s="21">
        <v>0.223933</v>
      </c>
      <c r="S117" s="16">
        <v>0.073968</v>
      </c>
      <c r="T117" s="16">
        <v>0.034346</v>
      </c>
      <c r="U117" s="16">
        <v>0.014211</v>
      </c>
      <c r="V117" s="16">
        <v>0.035491</v>
      </c>
      <c r="W117" s="16">
        <v>0.014105</v>
      </c>
      <c r="X117" s="16">
        <v>0.007254</v>
      </c>
      <c r="Y117" s="16">
        <v>0.054358</v>
      </c>
      <c r="Z117" s="16">
        <v>0.091307</v>
      </c>
      <c r="AA117" s="21">
        <v>0.112705</v>
      </c>
      <c r="AB117" s="16">
        <v>0.027945</v>
      </c>
      <c r="AC117" s="16">
        <v>0.009946</v>
      </c>
      <c r="AD117" s="16">
        <v>0.024932</v>
      </c>
      <c r="AE117" s="16">
        <v>0.000837</v>
      </c>
      <c r="AF117" s="16">
        <v>0.022229</v>
      </c>
      <c r="AG117" s="16">
        <v>0.003343</v>
      </c>
      <c r="AH117" s="16">
        <v>0.065688</v>
      </c>
      <c r="AI117" s="16">
        <v>0.041387</v>
      </c>
      <c r="AJ117" s="16">
        <v>0.014753</v>
      </c>
      <c r="AK117" s="21">
        <v>0.109225</v>
      </c>
      <c r="AL117" s="21">
        <v>0.047317</v>
      </c>
      <c r="AM117" s="16">
        <v>0.026957</v>
      </c>
      <c r="AN117" s="21">
        <v>0.012531</v>
      </c>
      <c r="AO117" s="16">
        <v>0.015765</v>
      </c>
      <c r="AP117" s="16">
        <v>0.001927</v>
      </c>
      <c r="AQ117" s="21">
        <v>0.053798</v>
      </c>
      <c r="AR117" s="16">
        <v>0.09921</v>
      </c>
      <c r="AS117" s="16">
        <v>0.003951</v>
      </c>
      <c r="AT117" s="16">
        <v>0.065488</v>
      </c>
      <c r="AU117" s="16">
        <v>0.017202</v>
      </c>
      <c r="AV117" s="21">
        <v>0.001779</v>
      </c>
      <c r="AW117" s="16">
        <v>0.007958</v>
      </c>
      <c r="AX117" s="16">
        <v>0.172861</v>
      </c>
      <c r="AY117" s="16">
        <v>0.024613</v>
      </c>
      <c r="AZ117" s="16">
        <v>0.001247</v>
      </c>
      <c r="BA117" s="16">
        <v>0.036433</v>
      </c>
      <c r="BB117" s="16">
        <v>0.042704</v>
      </c>
      <c r="BC117" s="16">
        <v>0.010095</v>
      </c>
    </row>
    <row r="118" spans="1:55">
      <c r="A118" s="22" t="s">
        <v>238</v>
      </c>
      <c r="B118" s="11">
        <f t="shared" si="9"/>
        <v>0.0651825</v>
      </c>
      <c r="C118" s="11">
        <f t="shared" si="10"/>
        <v>0.0334386341463415</v>
      </c>
      <c r="D118" s="11">
        <f t="shared" si="11"/>
        <v>0.0396629215686274</v>
      </c>
      <c r="E118" s="16">
        <v>0.014435</v>
      </c>
      <c r="F118" s="16">
        <v>0.00023</v>
      </c>
      <c r="G118" s="16">
        <v>0.003367</v>
      </c>
      <c r="H118" s="16">
        <v>0.009384</v>
      </c>
      <c r="I118" s="21">
        <v>0.024388</v>
      </c>
      <c r="J118" s="16">
        <v>0.020142</v>
      </c>
      <c r="K118" s="16">
        <v>0.095221</v>
      </c>
      <c r="L118" s="16">
        <v>0.042272</v>
      </c>
      <c r="M118" s="16">
        <v>0.063826</v>
      </c>
      <c r="N118" s="21">
        <v>0.0047</v>
      </c>
      <c r="O118" s="21">
        <v>0.027971</v>
      </c>
      <c r="P118" s="16">
        <v>0.000215</v>
      </c>
      <c r="Q118" s="16">
        <v>0.000964</v>
      </c>
      <c r="R118" s="21">
        <v>0.234275</v>
      </c>
      <c r="S118" s="16">
        <v>0.078743</v>
      </c>
      <c r="T118" s="16">
        <v>0.036043</v>
      </c>
      <c r="U118" s="16">
        <v>0.014372</v>
      </c>
      <c r="V118" s="16">
        <v>0.037549</v>
      </c>
      <c r="W118" s="16">
        <v>0.014523</v>
      </c>
      <c r="X118" s="16">
        <v>0.007696</v>
      </c>
      <c r="Y118" s="16">
        <v>0.058627</v>
      </c>
      <c r="Z118" s="16">
        <v>0.094205</v>
      </c>
      <c r="AA118" s="21">
        <v>0.118694</v>
      </c>
      <c r="AB118" s="16">
        <v>0.029307</v>
      </c>
      <c r="AC118" s="16">
        <v>0.010181</v>
      </c>
      <c r="AD118" s="16">
        <v>0.026028</v>
      </c>
      <c r="AE118" s="16">
        <v>0.000812</v>
      </c>
      <c r="AF118" s="16">
        <v>0.024039</v>
      </c>
      <c r="AG118" s="16">
        <v>0.003014</v>
      </c>
      <c r="AH118" s="16">
        <v>0.069243</v>
      </c>
      <c r="AI118" s="16">
        <v>0.043967</v>
      </c>
      <c r="AJ118" s="16">
        <v>0.014047</v>
      </c>
      <c r="AK118" s="21">
        <v>0.119121</v>
      </c>
      <c r="AL118" s="21">
        <v>0.050285</v>
      </c>
      <c r="AM118" s="16">
        <v>0.028603</v>
      </c>
      <c r="AN118" s="21">
        <v>0.013039</v>
      </c>
      <c r="AO118" s="16">
        <v>0.016723</v>
      </c>
      <c r="AP118" s="16">
        <v>0.001792</v>
      </c>
      <c r="AQ118" s="21">
        <v>0.05761</v>
      </c>
      <c r="AR118" s="16">
        <v>0.105112</v>
      </c>
      <c r="AS118" s="16">
        <v>0.003994</v>
      </c>
      <c r="AT118" s="16">
        <v>0.070103</v>
      </c>
      <c r="AU118" s="16">
        <v>0.017995</v>
      </c>
      <c r="AV118" s="21">
        <v>0.001742</v>
      </c>
      <c r="AW118" s="16">
        <v>0.007252</v>
      </c>
      <c r="AX118" s="16">
        <v>0.185348</v>
      </c>
      <c r="AY118" s="16">
        <v>0.026195</v>
      </c>
      <c r="AZ118" s="16">
        <v>0.001193</v>
      </c>
      <c r="BA118" s="16">
        <v>0.038489</v>
      </c>
      <c r="BB118" s="16">
        <v>0.044999</v>
      </c>
      <c r="BC118" s="16">
        <v>0.010734</v>
      </c>
    </row>
    <row r="119" spans="1:55">
      <c r="A119" s="22" t="s">
        <v>239</v>
      </c>
      <c r="B119" s="11">
        <f t="shared" si="9"/>
        <v>0.0655638</v>
      </c>
      <c r="C119" s="11">
        <f t="shared" si="10"/>
        <v>0.033748243902439</v>
      </c>
      <c r="D119" s="11">
        <f t="shared" si="11"/>
        <v>0.0399865882352941</v>
      </c>
      <c r="E119" s="16">
        <v>0.014436</v>
      </c>
      <c r="F119" s="16">
        <v>0.000243</v>
      </c>
      <c r="G119" s="16">
        <v>0.003231</v>
      </c>
      <c r="H119" s="16">
        <v>0.009477</v>
      </c>
      <c r="I119" s="21">
        <v>0.021871</v>
      </c>
      <c r="J119" s="16">
        <v>0.019821</v>
      </c>
      <c r="K119" s="16">
        <v>0.093361</v>
      </c>
      <c r="L119" s="16">
        <v>0.042782</v>
      </c>
      <c r="M119" s="16">
        <v>0.066973</v>
      </c>
      <c r="N119" s="21">
        <v>0.004567</v>
      </c>
      <c r="O119" s="21">
        <v>0.02798</v>
      </c>
      <c r="P119" s="16">
        <v>0.000207</v>
      </c>
      <c r="Q119" s="16">
        <v>0.000905</v>
      </c>
      <c r="R119" s="21">
        <v>0.238096</v>
      </c>
      <c r="S119" s="16">
        <v>0.080444</v>
      </c>
      <c r="T119" s="16">
        <v>0.036081</v>
      </c>
      <c r="U119" s="16">
        <v>0.014115</v>
      </c>
      <c r="V119" s="16">
        <v>0.038244</v>
      </c>
      <c r="W119" s="16">
        <v>0.014409</v>
      </c>
      <c r="X119" s="16">
        <v>0.007847</v>
      </c>
      <c r="Y119" s="16">
        <v>0.059251</v>
      </c>
      <c r="Z119" s="16">
        <v>0.093577</v>
      </c>
      <c r="AA119" s="21">
        <v>0.120393</v>
      </c>
      <c r="AB119" s="16">
        <v>0.029692</v>
      </c>
      <c r="AC119" s="16">
        <v>0.010156</v>
      </c>
      <c r="AD119" s="16">
        <v>0.025927</v>
      </c>
      <c r="AE119" s="16">
        <v>0.000791</v>
      </c>
      <c r="AF119" s="16">
        <v>0.024196</v>
      </c>
      <c r="AG119" s="16">
        <v>0.002904</v>
      </c>
      <c r="AH119" s="16">
        <v>0.069867</v>
      </c>
      <c r="AI119" s="16">
        <v>0.04413</v>
      </c>
      <c r="AJ119" s="16">
        <v>0.013539</v>
      </c>
      <c r="AK119" s="21">
        <v>0.119011</v>
      </c>
      <c r="AL119" s="21">
        <v>0.051478</v>
      </c>
      <c r="AM119" s="16">
        <v>0.029082</v>
      </c>
      <c r="AN119" s="21">
        <v>0.013098</v>
      </c>
      <c r="AO119" s="16">
        <v>0.016547</v>
      </c>
      <c r="AP119" s="16">
        <v>0.001719</v>
      </c>
      <c r="AQ119" s="21">
        <v>0.057465</v>
      </c>
      <c r="AR119" s="16">
        <v>0.105966</v>
      </c>
      <c r="AS119" s="16">
        <v>0.003932</v>
      </c>
      <c r="AT119" s="16">
        <v>0.071446</v>
      </c>
      <c r="AU119" s="16">
        <v>0.017914</v>
      </c>
      <c r="AV119" s="21">
        <v>0.001679</v>
      </c>
      <c r="AW119" s="16">
        <v>0.006909</v>
      </c>
      <c r="AX119" s="16">
        <v>0.190256</v>
      </c>
      <c r="AY119" s="16">
        <v>0.026675</v>
      </c>
      <c r="AZ119" s="16">
        <v>0.001154</v>
      </c>
      <c r="BA119" s="16">
        <v>0.038658</v>
      </c>
      <c r="BB119" s="16">
        <v>0.045416</v>
      </c>
      <c r="BC119" s="16">
        <v>0.011398</v>
      </c>
    </row>
    <row r="120" spans="1:55">
      <c r="A120" s="22" t="s">
        <v>240</v>
      </c>
      <c r="B120" s="11">
        <f t="shared" si="9"/>
        <v>0.0669495</v>
      </c>
      <c r="C120" s="11">
        <f t="shared" si="10"/>
        <v>0.034792756097561</v>
      </c>
      <c r="D120" s="11">
        <f t="shared" si="11"/>
        <v>0.041098</v>
      </c>
      <c r="E120" s="16">
        <v>0.014772</v>
      </c>
      <c r="F120" s="16">
        <v>0.000274</v>
      </c>
      <c r="G120" s="16">
        <v>0.003366</v>
      </c>
      <c r="H120" s="16">
        <v>0.009862</v>
      </c>
      <c r="I120" s="21">
        <v>0.02269</v>
      </c>
      <c r="J120" s="16">
        <v>0.020597</v>
      </c>
      <c r="K120" s="16">
        <v>0.093112</v>
      </c>
      <c r="L120" s="16">
        <v>0.043888</v>
      </c>
      <c r="M120" s="16">
        <v>0.071046</v>
      </c>
      <c r="N120" s="21">
        <v>0.004521</v>
      </c>
      <c r="O120" s="21">
        <v>0.028208</v>
      </c>
      <c r="P120" s="16">
        <v>0.000211</v>
      </c>
      <c r="Q120" s="16">
        <v>0.000924</v>
      </c>
      <c r="R120" s="21">
        <v>0.244836</v>
      </c>
      <c r="S120" s="16">
        <v>0.082334</v>
      </c>
      <c r="T120" s="16">
        <v>0.037186</v>
      </c>
      <c r="U120" s="16">
        <v>0.014476</v>
      </c>
      <c r="V120" s="16">
        <v>0.03911</v>
      </c>
      <c r="W120" s="16">
        <v>0.014525</v>
      </c>
      <c r="X120" s="16">
        <v>0.008193</v>
      </c>
      <c r="Y120" s="16">
        <v>0.060592</v>
      </c>
      <c r="Z120" s="16">
        <v>0.09511</v>
      </c>
      <c r="AA120" s="21">
        <v>0.122917</v>
      </c>
      <c r="AB120" s="16">
        <v>0.030952</v>
      </c>
      <c r="AC120" s="16">
        <v>0.010434</v>
      </c>
      <c r="AD120" s="16">
        <v>0.026423</v>
      </c>
      <c r="AE120" s="16">
        <v>0.000823</v>
      </c>
      <c r="AF120" s="16">
        <v>0.025171</v>
      </c>
      <c r="AG120" s="16">
        <v>0.002971</v>
      </c>
      <c r="AH120" s="16">
        <v>0.072157</v>
      </c>
      <c r="AI120" s="16">
        <v>0.045315</v>
      </c>
      <c r="AJ120" s="16">
        <v>0.014206</v>
      </c>
      <c r="AK120" s="21">
        <v>0.120215</v>
      </c>
      <c r="AL120" s="21">
        <v>0.053155</v>
      </c>
      <c r="AM120" s="16">
        <v>0.03072</v>
      </c>
      <c r="AN120" s="21">
        <v>0.013227</v>
      </c>
      <c r="AO120" s="16">
        <v>0.016902</v>
      </c>
      <c r="AP120" s="16">
        <v>0.001786</v>
      </c>
      <c r="AQ120" s="21">
        <v>0.058032</v>
      </c>
      <c r="AR120" s="16">
        <v>0.108935</v>
      </c>
      <c r="AS120" s="16">
        <v>0.003999</v>
      </c>
      <c r="AT120" s="16">
        <v>0.075456</v>
      </c>
      <c r="AU120" s="16">
        <v>0.017961</v>
      </c>
      <c r="AV120" s="21">
        <v>0.001694</v>
      </c>
      <c r="AW120" s="16">
        <v>0.007258</v>
      </c>
      <c r="AX120" s="16">
        <v>0.198741</v>
      </c>
      <c r="AY120" s="16">
        <v>0.027458</v>
      </c>
      <c r="AZ120" s="16">
        <v>0.001195</v>
      </c>
      <c r="BA120" s="16">
        <v>0.038911</v>
      </c>
      <c r="BB120" s="16">
        <v>0.046296</v>
      </c>
      <c r="BC120" s="16">
        <v>0.012855</v>
      </c>
    </row>
    <row r="121" spans="1:55">
      <c r="A121" s="22" t="s">
        <v>241</v>
      </c>
      <c r="B121" s="11">
        <f t="shared" si="9"/>
        <v>0.067141</v>
      </c>
      <c r="C121" s="11">
        <f t="shared" si="10"/>
        <v>0.0351271707317073</v>
      </c>
      <c r="D121" s="11">
        <f t="shared" si="11"/>
        <v>0.0414043921568627</v>
      </c>
      <c r="E121" s="16">
        <v>0.015073</v>
      </c>
      <c r="F121" s="16">
        <v>0.000294</v>
      </c>
      <c r="G121" s="16">
        <v>0.003453</v>
      </c>
      <c r="H121" s="16">
        <v>0.010199</v>
      </c>
      <c r="I121" s="21">
        <v>0.024005</v>
      </c>
      <c r="J121" s="16">
        <v>0.020842</v>
      </c>
      <c r="K121" s="16">
        <v>0.09072</v>
      </c>
      <c r="L121" s="16">
        <v>0.044133</v>
      </c>
      <c r="M121" s="16">
        <v>0.074146</v>
      </c>
      <c r="N121" s="21">
        <v>0.00445</v>
      </c>
      <c r="O121" s="21">
        <v>0.028621</v>
      </c>
      <c r="P121" s="16">
        <v>0.000212</v>
      </c>
      <c r="Q121" s="16">
        <v>0.000934</v>
      </c>
      <c r="R121" s="21">
        <v>0.245638</v>
      </c>
      <c r="S121" s="16">
        <v>0.083705</v>
      </c>
      <c r="T121" s="16">
        <v>0.037195</v>
      </c>
      <c r="U121" s="16">
        <v>0.014481</v>
      </c>
      <c r="V121" s="16">
        <v>0.039496</v>
      </c>
      <c r="W121" s="16">
        <v>0.014734</v>
      </c>
      <c r="X121" s="16">
        <v>0.008318</v>
      </c>
      <c r="Y121" s="16">
        <v>0.060906</v>
      </c>
      <c r="Z121" s="16">
        <v>0.093755</v>
      </c>
      <c r="AA121" s="21">
        <v>0.123145</v>
      </c>
      <c r="AB121" s="16">
        <v>0.031327</v>
      </c>
      <c r="AC121" s="16">
        <v>0.010794</v>
      </c>
      <c r="AD121" s="16">
        <v>0.026477</v>
      </c>
      <c r="AE121" s="16">
        <v>0.000841</v>
      </c>
      <c r="AF121" s="16">
        <v>0.025589</v>
      </c>
      <c r="AG121" s="16">
        <v>0.002975</v>
      </c>
      <c r="AH121" s="16">
        <v>0.072602</v>
      </c>
      <c r="AI121" s="16">
        <v>0.045389</v>
      </c>
      <c r="AJ121" s="16">
        <v>0.014783</v>
      </c>
      <c r="AK121" s="21">
        <v>0.119024</v>
      </c>
      <c r="AL121" s="21">
        <v>0.054284</v>
      </c>
      <c r="AM121" s="16">
        <v>0.031235</v>
      </c>
      <c r="AN121" s="21">
        <v>0.013096</v>
      </c>
      <c r="AO121" s="16">
        <v>0.017132</v>
      </c>
      <c r="AP121" s="16">
        <v>0.001821</v>
      </c>
      <c r="AQ121" s="21">
        <v>0.057465</v>
      </c>
      <c r="AR121" s="16">
        <v>0.109181</v>
      </c>
      <c r="AS121" s="16">
        <v>0.004066</v>
      </c>
      <c r="AT121" s="16">
        <v>0.076837</v>
      </c>
      <c r="AU121" s="16">
        <v>0.017996</v>
      </c>
      <c r="AV121" s="21">
        <v>0.001682</v>
      </c>
      <c r="AW121" s="16">
        <v>0.007585</v>
      </c>
      <c r="AX121" s="16">
        <v>0.202623</v>
      </c>
      <c r="AY121" s="16">
        <v>0.027945</v>
      </c>
      <c r="AZ121" s="16">
        <v>0.001207</v>
      </c>
      <c r="BA121" s="16">
        <v>0.038721</v>
      </c>
      <c r="BB121" s="16">
        <v>0.046295</v>
      </c>
      <c r="BC121" s="16">
        <v>0.014197</v>
      </c>
    </row>
    <row r="122" spans="1:55">
      <c r="A122" s="22" t="s">
        <v>242</v>
      </c>
      <c r="B122" s="11">
        <f t="shared" si="9"/>
        <v>0.0715232</v>
      </c>
      <c r="C122" s="11">
        <f t="shared" si="10"/>
        <v>0.0380762682926829</v>
      </c>
      <c r="D122" s="11">
        <f t="shared" si="11"/>
        <v>0.0446344901960784</v>
      </c>
      <c r="E122" s="16">
        <v>0.016545</v>
      </c>
      <c r="F122" s="16">
        <v>0.000352</v>
      </c>
      <c r="G122" s="16">
        <v>0.003882</v>
      </c>
      <c r="H122" s="16">
        <v>0.011394</v>
      </c>
      <c r="I122" s="21">
        <v>0.027276</v>
      </c>
      <c r="J122" s="16">
        <v>0.023066</v>
      </c>
      <c r="K122" s="16">
        <v>0.093221</v>
      </c>
      <c r="L122" s="16">
        <v>0.046575</v>
      </c>
      <c r="M122" s="16">
        <v>0.081877</v>
      </c>
      <c r="N122" s="21">
        <v>0.004703</v>
      </c>
      <c r="O122" s="21">
        <v>0.030806</v>
      </c>
      <c r="P122" s="16">
        <v>0.000232</v>
      </c>
      <c r="Q122" s="16">
        <v>0.001034</v>
      </c>
      <c r="R122" s="21">
        <v>0.263153</v>
      </c>
      <c r="S122" s="16">
        <v>0.091286</v>
      </c>
      <c r="T122" s="16">
        <v>0.040977</v>
      </c>
      <c r="U122" s="16">
        <v>0.015843</v>
      </c>
      <c r="V122" s="16">
        <v>0.042723</v>
      </c>
      <c r="W122" s="16">
        <v>0.016048</v>
      </c>
      <c r="X122" s="16">
        <v>0.009139</v>
      </c>
      <c r="Y122" s="16">
        <v>0.064775</v>
      </c>
      <c r="Z122" s="16">
        <v>0.099002</v>
      </c>
      <c r="AA122" s="21">
        <v>0.131972</v>
      </c>
      <c r="AB122" s="16">
        <v>0.034634</v>
      </c>
      <c r="AC122" s="16">
        <v>0.011981</v>
      </c>
      <c r="AD122" s="16">
        <v>0.028779</v>
      </c>
      <c r="AE122" s="16">
        <v>0.000952</v>
      </c>
      <c r="AF122" s="16">
        <v>0.028479</v>
      </c>
      <c r="AG122" s="16">
        <v>0.003224</v>
      </c>
      <c r="AH122" s="16">
        <v>0.078415</v>
      </c>
      <c r="AI122" s="16">
        <v>0.048976</v>
      </c>
      <c r="AJ122" s="16">
        <v>0.016573</v>
      </c>
      <c r="AK122" s="21">
        <v>0.122362</v>
      </c>
      <c r="AL122" s="21">
        <v>0.058809</v>
      </c>
      <c r="AM122" s="16">
        <v>0.035476</v>
      </c>
      <c r="AN122" s="21">
        <v>0.014079</v>
      </c>
      <c r="AO122" s="16">
        <v>0.018706</v>
      </c>
      <c r="AP122" s="16">
        <v>0.002032</v>
      </c>
      <c r="AQ122" s="21">
        <v>0.06025</v>
      </c>
      <c r="AR122" s="16">
        <v>0.116354</v>
      </c>
      <c r="AS122" s="16">
        <v>0.004398</v>
      </c>
      <c r="AT122" s="16">
        <v>0.086403</v>
      </c>
      <c r="AU122" s="16">
        <v>0.019289</v>
      </c>
      <c r="AV122" s="21">
        <v>0.001822</v>
      </c>
      <c r="AW122" s="16">
        <v>0.008609</v>
      </c>
      <c r="AX122" s="16">
        <v>0.219303</v>
      </c>
      <c r="AY122" s="16">
        <v>0.030222</v>
      </c>
      <c r="AZ122" s="16">
        <v>0.001335</v>
      </c>
      <c r="BA122" s="16">
        <v>0.041211</v>
      </c>
      <c r="BB122" s="16">
        <v>0.050586</v>
      </c>
      <c r="BC122" s="16">
        <v>0.017219</v>
      </c>
    </row>
    <row r="123" spans="1:55">
      <c r="A123" s="18" t="s">
        <v>243</v>
      </c>
      <c r="B123" s="11">
        <f t="shared" si="9"/>
        <v>0.0588963</v>
      </c>
      <c r="C123" s="11">
        <f t="shared" si="10"/>
        <v>0.0428765609756098</v>
      </c>
      <c r="D123" s="11">
        <f t="shared" si="11"/>
        <v>0.0460176862745098</v>
      </c>
      <c r="E123" s="16">
        <v>0.020969</v>
      </c>
      <c r="F123" s="16">
        <v>0.000286</v>
      </c>
      <c r="G123" s="16">
        <v>0.005339</v>
      </c>
      <c r="H123" s="16">
        <v>0.015447</v>
      </c>
      <c r="I123" s="21">
        <v>0.008237</v>
      </c>
      <c r="J123" s="16">
        <v>0.027747</v>
      </c>
      <c r="K123" s="16">
        <v>0.232203</v>
      </c>
      <c r="L123" s="16">
        <v>0.045651</v>
      </c>
      <c r="M123" s="16">
        <v>0.076156</v>
      </c>
      <c r="N123" s="21">
        <v>0.006931</v>
      </c>
      <c r="O123" s="21">
        <v>0.034451</v>
      </c>
      <c r="P123" s="16">
        <v>0.000412</v>
      </c>
      <c r="Q123" s="16">
        <v>0.001321</v>
      </c>
      <c r="R123" s="21">
        <v>0.200039</v>
      </c>
      <c r="S123" s="16">
        <v>0.086051</v>
      </c>
      <c r="T123" s="16">
        <v>0.034834</v>
      </c>
      <c r="U123" s="16">
        <v>0.02494</v>
      </c>
      <c r="V123" s="16">
        <v>0.040229</v>
      </c>
      <c r="W123" s="16">
        <v>0.017881</v>
      </c>
      <c r="X123" s="16">
        <v>0.010095</v>
      </c>
      <c r="Y123" s="16">
        <v>0.063558</v>
      </c>
      <c r="Z123" s="16">
        <v>0.105234</v>
      </c>
      <c r="AA123" s="21">
        <v>0.123098</v>
      </c>
      <c r="AB123" s="16">
        <v>0.028297</v>
      </c>
      <c r="AC123" s="16">
        <v>0.018302</v>
      </c>
      <c r="AD123" s="16">
        <v>0.03282</v>
      </c>
      <c r="AE123" s="16">
        <v>0.001294</v>
      </c>
      <c r="AF123" s="16">
        <v>0.028674</v>
      </c>
      <c r="AG123" s="16">
        <v>0.002687</v>
      </c>
      <c r="AH123" s="16">
        <v>0.115762</v>
      </c>
      <c r="AI123" s="16">
        <v>0.051166</v>
      </c>
      <c r="AJ123" s="16">
        <v>0.012211</v>
      </c>
      <c r="AK123" s="21">
        <v>0.088344</v>
      </c>
      <c r="AL123" s="21">
        <v>0.054683</v>
      </c>
      <c r="AM123" s="16">
        <v>0.024207</v>
      </c>
      <c r="AN123" s="21">
        <v>0.012562</v>
      </c>
      <c r="AO123" s="16">
        <v>0.026056</v>
      </c>
      <c r="AP123" s="16">
        <v>0.001793</v>
      </c>
      <c r="AQ123" s="21">
        <v>0.057962</v>
      </c>
      <c r="AR123" s="16">
        <v>0.168806</v>
      </c>
      <c r="AS123" s="16">
        <v>0.00791</v>
      </c>
      <c r="AT123" s="16">
        <v>0.07512</v>
      </c>
      <c r="AU123" s="16">
        <v>0.022692</v>
      </c>
      <c r="AV123" s="21">
        <v>0.002656</v>
      </c>
      <c r="AW123" s="16">
        <v>0.006962</v>
      </c>
      <c r="AX123" s="16">
        <v>0.188139</v>
      </c>
      <c r="AY123" s="16">
        <v>0.027884</v>
      </c>
      <c r="AZ123" s="16">
        <v>0.000922</v>
      </c>
      <c r="BA123" s="16">
        <v>0.052617</v>
      </c>
      <c r="BB123" s="16">
        <v>0.04228</v>
      </c>
      <c r="BC123" s="16">
        <v>0.012985</v>
      </c>
    </row>
    <row r="124" spans="1:55">
      <c r="A124" s="18" t="s">
        <v>244</v>
      </c>
      <c r="B124" s="11">
        <f t="shared" si="9"/>
        <v>0.0607438</v>
      </c>
      <c r="C124" s="11">
        <f t="shared" si="10"/>
        <v>0.0372534634146341</v>
      </c>
      <c r="D124" s="11">
        <f t="shared" si="11"/>
        <v>0.0418594117647059</v>
      </c>
      <c r="E124" s="16">
        <v>0.019579</v>
      </c>
      <c r="F124" s="16">
        <v>0.000223</v>
      </c>
      <c r="G124" s="16">
        <v>0.005099</v>
      </c>
      <c r="H124" s="16">
        <v>0.013119</v>
      </c>
      <c r="I124" s="21">
        <v>0.008931</v>
      </c>
      <c r="J124" s="16">
        <v>0.023303</v>
      </c>
      <c r="K124" s="16">
        <v>0.206001</v>
      </c>
      <c r="L124" s="16">
        <v>0.036653</v>
      </c>
      <c r="M124" s="16">
        <v>0.062337</v>
      </c>
      <c r="N124" s="21">
        <v>0.00787</v>
      </c>
      <c r="O124" s="21">
        <v>0.034762</v>
      </c>
      <c r="P124" s="16">
        <v>0.000324</v>
      </c>
      <c r="Q124" s="16">
        <v>0.001067</v>
      </c>
      <c r="R124" s="21">
        <v>0.210142</v>
      </c>
      <c r="S124" s="16">
        <v>0.079214</v>
      </c>
      <c r="T124" s="16">
        <v>0.030885</v>
      </c>
      <c r="U124" s="16">
        <v>0.019601</v>
      </c>
      <c r="V124" s="16">
        <v>0.03431</v>
      </c>
      <c r="W124" s="16">
        <v>0.01709</v>
      </c>
      <c r="X124" s="16">
        <v>0.007936</v>
      </c>
      <c r="Y124" s="16">
        <v>0.058987</v>
      </c>
      <c r="Z124" s="16">
        <v>0.102936</v>
      </c>
      <c r="AA124" s="21">
        <v>0.119496</v>
      </c>
      <c r="AB124" s="16">
        <v>0.025131</v>
      </c>
      <c r="AC124" s="16">
        <v>0.015932</v>
      </c>
      <c r="AD124" s="16">
        <v>0.027949</v>
      </c>
      <c r="AE124" s="16">
        <v>0.001017</v>
      </c>
      <c r="AF124" s="16">
        <v>0.024388</v>
      </c>
      <c r="AG124" s="16">
        <v>0.002256</v>
      </c>
      <c r="AH124" s="16">
        <v>0.094116</v>
      </c>
      <c r="AI124" s="16">
        <v>0.053592</v>
      </c>
      <c r="AJ124" s="16">
        <v>0.009789</v>
      </c>
      <c r="AK124" s="21">
        <v>0.100637</v>
      </c>
      <c r="AL124" s="21">
        <v>0.055441</v>
      </c>
      <c r="AM124" s="16">
        <v>0.019491</v>
      </c>
      <c r="AN124" s="21">
        <v>0.011629</v>
      </c>
      <c r="AO124" s="16">
        <v>0.02242</v>
      </c>
      <c r="AP124" s="16">
        <v>0.001452</v>
      </c>
      <c r="AQ124" s="21">
        <v>0.055643</v>
      </c>
      <c r="AR124" s="16">
        <v>0.1421</v>
      </c>
      <c r="AS124" s="16">
        <v>0.007175</v>
      </c>
      <c r="AT124" s="16">
        <v>0.06193</v>
      </c>
      <c r="AU124" s="16">
        <v>0.021694</v>
      </c>
      <c r="AV124" s="21">
        <v>0.002887</v>
      </c>
      <c r="AW124" s="16">
        <v>0.005793</v>
      </c>
      <c r="AX124" s="16">
        <v>0.154343</v>
      </c>
      <c r="AY124" s="16">
        <v>0.02589</v>
      </c>
      <c r="AZ124" s="16">
        <v>0.00081</v>
      </c>
      <c r="BA124" s="16">
        <v>0.04389</v>
      </c>
      <c r="BB124" s="16">
        <v>0.037612</v>
      </c>
      <c r="BC124" s="16">
        <v>0.009958</v>
      </c>
    </row>
    <row r="125" spans="1:55">
      <c r="A125" s="18" t="s">
        <v>245</v>
      </c>
      <c r="B125" s="11">
        <f t="shared" si="9"/>
        <v>0.0651252</v>
      </c>
      <c r="C125" s="11">
        <f t="shared" si="10"/>
        <v>0.0361376341463415</v>
      </c>
      <c r="D125" s="11">
        <f t="shared" si="11"/>
        <v>0.0418214705882353</v>
      </c>
      <c r="E125" s="16">
        <v>0.020957</v>
      </c>
      <c r="F125" s="16">
        <v>0.000217</v>
      </c>
      <c r="G125" s="16">
        <v>0.005875</v>
      </c>
      <c r="H125" s="16">
        <v>0.013675</v>
      </c>
      <c r="I125" s="21">
        <v>0.010669</v>
      </c>
      <c r="J125" s="16">
        <v>0.024169</v>
      </c>
      <c r="K125" s="16">
        <v>0.18979</v>
      </c>
      <c r="L125" s="16">
        <v>0.03285</v>
      </c>
      <c r="M125" s="16">
        <v>0.057931</v>
      </c>
      <c r="N125" s="21">
        <v>0.009272</v>
      </c>
      <c r="O125" s="21">
        <v>0.03782</v>
      </c>
      <c r="P125" s="16">
        <v>0.00032</v>
      </c>
      <c r="Q125" s="16">
        <v>0.001083</v>
      </c>
      <c r="R125" s="21">
        <v>0.232051</v>
      </c>
      <c r="S125" s="16">
        <v>0.079369</v>
      </c>
      <c r="T125" s="16">
        <v>0.031432</v>
      </c>
      <c r="U125" s="16">
        <v>0.019916</v>
      </c>
      <c r="V125" s="16">
        <v>0.034151</v>
      </c>
      <c r="W125" s="16">
        <v>0.018493</v>
      </c>
      <c r="X125" s="16">
        <v>0.00729</v>
      </c>
      <c r="Y125" s="16">
        <v>0.0579</v>
      </c>
      <c r="Z125" s="16">
        <v>0.103255</v>
      </c>
      <c r="AA125" s="21">
        <v>0.123366</v>
      </c>
      <c r="AB125" s="16">
        <v>0.025457</v>
      </c>
      <c r="AC125" s="16">
        <v>0.016559</v>
      </c>
      <c r="AD125" s="16">
        <v>0.028657</v>
      </c>
      <c r="AE125" s="16">
        <v>0.001012</v>
      </c>
      <c r="AF125" s="16">
        <v>0.02456</v>
      </c>
      <c r="AG125" s="16">
        <v>0.002295</v>
      </c>
      <c r="AH125" s="16">
        <v>0.087082</v>
      </c>
      <c r="AI125" s="16">
        <v>0.054013</v>
      </c>
      <c r="AJ125" s="16">
        <v>0.009682</v>
      </c>
      <c r="AK125" s="21">
        <v>0.108646</v>
      </c>
      <c r="AL125" s="21">
        <v>0.059017</v>
      </c>
      <c r="AM125" s="16">
        <v>0.019032</v>
      </c>
      <c r="AN125" s="21">
        <v>0.01201</v>
      </c>
      <c r="AO125" s="16">
        <v>0.023359</v>
      </c>
      <c r="AP125" s="16">
        <v>0.001462</v>
      </c>
      <c r="AQ125" s="21">
        <v>0.054818</v>
      </c>
      <c r="AR125" s="16">
        <v>0.130877</v>
      </c>
      <c r="AS125" s="16">
        <v>0.00728</v>
      </c>
      <c r="AT125" s="16">
        <v>0.061466</v>
      </c>
      <c r="AU125" s="16">
        <v>0.023112</v>
      </c>
      <c r="AV125" s="21">
        <v>0.003583</v>
      </c>
      <c r="AW125" s="16">
        <v>0.006032</v>
      </c>
      <c r="AX125" s="16">
        <v>0.144734</v>
      </c>
      <c r="AY125" s="16">
        <v>0.025995</v>
      </c>
      <c r="AZ125" s="16">
        <v>0.000837</v>
      </c>
      <c r="BA125" s="16">
        <v>0.042384</v>
      </c>
      <c r="BB125" s="16">
        <v>0.037308</v>
      </c>
      <c r="BC125" s="16">
        <v>0.009775</v>
      </c>
    </row>
    <row r="126" spans="1:55">
      <c r="A126" s="18" t="s">
        <v>246</v>
      </c>
      <c r="B126" s="11">
        <f t="shared" si="9"/>
        <v>0.0665648</v>
      </c>
      <c r="C126" s="11">
        <f t="shared" si="10"/>
        <v>0.0342255853658537</v>
      </c>
      <c r="D126" s="11">
        <f t="shared" si="11"/>
        <v>0.0405666078431372</v>
      </c>
      <c r="E126" s="16">
        <v>0.021763</v>
      </c>
      <c r="F126" s="16">
        <v>0.000211</v>
      </c>
      <c r="G126" s="16">
        <v>0.006832</v>
      </c>
      <c r="H126" s="16">
        <v>0.014008</v>
      </c>
      <c r="I126" s="21">
        <v>0.012298</v>
      </c>
      <c r="J126" s="16">
        <v>0.025</v>
      </c>
      <c r="K126" s="16">
        <v>0.17105</v>
      </c>
      <c r="L126" s="16">
        <v>0.029115</v>
      </c>
      <c r="M126" s="16">
        <v>0.052569</v>
      </c>
      <c r="N126" s="21">
        <v>0.010392</v>
      </c>
      <c r="O126" s="21">
        <v>0.040298</v>
      </c>
      <c r="P126" s="16">
        <v>0.000316</v>
      </c>
      <c r="Q126" s="16">
        <v>0.001115</v>
      </c>
      <c r="R126" s="21">
        <v>0.242907</v>
      </c>
      <c r="S126" s="16">
        <v>0.075004</v>
      </c>
      <c r="T126" s="16">
        <v>0.03087</v>
      </c>
      <c r="U126" s="16">
        <v>0.019913</v>
      </c>
      <c r="V126" s="16">
        <v>0.032946</v>
      </c>
      <c r="W126" s="16">
        <v>0.019201</v>
      </c>
      <c r="X126" s="16">
        <v>0.006638</v>
      </c>
      <c r="Y126" s="16">
        <v>0.054916</v>
      </c>
      <c r="Z126" s="16">
        <v>0.099681</v>
      </c>
      <c r="AA126" s="21">
        <v>0.120604</v>
      </c>
      <c r="AB126" s="16">
        <v>0.025065</v>
      </c>
      <c r="AC126" s="16">
        <v>0.017034</v>
      </c>
      <c r="AD126" s="16">
        <v>0.02837</v>
      </c>
      <c r="AE126" s="16">
        <v>0.001013</v>
      </c>
      <c r="AF126" s="16">
        <v>0.023958</v>
      </c>
      <c r="AG126" s="16">
        <v>0.002441</v>
      </c>
      <c r="AH126" s="16">
        <v>0.079437</v>
      </c>
      <c r="AI126" s="16">
        <v>0.05172</v>
      </c>
      <c r="AJ126" s="16">
        <v>0.00951</v>
      </c>
      <c r="AK126" s="21">
        <v>0.109087</v>
      </c>
      <c r="AL126" s="21">
        <v>0.062119</v>
      </c>
      <c r="AM126" s="16">
        <v>0.018161</v>
      </c>
      <c r="AN126" s="21">
        <v>0.011907</v>
      </c>
      <c r="AO126" s="16">
        <v>0.023486</v>
      </c>
      <c r="AP126" s="16">
        <v>0.001491</v>
      </c>
      <c r="AQ126" s="21">
        <v>0.051825</v>
      </c>
      <c r="AR126" s="16">
        <v>0.118185</v>
      </c>
      <c r="AS126" s="16">
        <v>0.007414</v>
      </c>
      <c r="AT126" s="16">
        <v>0.059543</v>
      </c>
      <c r="AU126" s="16">
        <v>0.023961</v>
      </c>
      <c r="AV126" s="21">
        <v>0.004211</v>
      </c>
      <c r="AW126" s="16">
        <v>0.006373</v>
      </c>
      <c r="AX126" s="16">
        <v>0.133489</v>
      </c>
      <c r="AY126" s="16">
        <v>0.025488</v>
      </c>
      <c r="AZ126" s="16">
        <v>0.00086</v>
      </c>
      <c r="BA126" s="16">
        <v>0.039973</v>
      </c>
      <c r="BB126" s="16">
        <v>0.035557</v>
      </c>
      <c r="BC126" s="16">
        <v>0.009572</v>
      </c>
    </row>
    <row r="127" spans="1:55">
      <c r="A127" s="18" t="s">
        <v>247</v>
      </c>
      <c r="B127" s="11">
        <f t="shared" si="9"/>
        <v>0.0646701</v>
      </c>
      <c r="C127" s="11">
        <f t="shared" si="10"/>
        <v>0.0313707073170732</v>
      </c>
      <c r="D127" s="11">
        <f t="shared" si="11"/>
        <v>0.0379</v>
      </c>
      <c r="E127" s="16">
        <v>0.020903</v>
      </c>
      <c r="F127" s="16">
        <v>0.000191</v>
      </c>
      <c r="G127" s="16">
        <v>0.006961</v>
      </c>
      <c r="H127" s="16">
        <v>0.013206</v>
      </c>
      <c r="I127" s="21">
        <v>0.013056</v>
      </c>
      <c r="J127" s="16">
        <v>0.023016</v>
      </c>
      <c r="K127" s="16">
        <v>0.155699</v>
      </c>
      <c r="L127" s="16">
        <v>0.026339</v>
      </c>
      <c r="M127" s="16">
        <v>0.046369</v>
      </c>
      <c r="N127" s="21">
        <v>0.010558</v>
      </c>
      <c r="O127" s="21">
        <v>0.039155</v>
      </c>
      <c r="P127" s="16">
        <v>0.000284</v>
      </c>
      <c r="Q127" s="16">
        <v>0.001065</v>
      </c>
      <c r="R127" s="21">
        <v>0.238007</v>
      </c>
      <c r="S127" s="16">
        <v>0.067981</v>
      </c>
      <c r="T127" s="16">
        <v>0.028755</v>
      </c>
      <c r="U127" s="16">
        <v>0.018274</v>
      </c>
      <c r="V127" s="16">
        <v>0.03029</v>
      </c>
      <c r="W127" s="16">
        <v>0.017937</v>
      </c>
      <c r="X127" s="16">
        <v>0.005934</v>
      </c>
      <c r="Y127" s="16">
        <v>0.050985</v>
      </c>
      <c r="Z127" s="16">
        <v>0.094263</v>
      </c>
      <c r="AA127" s="21">
        <v>0.112032</v>
      </c>
      <c r="AB127" s="16">
        <v>0.022807</v>
      </c>
      <c r="AC127" s="16">
        <v>0.015967</v>
      </c>
      <c r="AD127" s="16">
        <v>0.025961</v>
      </c>
      <c r="AE127" s="16">
        <v>0.000941</v>
      </c>
      <c r="AF127" s="16">
        <v>0.02176</v>
      </c>
      <c r="AG127" s="16">
        <v>0.002355</v>
      </c>
      <c r="AH127" s="16">
        <v>0.071408</v>
      </c>
      <c r="AI127" s="16">
        <v>0.048365</v>
      </c>
      <c r="AJ127" s="16">
        <v>0.008735</v>
      </c>
      <c r="AK127" s="21">
        <v>0.109025</v>
      </c>
      <c r="AL127" s="21">
        <v>0.060873</v>
      </c>
      <c r="AM127" s="16">
        <v>0.016461</v>
      </c>
      <c r="AN127" s="21">
        <v>0.011211</v>
      </c>
      <c r="AO127" s="16">
        <v>0.021644</v>
      </c>
      <c r="AP127" s="16">
        <v>0.001415</v>
      </c>
      <c r="AQ127" s="21">
        <v>0.048442</v>
      </c>
      <c r="AR127" s="16">
        <v>0.105811</v>
      </c>
      <c r="AS127" s="16">
        <v>0.007205</v>
      </c>
      <c r="AT127" s="16">
        <v>0.054224</v>
      </c>
      <c r="AU127" s="16">
        <v>0.023256</v>
      </c>
      <c r="AV127" s="21">
        <v>0.004342</v>
      </c>
      <c r="AW127" s="16">
        <v>0.006142</v>
      </c>
      <c r="AX127" s="16">
        <v>0.120116</v>
      </c>
      <c r="AY127" s="16">
        <v>0.02402</v>
      </c>
      <c r="AZ127" s="16">
        <v>0.000816</v>
      </c>
      <c r="BA127" s="16">
        <v>0.037056</v>
      </c>
      <c r="BB127" s="16">
        <v>0.032755</v>
      </c>
      <c r="BC127" s="16">
        <v>0.008527</v>
      </c>
    </row>
    <row r="128" spans="1:55">
      <c r="A128" s="18" t="s">
        <v>248</v>
      </c>
      <c r="B128" s="11">
        <f t="shared" si="9"/>
        <v>0.0736354</v>
      </c>
      <c r="C128" s="11">
        <f t="shared" si="10"/>
        <v>0.0340886829268293</v>
      </c>
      <c r="D128" s="11">
        <f t="shared" si="11"/>
        <v>0.0418429411764706</v>
      </c>
      <c r="E128" s="16">
        <v>0.023622</v>
      </c>
      <c r="F128" s="16">
        <v>0.000199</v>
      </c>
      <c r="G128" s="16">
        <v>0.007474</v>
      </c>
      <c r="H128" s="16">
        <v>0.014299</v>
      </c>
      <c r="I128" s="21">
        <v>0.013399</v>
      </c>
      <c r="J128" s="16">
        <v>0.02344</v>
      </c>
      <c r="K128" s="16">
        <v>0.1657</v>
      </c>
      <c r="L128" s="16">
        <v>0.029034</v>
      </c>
      <c r="M128" s="16">
        <v>0.04821</v>
      </c>
      <c r="N128" s="21">
        <v>0.012155</v>
      </c>
      <c r="O128" s="21">
        <v>0.043938</v>
      </c>
      <c r="P128" s="16">
        <v>0.000287</v>
      </c>
      <c r="Q128" s="16">
        <v>0.001137</v>
      </c>
      <c r="R128" s="21">
        <v>0.27262</v>
      </c>
      <c r="S128" s="16">
        <v>0.07507</v>
      </c>
      <c r="T128" s="16">
        <v>0.033448</v>
      </c>
      <c r="U128" s="16">
        <v>0.018962</v>
      </c>
      <c r="V128" s="16">
        <v>0.03391</v>
      </c>
      <c r="W128" s="16">
        <v>0.020094</v>
      </c>
      <c r="X128" s="16">
        <v>0.006449</v>
      </c>
      <c r="Y128" s="16">
        <v>0.056067</v>
      </c>
      <c r="Z128" s="16">
        <v>0.104272</v>
      </c>
      <c r="AA128" s="21">
        <v>0.125414</v>
      </c>
      <c r="AB128" s="16">
        <v>0.02558</v>
      </c>
      <c r="AC128" s="16">
        <v>0.016576</v>
      </c>
      <c r="AD128" s="16">
        <v>0.028641</v>
      </c>
      <c r="AE128" s="16">
        <v>0.001013</v>
      </c>
      <c r="AF128" s="16">
        <v>0.024513</v>
      </c>
      <c r="AG128" s="16">
        <v>0.002419</v>
      </c>
      <c r="AH128" s="16">
        <v>0.076124</v>
      </c>
      <c r="AI128" s="16">
        <v>0.05379</v>
      </c>
      <c r="AJ128" s="16">
        <v>0.008894</v>
      </c>
      <c r="AK128" s="21">
        <v>0.127608</v>
      </c>
      <c r="AL128" s="21">
        <v>0.069195</v>
      </c>
      <c r="AM128" s="16">
        <v>0.018403</v>
      </c>
      <c r="AN128" s="21">
        <v>0.013052</v>
      </c>
      <c r="AO128" s="16">
        <v>0.0241</v>
      </c>
      <c r="AP128" s="16">
        <v>0.001505</v>
      </c>
      <c r="AQ128" s="21">
        <v>0.054132</v>
      </c>
      <c r="AR128" s="16">
        <v>0.111199</v>
      </c>
      <c r="AS128" s="16">
        <v>0.007785</v>
      </c>
      <c r="AT128" s="16">
        <v>0.060315</v>
      </c>
      <c r="AU128" s="16">
        <v>0.027095</v>
      </c>
      <c r="AV128" s="21">
        <v>0.004841</v>
      </c>
      <c r="AW128" s="16">
        <v>0.006398</v>
      </c>
      <c r="AX128" s="16">
        <v>0.126051</v>
      </c>
      <c r="AY128" s="16">
        <v>0.026377</v>
      </c>
      <c r="AZ128" s="16">
        <v>0.000881</v>
      </c>
      <c r="BA128" s="16">
        <v>0.041865</v>
      </c>
      <c r="BB128" s="16">
        <v>0.037783</v>
      </c>
      <c r="BC128" s="16">
        <v>0.008655</v>
      </c>
    </row>
    <row r="129" spans="1:55">
      <c r="A129" s="18" t="s">
        <v>249</v>
      </c>
      <c r="B129" s="11">
        <f t="shared" si="9"/>
        <v>0.0791357</v>
      </c>
      <c r="C129" s="11">
        <f t="shared" si="10"/>
        <v>0.035337756097561</v>
      </c>
      <c r="D129" s="11">
        <f t="shared" si="11"/>
        <v>0.0439255882352941</v>
      </c>
      <c r="E129" s="16">
        <v>0.02636</v>
      </c>
      <c r="F129" s="16">
        <v>0.000207</v>
      </c>
      <c r="G129" s="16">
        <v>0.00872</v>
      </c>
      <c r="H129" s="16">
        <v>0.015849</v>
      </c>
      <c r="I129" s="21">
        <v>0.014777</v>
      </c>
      <c r="J129" s="16">
        <v>0.025193</v>
      </c>
      <c r="K129" s="16">
        <v>0.162428</v>
      </c>
      <c r="L129" s="16">
        <v>0.029616</v>
      </c>
      <c r="M129" s="16">
        <v>0.047354</v>
      </c>
      <c r="N129" s="21">
        <v>0.013785</v>
      </c>
      <c r="O129" s="21">
        <v>0.048398</v>
      </c>
      <c r="P129" s="16">
        <v>0.000292</v>
      </c>
      <c r="Q129" s="16">
        <v>0.00126</v>
      </c>
      <c r="R129" s="21">
        <v>0.296277</v>
      </c>
      <c r="S129" s="16">
        <v>0.079104</v>
      </c>
      <c r="T129" s="16">
        <v>0.036954</v>
      </c>
      <c r="U129" s="16">
        <v>0.020627</v>
      </c>
      <c r="V129" s="16">
        <v>0.037111</v>
      </c>
      <c r="W129" s="16">
        <v>0.022291</v>
      </c>
      <c r="X129" s="16">
        <v>0.006726</v>
      </c>
      <c r="Y129" s="16">
        <v>0.057878</v>
      </c>
      <c r="Z129" s="16">
        <v>0.10699</v>
      </c>
      <c r="AA129" s="21">
        <v>0.132819</v>
      </c>
      <c r="AB129" s="16">
        <v>0.027971</v>
      </c>
      <c r="AC129" s="16">
        <v>0.01809</v>
      </c>
      <c r="AD129" s="16">
        <v>0.031289</v>
      </c>
      <c r="AE129" s="16">
        <v>0.001101</v>
      </c>
      <c r="AF129" s="16">
        <v>0.026521</v>
      </c>
      <c r="AG129" s="16">
        <v>0.002694</v>
      </c>
      <c r="AH129" s="16">
        <v>0.076326</v>
      </c>
      <c r="AI129" s="16">
        <v>0.055654</v>
      </c>
      <c r="AJ129" s="16">
        <v>0.009487</v>
      </c>
      <c r="AK129" s="21">
        <v>0.13288</v>
      </c>
      <c r="AL129" s="21">
        <v>0.076126</v>
      </c>
      <c r="AM129" s="16">
        <v>0.019446</v>
      </c>
      <c r="AN129" s="21">
        <v>0.014563</v>
      </c>
      <c r="AO129" s="16">
        <v>0.026702</v>
      </c>
      <c r="AP129" s="16">
        <v>0.001659</v>
      </c>
      <c r="AQ129" s="21">
        <v>0.056134</v>
      </c>
      <c r="AR129" s="16">
        <v>0.108626</v>
      </c>
      <c r="AS129" s="16">
        <v>0.008475</v>
      </c>
      <c r="AT129" s="16">
        <v>0.063819</v>
      </c>
      <c r="AU129" s="16">
        <v>0.030408</v>
      </c>
      <c r="AV129" s="21">
        <v>0.005598</v>
      </c>
      <c r="AW129" s="16">
        <v>0.007116</v>
      </c>
      <c r="AX129" s="16">
        <v>0.124123</v>
      </c>
      <c r="AY129" s="16">
        <v>0.02803</v>
      </c>
      <c r="AZ129" s="16">
        <v>0.000972</v>
      </c>
      <c r="BA129" s="16">
        <v>0.04519</v>
      </c>
      <c r="BB129" s="16">
        <v>0.041178</v>
      </c>
      <c r="BC129" s="16">
        <v>0.009011</v>
      </c>
    </row>
    <row r="130" spans="1:55">
      <c r="A130" s="18" t="s">
        <v>250</v>
      </c>
      <c r="B130" s="11">
        <f t="shared" si="9"/>
        <v>0.0852743</v>
      </c>
      <c r="C130" s="11">
        <f t="shared" si="10"/>
        <v>0.0374343414634146</v>
      </c>
      <c r="D130" s="11">
        <f t="shared" si="11"/>
        <v>0.0468147254901961</v>
      </c>
      <c r="E130" s="16">
        <v>0.029805</v>
      </c>
      <c r="F130" s="16">
        <v>0.00022</v>
      </c>
      <c r="G130" s="16">
        <v>0.010455</v>
      </c>
      <c r="H130" s="16">
        <v>0.017708</v>
      </c>
      <c r="I130" s="21">
        <v>0.016788</v>
      </c>
      <c r="J130" s="16">
        <v>0.027884</v>
      </c>
      <c r="K130" s="16">
        <v>0.164428</v>
      </c>
      <c r="L130" s="16">
        <v>0.031389</v>
      </c>
      <c r="M130" s="16">
        <v>0.047838</v>
      </c>
      <c r="N130" s="21">
        <v>0.015717</v>
      </c>
      <c r="O130" s="21">
        <v>0.053771</v>
      </c>
      <c r="P130" s="16">
        <v>0.0003</v>
      </c>
      <c r="Q130" s="16">
        <v>0.001429</v>
      </c>
      <c r="R130" s="21">
        <v>0.317875</v>
      </c>
      <c r="S130" s="16">
        <v>0.084053</v>
      </c>
      <c r="T130" s="16">
        <v>0.040995</v>
      </c>
      <c r="U130" s="16">
        <v>0.022857</v>
      </c>
      <c r="V130" s="16">
        <v>0.040916</v>
      </c>
      <c r="W130" s="16">
        <v>0.024721</v>
      </c>
      <c r="X130" s="16">
        <v>0.007268</v>
      </c>
      <c r="Y130" s="16">
        <v>0.061251</v>
      </c>
      <c r="Z130" s="16">
        <v>0.112061</v>
      </c>
      <c r="AA130" s="21">
        <v>0.140506</v>
      </c>
      <c r="AB130" s="16">
        <v>0.030658</v>
      </c>
      <c r="AC130" s="16">
        <v>0.019879</v>
      </c>
      <c r="AD130" s="16">
        <v>0.034254</v>
      </c>
      <c r="AE130" s="16">
        <v>0.001214</v>
      </c>
      <c r="AF130" s="16">
        <v>0.028873</v>
      </c>
      <c r="AG130" s="16">
        <v>0.003069</v>
      </c>
      <c r="AH130" s="16">
        <v>0.078865</v>
      </c>
      <c r="AI130" s="16">
        <v>0.059574</v>
      </c>
      <c r="AJ130" s="16">
        <v>0.010388</v>
      </c>
      <c r="AK130" s="21">
        <v>0.139669</v>
      </c>
      <c r="AL130" s="21">
        <v>0.085949</v>
      </c>
      <c r="AM130" s="16">
        <v>0.020778</v>
      </c>
      <c r="AN130" s="21">
        <v>0.016329</v>
      </c>
      <c r="AO130" s="16">
        <v>0.029474</v>
      </c>
      <c r="AP130" s="16">
        <v>0.001872</v>
      </c>
      <c r="AQ130" s="21">
        <v>0.059683</v>
      </c>
      <c r="AR130" s="16">
        <v>0.109082</v>
      </c>
      <c r="AS130" s="16">
        <v>0.009638</v>
      </c>
      <c r="AT130" s="16">
        <v>0.06824</v>
      </c>
      <c r="AU130" s="16">
        <v>0.034249</v>
      </c>
      <c r="AV130" s="21">
        <v>0.006456</v>
      </c>
      <c r="AW130" s="16">
        <v>0.008174</v>
      </c>
      <c r="AX130" s="16">
        <v>0.124795</v>
      </c>
      <c r="AY130" s="16">
        <v>0.030607</v>
      </c>
      <c r="AZ130" s="16">
        <v>0.001093</v>
      </c>
      <c r="BA130" s="16">
        <v>0.049631</v>
      </c>
      <c r="BB130" s="16">
        <v>0.045216</v>
      </c>
      <c r="BC130" s="16">
        <v>0.009607</v>
      </c>
    </row>
    <row r="131" spans="1:55">
      <c r="A131" s="18" t="s">
        <v>251</v>
      </c>
      <c r="B131" s="11">
        <f t="shared" ref="B131:B162" si="12">AVERAGE(I131,N131,O131,R131,AA131,AK131,AL131,AN131,AQ131,AV131)</f>
        <v>0.0915407</v>
      </c>
      <c r="C131" s="11">
        <f t="shared" ref="C131:C162" si="13">AVERAGE(E131:H131,J131:M131,P131:Q131,S131:Z131,AB131:AJ131,AM131,AO131:AP131,AR131:AU131,AW131:BC131)</f>
        <v>0.0398938292682927</v>
      </c>
      <c r="D131" s="11">
        <f t="shared" ref="D131:D162" si="14">AVERAGE(E131:BC131)</f>
        <v>0.0500206666666667</v>
      </c>
      <c r="E131" s="16">
        <v>0.033332</v>
      </c>
      <c r="F131" s="16">
        <v>0.000231</v>
      </c>
      <c r="G131" s="16">
        <v>0.011938</v>
      </c>
      <c r="H131" s="16">
        <v>0.019727</v>
      </c>
      <c r="I131" s="21">
        <v>0.018927</v>
      </c>
      <c r="J131" s="16">
        <v>0.030136</v>
      </c>
      <c r="K131" s="16">
        <v>0.168678</v>
      </c>
      <c r="L131" s="16">
        <v>0.033718</v>
      </c>
      <c r="M131" s="16">
        <v>0.048817</v>
      </c>
      <c r="N131" s="21">
        <v>0.017654</v>
      </c>
      <c r="O131" s="21">
        <v>0.059364</v>
      </c>
      <c r="P131" s="16">
        <v>0.000302</v>
      </c>
      <c r="Q131" s="16">
        <v>0.0016</v>
      </c>
      <c r="R131" s="21">
        <v>0.338873</v>
      </c>
      <c r="S131" s="16">
        <v>0.089519</v>
      </c>
      <c r="T131" s="16">
        <v>0.045857</v>
      </c>
      <c r="U131" s="16">
        <v>0.025262</v>
      </c>
      <c r="V131" s="16">
        <v>0.044747</v>
      </c>
      <c r="W131" s="16">
        <v>0.027456</v>
      </c>
      <c r="X131" s="16">
        <v>0.007986</v>
      </c>
      <c r="Y131" s="16">
        <v>0.065119</v>
      </c>
      <c r="Z131" s="16">
        <v>0.117885</v>
      </c>
      <c r="AA131" s="21">
        <v>0.148893</v>
      </c>
      <c r="AB131" s="16">
        <v>0.033569</v>
      </c>
      <c r="AC131" s="16">
        <v>0.021913</v>
      </c>
      <c r="AD131" s="16">
        <v>0.037355</v>
      </c>
      <c r="AE131" s="16">
        <v>0.001324</v>
      </c>
      <c r="AF131" s="16">
        <v>0.031592</v>
      </c>
      <c r="AG131" s="16">
        <v>0.003443</v>
      </c>
      <c r="AH131" s="16">
        <v>0.08267</v>
      </c>
      <c r="AI131" s="16">
        <v>0.063999</v>
      </c>
      <c r="AJ131" s="16">
        <v>0.011482</v>
      </c>
      <c r="AK131" s="21">
        <v>0.146117</v>
      </c>
      <c r="AL131" s="21">
        <v>0.096226</v>
      </c>
      <c r="AM131" s="16">
        <v>0.02249</v>
      </c>
      <c r="AN131" s="21">
        <v>0.018264</v>
      </c>
      <c r="AO131" s="16">
        <v>0.0322</v>
      </c>
      <c r="AP131" s="16">
        <v>0.002102</v>
      </c>
      <c r="AQ131" s="21">
        <v>0.063819</v>
      </c>
      <c r="AR131" s="16">
        <v>0.110796</v>
      </c>
      <c r="AS131" s="16">
        <v>0.01086</v>
      </c>
      <c r="AT131" s="16">
        <v>0.073823</v>
      </c>
      <c r="AU131" s="16">
        <v>0.038206</v>
      </c>
      <c r="AV131" s="21">
        <v>0.00727</v>
      </c>
      <c r="AW131" s="16">
        <v>0.009221</v>
      </c>
      <c r="AX131" s="16">
        <v>0.126815</v>
      </c>
      <c r="AY131" s="16">
        <v>0.033339</v>
      </c>
      <c r="AZ131" s="16">
        <v>0.001221</v>
      </c>
      <c r="BA131" s="16">
        <v>0.054409</v>
      </c>
      <c r="BB131" s="16">
        <v>0.050366</v>
      </c>
      <c r="BC131" s="16">
        <v>0.010142</v>
      </c>
    </row>
    <row r="132" spans="1:55">
      <c r="A132" s="18" t="s">
        <v>252</v>
      </c>
      <c r="B132" s="11">
        <f t="shared" si="12"/>
        <v>0.1008686</v>
      </c>
      <c r="C132" s="11">
        <f t="shared" si="13"/>
        <v>0.0437602926829268</v>
      </c>
      <c r="D132" s="11">
        <f t="shared" si="14"/>
        <v>0.054958</v>
      </c>
      <c r="E132" s="16">
        <v>0.038141</v>
      </c>
      <c r="F132" s="16">
        <v>0.00025</v>
      </c>
      <c r="G132" s="16">
        <v>0.014227</v>
      </c>
      <c r="H132" s="16">
        <v>0.02227</v>
      </c>
      <c r="I132" s="21">
        <v>0.022574</v>
      </c>
      <c r="J132" s="16">
        <v>0.034014</v>
      </c>
      <c r="K132" s="16">
        <v>0.176546</v>
      </c>
      <c r="L132" s="16">
        <v>0.037193</v>
      </c>
      <c r="M132" s="16">
        <v>0.05186</v>
      </c>
      <c r="N132" s="21">
        <v>0.020288</v>
      </c>
      <c r="O132" s="21">
        <v>0.067286</v>
      </c>
      <c r="P132" s="16">
        <v>0.000312</v>
      </c>
      <c r="Q132" s="16">
        <v>0.001858</v>
      </c>
      <c r="R132" s="21">
        <v>0.370166</v>
      </c>
      <c r="S132" s="16">
        <v>0.098861</v>
      </c>
      <c r="T132" s="16">
        <v>0.053117</v>
      </c>
      <c r="U132" s="16">
        <v>0.028468</v>
      </c>
      <c r="V132" s="16">
        <v>0.05043</v>
      </c>
      <c r="W132" s="16">
        <v>0.030924</v>
      </c>
      <c r="X132" s="16">
        <v>0.00913</v>
      </c>
      <c r="Y132" s="16">
        <v>0.071261</v>
      </c>
      <c r="Z132" s="16">
        <v>0.126722</v>
      </c>
      <c r="AA132" s="21">
        <v>0.163304</v>
      </c>
      <c r="AB132" s="16">
        <v>0.03855</v>
      </c>
      <c r="AC132" s="16">
        <v>0.024612</v>
      </c>
      <c r="AD132" s="16">
        <v>0.041461</v>
      </c>
      <c r="AE132" s="16">
        <v>0.001486</v>
      </c>
      <c r="AF132" s="16">
        <v>0.035221</v>
      </c>
      <c r="AG132" s="16">
        <v>0.003984</v>
      </c>
      <c r="AH132" s="16">
        <v>0.089628</v>
      </c>
      <c r="AI132" s="16">
        <v>0.069235</v>
      </c>
      <c r="AJ132" s="16">
        <v>0.013042</v>
      </c>
      <c r="AK132" s="21">
        <v>0.154248</v>
      </c>
      <c r="AL132" s="21">
        <v>0.111471</v>
      </c>
      <c r="AM132" s="16">
        <v>0.025207</v>
      </c>
      <c r="AN132" s="21">
        <v>0.021247</v>
      </c>
      <c r="AO132" s="16">
        <v>0.035414</v>
      </c>
      <c r="AP132" s="16">
        <v>0.002441</v>
      </c>
      <c r="AQ132" s="21">
        <v>0.069881</v>
      </c>
      <c r="AR132" s="16">
        <v>0.115742</v>
      </c>
      <c r="AS132" s="16">
        <v>0.012777</v>
      </c>
      <c r="AT132" s="16">
        <v>0.082589</v>
      </c>
      <c r="AU132" s="16">
        <v>0.043637</v>
      </c>
      <c r="AV132" s="21">
        <v>0.008221</v>
      </c>
      <c r="AW132" s="16">
        <v>0.010892</v>
      </c>
      <c r="AX132" s="16">
        <v>0.133459</v>
      </c>
      <c r="AY132" s="16">
        <v>0.037599</v>
      </c>
      <c r="AZ132" s="16">
        <v>0.001411</v>
      </c>
      <c r="BA132" s="16">
        <v>0.061232</v>
      </c>
      <c r="BB132" s="16">
        <v>0.057811</v>
      </c>
      <c r="BC132" s="16">
        <v>0.011158</v>
      </c>
    </row>
    <row r="133" spans="1:55">
      <c r="A133" s="18" t="s">
        <v>253</v>
      </c>
      <c r="B133" s="11">
        <f t="shared" si="12"/>
        <v>0.0913131</v>
      </c>
      <c r="C133" s="11">
        <f t="shared" si="13"/>
        <v>0.0393070487804878</v>
      </c>
      <c r="D133" s="11">
        <f t="shared" si="14"/>
        <v>0.0495043137254902</v>
      </c>
      <c r="E133" s="16">
        <v>0.033234</v>
      </c>
      <c r="F133" s="16">
        <v>0.000216</v>
      </c>
      <c r="G133" s="16">
        <v>0.014766</v>
      </c>
      <c r="H133" s="16">
        <v>0.019685</v>
      </c>
      <c r="I133" s="21">
        <v>0.021956</v>
      </c>
      <c r="J133" s="16">
        <v>0.032838</v>
      </c>
      <c r="K133" s="16">
        <v>0.166322</v>
      </c>
      <c r="L133" s="16">
        <v>0.035297</v>
      </c>
      <c r="M133" s="16">
        <v>0.04572</v>
      </c>
      <c r="N133" s="21">
        <v>0.017917</v>
      </c>
      <c r="O133" s="21">
        <v>0.058483</v>
      </c>
      <c r="P133" s="16">
        <v>0.000257</v>
      </c>
      <c r="Q133" s="16">
        <v>0.001749</v>
      </c>
      <c r="R133" s="21">
        <v>0.33402</v>
      </c>
      <c r="S133" s="16">
        <v>0.083892</v>
      </c>
      <c r="T133" s="16">
        <v>0.045952</v>
      </c>
      <c r="U133" s="16">
        <v>0.026365</v>
      </c>
      <c r="V133" s="16">
        <v>0.043724</v>
      </c>
      <c r="W133" s="16">
        <v>0.026969</v>
      </c>
      <c r="X133" s="16">
        <v>0.008452</v>
      </c>
      <c r="Y133" s="16">
        <v>0.064833</v>
      </c>
      <c r="Z133" s="16">
        <v>0.11649</v>
      </c>
      <c r="AA133" s="21">
        <v>0.142809</v>
      </c>
      <c r="AB133" s="16">
        <v>0.032713</v>
      </c>
      <c r="AC133" s="16">
        <v>0.021664</v>
      </c>
      <c r="AD133" s="16">
        <v>0.035874</v>
      </c>
      <c r="AE133" s="16">
        <v>0.001331</v>
      </c>
      <c r="AF133" s="16">
        <v>0.029912</v>
      </c>
      <c r="AG133" s="16">
        <v>0.003918</v>
      </c>
      <c r="AH133" s="16">
        <v>0.082252</v>
      </c>
      <c r="AI133" s="16">
        <v>0.063095</v>
      </c>
      <c r="AJ133" s="16">
        <v>0.011955</v>
      </c>
      <c r="AK133" s="21">
        <v>0.144076</v>
      </c>
      <c r="AL133" s="21">
        <v>0.103412</v>
      </c>
      <c r="AM133" s="16">
        <v>0.02156</v>
      </c>
      <c r="AN133" s="21">
        <v>0.018574</v>
      </c>
      <c r="AO133" s="16">
        <v>0.030801</v>
      </c>
      <c r="AP133" s="16">
        <v>0.002309</v>
      </c>
      <c r="AQ133" s="21">
        <v>0.064351</v>
      </c>
      <c r="AR133" s="16">
        <v>0.104688</v>
      </c>
      <c r="AS133" s="16">
        <v>0.01138</v>
      </c>
      <c r="AT133" s="16">
        <v>0.072766</v>
      </c>
      <c r="AU133" s="16">
        <v>0.03793</v>
      </c>
      <c r="AV133" s="21">
        <v>0.007533</v>
      </c>
      <c r="AW133" s="16">
        <v>0.010796</v>
      </c>
      <c r="AX133" s="16">
        <v>0.119518</v>
      </c>
      <c r="AY133" s="16">
        <v>0.033784</v>
      </c>
      <c r="AZ133" s="16">
        <v>0.001326</v>
      </c>
      <c r="BA133" s="16">
        <v>0.054944</v>
      </c>
      <c r="BB133" s="16">
        <v>0.050223</v>
      </c>
      <c r="BC133" s="16">
        <v>0.010089</v>
      </c>
    </row>
    <row r="134" spans="1:55">
      <c r="A134" s="18" t="s">
        <v>254</v>
      </c>
      <c r="B134" s="11">
        <f t="shared" si="12"/>
        <v>0.0939056</v>
      </c>
      <c r="C134" s="11">
        <f t="shared" si="13"/>
        <v>0.040694512195122</v>
      </c>
      <c r="D134" s="11">
        <f t="shared" si="14"/>
        <v>0.0511280588235294</v>
      </c>
      <c r="E134" s="16">
        <v>0.03646</v>
      </c>
      <c r="F134" s="16">
        <v>0.000217</v>
      </c>
      <c r="G134" s="16">
        <v>0.015004</v>
      </c>
      <c r="H134" s="16">
        <v>0.021861</v>
      </c>
      <c r="I134" s="21">
        <v>0.023226</v>
      </c>
      <c r="J134" s="16">
        <v>0.033614</v>
      </c>
      <c r="K134" s="16">
        <v>0.167057</v>
      </c>
      <c r="L134" s="16">
        <v>0.036253</v>
      </c>
      <c r="M134" s="16">
        <v>0.046008</v>
      </c>
      <c r="N134" s="21">
        <v>0.019221</v>
      </c>
      <c r="O134" s="21">
        <v>0.062427</v>
      </c>
      <c r="P134" s="16">
        <v>0.000243</v>
      </c>
      <c r="Q134" s="16">
        <v>0.001829</v>
      </c>
      <c r="R134" s="21">
        <v>0.345288</v>
      </c>
      <c r="S134" s="16">
        <v>0.087</v>
      </c>
      <c r="T134" s="16">
        <v>0.049808</v>
      </c>
      <c r="U134" s="16">
        <v>0.028668</v>
      </c>
      <c r="V134" s="16">
        <v>0.045476</v>
      </c>
      <c r="W134" s="16">
        <v>0.030027</v>
      </c>
      <c r="X134" s="16">
        <v>0.009062</v>
      </c>
      <c r="Y134" s="16">
        <v>0.065944</v>
      </c>
      <c r="Z134" s="16">
        <v>0.117879</v>
      </c>
      <c r="AA134" s="21">
        <v>0.147047</v>
      </c>
      <c r="AB134" s="16">
        <v>0.035047</v>
      </c>
      <c r="AC134" s="16">
        <v>0.024163</v>
      </c>
      <c r="AD134" s="16">
        <v>0.038268</v>
      </c>
      <c r="AE134" s="16">
        <v>0.001354</v>
      </c>
      <c r="AF134" s="16">
        <v>0.032518</v>
      </c>
      <c r="AG134" s="16">
        <v>0.00405</v>
      </c>
      <c r="AH134" s="16">
        <v>0.085109</v>
      </c>
      <c r="AI134" s="16">
        <v>0.061398</v>
      </c>
      <c r="AJ134" s="16">
        <v>0.013327</v>
      </c>
      <c r="AK134" s="21">
        <v>0.140986</v>
      </c>
      <c r="AL134" s="21">
        <v>0.107869</v>
      </c>
      <c r="AM134" s="16">
        <v>0.022107</v>
      </c>
      <c r="AN134" s="21">
        <v>0.019485</v>
      </c>
      <c r="AO134" s="16">
        <v>0.033347</v>
      </c>
      <c r="AP134" s="16">
        <v>0.002438</v>
      </c>
      <c r="AQ134" s="21">
        <v>0.065412</v>
      </c>
      <c r="AR134" s="16">
        <v>0.104568</v>
      </c>
      <c r="AS134" s="16">
        <v>0.012374</v>
      </c>
      <c r="AT134" s="16">
        <v>0.076173</v>
      </c>
      <c r="AU134" s="16">
        <v>0.040404</v>
      </c>
      <c r="AV134" s="21">
        <v>0.008095</v>
      </c>
      <c r="AW134" s="16">
        <v>0.011367</v>
      </c>
      <c r="AX134" s="16">
        <v>0.122305</v>
      </c>
      <c r="AY134" s="16">
        <v>0.034708</v>
      </c>
      <c r="AZ134" s="16">
        <v>0.001393</v>
      </c>
      <c r="BA134" s="16">
        <v>0.056195</v>
      </c>
      <c r="BB134" s="16">
        <v>0.053214</v>
      </c>
      <c r="BC134" s="16">
        <v>0.010238</v>
      </c>
    </row>
    <row r="135" spans="1:55">
      <c r="A135" s="18" t="s">
        <v>255</v>
      </c>
      <c r="B135" s="11">
        <f t="shared" si="12"/>
        <v>0.1038992</v>
      </c>
      <c r="C135" s="11">
        <f t="shared" si="13"/>
        <v>0.0456078536585366</v>
      </c>
      <c r="D135" s="11">
        <f t="shared" si="14"/>
        <v>0.0570375294117647</v>
      </c>
      <c r="E135" s="16">
        <v>0.039953</v>
      </c>
      <c r="F135" s="16">
        <v>0.000225</v>
      </c>
      <c r="G135" s="16">
        <v>0.015593</v>
      </c>
      <c r="H135" s="16">
        <v>0.023711</v>
      </c>
      <c r="I135" s="21">
        <v>0.022301</v>
      </c>
      <c r="J135" s="16">
        <v>0.035867</v>
      </c>
      <c r="K135" s="16">
        <v>0.189467</v>
      </c>
      <c r="L135" s="16">
        <v>0.042291</v>
      </c>
      <c r="M135" s="16">
        <v>0.051536</v>
      </c>
      <c r="N135" s="21">
        <v>0.020687</v>
      </c>
      <c r="O135" s="21">
        <v>0.066742</v>
      </c>
      <c r="P135" s="16">
        <v>0.000233</v>
      </c>
      <c r="Q135" s="16">
        <v>0.001934</v>
      </c>
      <c r="R135" s="21">
        <v>0.380758</v>
      </c>
      <c r="S135" s="16">
        <v>0.098645</v>
      </c>
      <c r="T135" s="16">
        <v>0.057612</v>
      </c>
      <c r="U135" s="16">
        <v>0.031003</v>
      </c>
      <c r="V135" s="16">
        <v>0.050645</v>
      </c>
      <c r="W135" s="16">
        <v>0.033122</v>
      </c>
      <c r="X135" s="16">
        <v>0.010649</v>
      </c>
      <c r="Y135" s="16">
        <v>0.074229</v>
      </c>
      <c r="Z135" s="16">
        <v>0.131994</v>
      </c>
      <c r="AA135" s="21">
        <v>0.166693</v>
      </c>
      <c r="AB135" s="16">
        <v>0.039974</v>
      </c>
      <c r="AC135" s="16">
        <v>0.024974</v>
      </c>
      <c r="AD135" s="16">
        <v>0.042311</v>
      </c>
      <c r="AE135" s="16">
        <v>0.001432</v>
      </c>
      <c r="AF135" s="16">
        <v>0.037236</v>
      </c>
      <c r="AG135" s="16">
        <v>0.004205</v>
      </c>
      <c r="AH135" s="16">
        <v>0.097774</v>
      </c>
      <c r="AI135" s="16">
        <v>0.066088</v>
      </c>
      <c r="AJ135" s="16">
        <v>0.014354</v>
      </c>
      <c r="AK135" s="21">
        <v>0.157176</v>
      </c>
      <c r="AL135" s="21">
        <v>0.119365</v>
      </c>
      <c r="AM135" s="16">
        <v>0.024313</v>
      </c>
      <c r="AN135" s="21">
        <v>0.022537</v>
      </c>
      <c r="AO135" s="16">
        <v>0.037168</v>
      </c>
      <c r="AP135" s="16">
        <v>0.002607</v>
      </c>
      <c r="AQ135" s="21">
        <v>0.074401</v>
      </c>
      <c r="AR135" s="16">
        <v>0.117087</v>
      </c>
      <c r="AS135" s="16">
        <v>0.01326</v>
      </c>
      <c r="AT135" s="16">
        <v>0.085845</v>
      </c>
      <c r="AU135" s="16">
        <v>0.045264</v>
      </c>
      <c r="AV135" s="21">
        <v>0.008332</v>
      </c>
      <c r="AW135" s="16">
        <v>0.01204</v>
      </c>
      <c r="AX135" s="16">
        <v>0.139753</v>
      </c>
      <c r="AY135" s="16">
        <v>0.038151</v>
      </c>
      <c r="AZ135" s="16">
        <v>0.00151</v>
      </c>
      <c r="BA135" s="16">
        <v>0.063585</v>
      </c>
      <c r="BB135" s="16">
        <v>0.061401</v>
      </c>
      <c r="BC135" s="16">
        <v>0.010881</v>
      </c>
    </row>
    <row r="136" spans="1:55">
      <c r="A136" s="18" t="s">
        <v>256</v>
      </c>
      <c r="B136" s="11">
        <f t="shared" si="12"/>
        <v>0.1095075</v>
      </c>
      <c r="C136" s="11">
        <f t="shared" si="13"/>
        <v>0.0487631707317073</v>
      </c>
      <c r="D136" s="11">
        <f t="shared" si="14"/>
        <v>0.0606738235294117</v>
      </c>
      <c r="E136" s="16">
        <v>0.042391</v>
      </c>
      <c r="F136" s="16">
        <v>0.000232</v>
      </c>
      <c r="G136" s="16">
        <v>0.017124</v>
      </c>
      <c r="H136" s="16">
        <v>0.025441</v>
      </c>
      <c r="I136" s="21">
        <v>0.023239</v>
      </c>
      <c r="J136" s="16">
        <v>0.039154</v>
      </c>
      <c r="K136" s="16">
        <v>0.202543</v>
      </c>
      <c r="L136" s="16">
        <v>0.045774</v>
      </c>
      <c r="M136" s="16">
        <v>0.055338</v>
      </c>
      <c r="N136" s="21">
        <v>0.02188</v>
      </c>
      <c r="O136" s="21">
        <v>0.070047</v>
      </c>
      <c r="P136" s="16">
        <v>0.000223</v>
      </c>
      <c r="Q136" s="16">
        <v>0.002062</v>
      </c>
      <c r="R136" s="21">
        <v>0.398298</v>
      </c>
      <c r="S136" s="16">
        <v>0.104662</v>
      </c>
      <c r="T136" s="16">
        <v>0.061733</v>
      </c>
      <c r="U136" s="16">
        <v>0.033606</v>
      </c>
      <c r="V136" s="16">
        <v>0.053381</v>
      </c>
      <c r="W136" s="16">
        <v>0.035297</v>
      </c>
      <c r="X136" s="16">
        <v>0.011844</v>
      </c>
      <c r="Y136" s="16">
        <v>0.0791</v>
      </c>
      <c r="Z136" s="16">
        <v>0.139839</v>
      </c>
      <c r="AA136" s="21">
        <v>0.178292</v>
      </c>
      <c r="AB136" s="16">
        <v>0.042555</v>
      </c>
      <c r="AC136" s="16">
        <v>0.026586</v>
      </c>
      <c r="AD136" s="16">
        <v>0.044674</v>
      </c>
      <c r="AE136" s="16">
        <v>0.001492</v>
      </c>
      <c r="AF136" s="16">
        <v>0.039894</v>
      </c>
      <c r="AG136" s="16">
        <v>0.004483</v>
      </c>
      <c r="AH136" s="16">
        <v>0.10672</v>
      </c>
      <c r="AI136" s="16">
        <v>0.067097</v>
      </c>
      <c r="AJ136" s="16">
        <v>0.015474</v>
      </c>
      <c r="AK136" s="21">
        <v>0.162101</v>
      </c>
      <c r="AL136" s="21">
        <v>0.128926</v>
      </c>
      <c r="AM136" s="16">
        <v>0.025207</v>
      </c>
      <c r="AN136" s="21">
        <v>0.024148</v>
      </c>
      <c r="AO136" s="16">
        <v>0.039418</v>
      </c>
      <c r="AP136" s="16">
        <v>0.002793</v>
      </c>
      <c r="AQ136" s="21">
        <v>0.079335</v>
      </c>
      <c r="AR136" s="16">
        <v>0.124358</v>
      </c>
      <c r="AS136" s="16">
        <v>0.014064</v>
      </c>
      <c r="AT136" s="16">
        <v>0.091595</v>
      </c>
      <c r="AU136" s="16">
        <v>0.048223</v>
      </c>
      <c r="AV136" s="21">
        <v>0.008809</v>
      </c>
      <c r="AW136" s="16">
        <v>0.013187</v>
      </c>
      <c r="AX136" s="16">
        <v>0.154085</v>
      </c>
      <c r="AY136" s="16">
        <v>0.040472</v>
      </c>
      <c r="AZ136" s="16">
        <v>0.001625</v>
      </c>
      <c r="BA136" s="16">
        <v>0.068361</v>
      </c>
      <c r="BB136" s="16">
        <v>0.065562</v>
      </c>
      <c r="BC136" s="16">
        <v>0.011621</v>
      </c>
    </row>
    <row r="137" spans="1:55">
      <c r="A137" s="18" t="s">
        <v>257</v>
      </c>
      <c r="B137" s="11">
        <f t="shared" si="12"/>
        <v>0.1129133</v>
      </c>
      <c r="C137" s="11">
        <f t="shared" si="13"/>
        <v>0.0511944390243902</v>
      </c>
      <c r="D137" s="11">
        <f t="shared" si="14"/>
        <v>0.0632961764705882</v>
      </c>
      <c r="E137" s="16">
        <v>0.04358</v>
      </c>
      <c r="F137" s="16">
        <v>0.000234</v>
      </c>
      <c r="G137" s="16">
        <v>0.017971</v>
      </c>
      <c r="H137" s="16">
        <v>0.026409</v>
      </c>
      <c r="I137" s="21">
        <v>0.024296</v>
      </c>
      <c r="J137" s="16">
        <v>0.04105</v>
      </c>
      <c r="K137" s="16">
        <v>0.217765</v>
      </c>
      <c r="L137" s="16">
        <v>0.049216</v>
      </c>
      <c r="M137" s="16">
        <v>0.058778</v>
      </c>
      <c r="N137" s="21">
        <v>0.022459</v>
      </c>
      <c r="O137" s="21">
        <v>0.071572</v>
      </c>
      <c r="P137" s="16">
        <v>0.000209</v>
      </c>
      <c r="Q137" s="16">
        <v>0.002135</v>
      </c>
      <c r="R137" s="21">
        <v>0.406248</v>
      </c>
      <c r="S137" s="16">
        <v>0.10691</v>
      </c>
      <c r="T137" s="16">
        <v>0.063844</v>
      </c>
      <c r="U137" s="16">
        <v>0.035441</v>
      </c>
      <c r="V137" s="16">
        <v>0.054385</v>
      </c>
      <c r="W137" s="16">
        <v>0.036587</v>
      </c>
      <c r="X137" s="16">
        <v>0.012932</v>
      </c>
      <c r="Y137" s="16">
        <v>0.082943</v>
      </c>
      <c r="Z137" s="16">
        <v>0.14719</v>
      </c>
      <c r="AA137" s="21">
        <v>0.184399</v>
      </c>
      <c r="AB137" s="16">
        <v>0.043677</v>
      </c>
      <c r="AC137" s="16">
        <v>0.027371</v>
      </c>
      <c r="AD137" s="16">
        <v>0.045438</v>
      </c>
      <c r="AE137" s="16">
        <v>0.001512</v>
      </c>
      <c r="AF137" s="16">
        <v>0.041067</v>
      </c>
      <c r="AG137" s="16">
        <v>0.00469</v>
      </c>
      <c r="AH137" s="16">
        <v>0.115697</v>
      </c>
      <c r="AI137" s="16">
        <v>0.068012</v>
      </c>
      <c r="AJ137" s="16">
        <v>0.016519</v>
      </c>
      <c r="AK137" s="21">
        <v>0.167272</v>
      </c>
      <c r="AL137" s="21">
        <v>0.135565</v>
      </c>
      <c r="AM137" s="16">
        <v>0.025288</v>
      </c>
      <c r="AN137" s="21">
        <v>0.02488</v>
      </c>
      <c r="AO137" s="16">
        <v>0.040457</v>
      </c>
      <c r="AP137" s="16">
        <v>0.002926</v>
      </c>
      <c r="AQ137" s="21">
        <v>0.083489</v>
      </c>
      <c r="AR137" s="16">
        <v>0.132069</v>
      </c>
      <c r="AS137" s="16">
        <v>0.014706</v>
      </c>
      <c r="AT137" s="16">
        <v>0.09448</v>
      </c>
      <c r="AU137" s="16">
        <v>0.049154</v>
      </c>
      <c r="AV137" s="21">
        <v>0.008953</v>
      </c>
      <c r="AW137" s="16">
        <v>0.014023</v>
      </c>
      <c r="AX137" s="16">
        <v>0.170438</v>
      </c>
      <c r="AY137" s="16">
        <v>0.041915</v>
      </c>
      <c r="AZ137" s="16">
        <v>0.0017</v>
      </c>
      <c r="BA137" s="16">
        <v>0.070804</v>
      </c>
      <c r="BB137" s="16">
        <v>0.067373</v>
      </c>
      <c r="BC137" s="16">
        <v>0.012077</v>
      </c>
    </row>
    <row r="138" spans="1:55">
      <c r="A138" s="18" t="s">
        <v>258</v>
      </c>
      <c r="B138" s="11">
        <f t="shared" si="12"/>
        <v>0.1188178</v>
      </c>
      <c r="C138" s="11">
        <f t="shared" si="13"/>
        <v>0.0548731707317073</v>
      </c>
      <c r="D138" s="11">
        <f t="shared" si="14"/>
        <v>0.0674113333333333</v>
      </c>
      <c r="E138" s="16">
        <v>0.04716</v>
      </c>
      <c r="F138" s="16">
        <v>0.000244</v>
      </c>
      <c r="G138" s="16">
        <v>0.018116</v>
      </c>
      <c r="H138" s="16">
        <v>0.02815</v>
      </c>
      <c r="I138" s="21">
        <v>0.02484</v>
      </c>
      <c r="J138" s="16">
        <v>0.042435</v>
      </c>
      <c r="K138" s="16">
        <v>0.233338</v>
      </c>
      <c r="L138" s="16">
        <v>0.053054</v>
      </c>
      <c r="M138" s="16">
        <v>0.063893</v>
      </c>
      <c r="N138" s="21">
        <v>0.023983</v>
      </c>
      <c r="O138" s="21">
        <v>0.076114</v>
      </c>
      <c r="P138" s="16">
        <v>0.000199</v>
      </c>
      <c r="Q138" s="16">
        <v>0.002221</v>
      </c>
      <c r="R138" s="21">
        <v>0.423033</v>
      </c>
      <c r="S138" s="16">
        <v>0.113425</v>
      </c>
      <c r="T138" s="16">
        <v>0.06916</v>
      </c>
      <c r="U138" s="16">
        <v>0.037808</v>
      </c>
      <c r="V138" s="16">
        <v>0.05724</v>
      </c>
      <c r="W138" s="16">
        <v>0.039475</v>
      </c>
      <c r="X138" s="16">
        <v>0.014388</v>
      </c>
      <c r="Y138" s="16">
        <v>0.088284</v>
      </c>
      <c r="Z138" s="16">
        <v>0.156037</v>
      </c>
      <c r="AA138" s="21">
        <v>0.196276</v>
      </c>
      <c r="AB138" s="16">
        <v>0.046686</v>
      </c>
      <c r="AC138" s="16">
        <v>0.029371</v>
      </c>
      <c r="AD138" s="16">
        <v>0.047678</v>
      </c>
      <c r="AE138" s="16">
        <v>0.001561</v>
      </c>
      <c r="AF138" s="16">
        <v>0.04365</v>
      </c>
      <c r="AG138" s="16">
        <v>0.004779</v>
      </c>
      <c r="AH138" s="16">
        <v>0.126933</v>
      </c>
      <c r="AI138" s="16">
        <v>0.068581</v>
      </c>
      <c r="AJ138" s="16">
        <v>0.017962</v>
      </c>
      <c r="AK138" s="21">
        <v>0.172806</v>
      </c>
      <c r="AL138" s="21">
        <v>0.146837</v>
      </c>
      <c r="AM138" s="16">
        <v>0.026898</v>
      </c>
      <c r="AN138" s="21">
        <v>0.026426</v>
      </c>
      <c r="AO138" s="16">
        <v>0.042279</v>
      </c>
      <c r="AP138" s="16">
        <v>0.003075</v>
      </c>
      <c r="AQ138" s="21">
        <v>0.088584</v>
      </c>
      <c r="AR138" s="16">
        <v>0.141491</v>
      </c>
      <c r="AS138" s="16">
        <v>0.016062</v>
      </c>
      <c r="AT138" s="16">
        <v>0.101985</v>
      </c>
      <c r="AU138" s="16">
        <v>0.051991</v>
      </c>
      <c r="AV138" s="21">
        <v>0.009279</v>
      </c>
      <c r="AW138" s="16">
        <v>0.014657</v>
      </c>
      <c r="AX138" s="16">
        <v>0.19286</v>
      </c>
      <c r="AY138" s="16">
        <v>0.044653</v>
      </c>
      <c r="AZ138" s="16">
        <v>0.0018</v>
      </c>
      <c r="BA138" s="16">
        <v>0.075167</v>
      </c>
      <c r="BB138" s="16">
        <v>0.072307</v>
      </c>
      <c r="BC138" s="16">
        <v>0.012747</v>
      </c>
    </row>
    <row r="139" spans="1:55">
      <c r="A139" s="18" t="s">
        <v>259</v>
      </c>
      <c r="B139" s="11">
        <f t="shared" si="12"/>
        <v>0.1246266</v>
      </c>
      <c r="C139" s="11">
        <f t="shared" si="13"/>
        <v>0.0585489024390244</v>
      </c>
      <c r="D139" s="11">
        <f t="shared" si="14"/>
        <v>0.0715053137254902</v>
      </c>
      <c r="E139" s="16">
        <v>0.051312</v>
      </c>
      <c r="F139" s="16">
        <v>0.000255</v>
      </c>
      <c r="G139" s="16">
        <v>0.020206</v>
      </c>
      <c r="H139" s="16">
        <v>0.029702</v>
      </c>
      <c r="I139" s="21">
        <v>0.027759</v>
      </c>
      <c r="J139" s="16">
        <v>0.045464</v>
      </c>
      <c r="K139" s="16">
        <v>0.256904</v>
      </c>
      <c r="L139" s="16">
        <v>0.058348</v>
      </c>
      <c r="M139" s="16">
        <v>0.07064</v>
      </c>
      <c r="N139" s="21">
        <v>0.025945</v>
      </c>
      <c r="O139" s="21">
        <v>0.082436</v>
      </c>
      <c r="P139" s="16">
        <v>0.000192</v>
      </c>
      <c r="Q139" s="16">
        <v>0.002344</v>
      </c>
      <c r="R139" s="21">
        <v>0.429873</v>
      </c>
      <c r="S139" s="16">
        <v>0.117245</v>
      </c>
      <c r="T139" s="16">
        <v>0.067025</v>
      </c>
      <c r="U139" s="16">
        <v>0.039495</v>
      </c>
      <c r="V139" s="16">
        <v>0.060175</v>
      </c>
      <c r="W139" s="16">
        <v>0.043039</v>
      </c>
      <c r="X139" s="16">
        <v>0.016026</v>
      </c>
      <c r="Y139" s="16">
        <v>0.095327</v>
      </c>
      <c r="Z139" s="16">
        <v>0.16818</v>
      </c>
      <c r="AA139" s="21">
        <v>0.204657</v>
      </c>
      <c r="AB139" s="16">
        <v>0.046531</v>
      </c>
      <c r="AC139" s="16">
        <v>0.032344</v>
      </c>
      <c r="AD139" s="16">
        <v>0.048253</v>
      </c>
      <c r="AE139" s="16">
        <v>0.001592</v>
      </c>
      <c r="AF139" s="16">
        <v>0.04187</v>
      </c>
      <c r="AG139" s="16">
        <v>0.005182</v>
      </c>
      <c r="AH139" s="16">
        <v>0.140974</v>
      </c>
      <c r="AI139" s="16">
        <v>0.072898</v>
      </c>
      <c r="AJ139" s="16">
        <v>0.019168</v>
      </c>
      <c r="AK139" s="21">
        <v>0.181884</v>
      </c>
      <c r="AL139" s="21">
        <v>0.160214</v>
      </c>
      <c r="AM139" s="16">
        <v>0.025321</v>
      </c>
      <c r="AN139" s="21">
        <v>0.027917</v>
      </c>
      <c r="AO139" s="16">
        <v>0.042355</v>
      </c>
      <c r="AP139" s="16">
        <v>0.003276</v>
      </c>
      <c r="AQ139" s="21">
        <v>0.095693</v>
      </c>
      <c r="AR139" s="16">
        <v>0.154686</v>
      </c>
      <c r="AS139" s="16">
        <v>0.017868</v>
      </c>
      <c r="AT139" s="16">
        <v>0.097731</v>
      </c>
      <c r="AU139" s="16">
        <v>0.055672</v>
      </c>
      <c r="AV139" s="21">
        <v>0.009888</v>
      </c>
      <c r="AW139" s="16">
        <v>0.016129</v>
      </c>
      <c r="AX139" s="16">
        <v>0.22102</v>
      </c>
      <c r="AY139" s="16">
        <v>0.048212</v>
      </c>
      <c r="AZ139" s="16">
        <v>0.001909</v>
      </c>
      <c r="BA139" s="16">
        <v>0.081071</v>
      </c>
      <c r="BB139" s="16">
        <v>0.071063</v>
      </c>
      <c r="BC139" s="16">
        <v>0.013501</v>
      </c>
    </row>
    <row r="140" spans="1:55">
      <c r="A140" s="18" t="s">
        <v>260</v>
      </c>
      <c r="B140" s="11">
        <f t="shared" si="12"/>
        <v>0.1116941</v>
      </c>
      <c r="C140" s="11">
        <f t="shared" si="13"/>
        <v>0.0527310243902439</v>
      </c>
      <c r="D140" s="11">
        <f t="shared" si="14"/>
        <v>0.0642924117647059</v>
      </c>
      <c r="E140" s="16">
        <v>0.046329</v>
      </c>
      <c r="F140" s="16">
        <v>0.00024</v>
      </c>
      <c r="G140" s="16">
        <v>0.020065</v>
      </c>
      <c r="H140" s="16">
        <v>0.028763</v>
      </c>
      <c r="I140" s="21">
        <v>0.027215</v>
      </c>
      <c r="J140" s="16">
        <v>0.045032</v>
      </c>
      <c r="K140" s="16">
        <v>0.227534</v>
      </c>
      <c r="L140" s="16">
        <v>0.050232</v>
      </c>
      <c r="M140" s="16">
        <v>0.062305</v>
      </c>
      <c r="N140" s="21">
        <v>0.023235</v>
      </c>
      <c r="O140" s="21">
        <v>0.073421</v>
      </c>
      <c r="P140" s="16">
        <v>0.000163</v>
      </c>
      <c r="Q140" s="16">
        <v>0.002233</v>
      </c>
      <c r="R140" s="21">
        <v>0.39534</v>
      </c>
      <c r="S140" s="16">
        <v>0.103247</v>
      </c>
      <c r="T140" s="16">
        <v>0.061141</v>
      </c>
      <c r="U140" s="16">
        <v>0.039771</v>
      </c>
      <c r="V140" s="16">
        <v>0.052183</v>
      </c>
      <c r="W140" s="16">
        <v>0.040052</v>
      </c>
      <c r="X140" s="16">
        <v>0.014327</v>
      </c>
      <c r="Y140" s="16">
        <v>0.082228</v>
      </c>
      <c r="Z140" s="16">
        <v>0.146612</v>
      </c>
      <c r="AA140" s="21">
        <v>0.181916</v>
      </c>
      <c r="AB140" s="16">
        <v>0.041932</v>
      </c>
      <c r="AC140" s="16">
        <v>0.029644</v>
      </c>
      <c r="AD140" s="16">
        <v>0.044902</v>
      </c>
      <c r="AE140" s="16">
        <v>0.001481</v>
      </c>
      <c r="AF140" s="16">
        <v>0.04052</v>
      </c>
      <c r="AG140" s="16">
        <v>0.00501</v>
      </c>
      <c r="AH140" s="16">
        <v>0.126529</v>
      </c>
      <c r="AI140" s="16">
        <v>0.056801</v>
      </c>
      <c r="AJ140" s="16">
        <v>0.019016</v>
      </c>
      <c r="AK140" s="21">
        <v>0.15484</v>
      </c>
      <c r="AL140" s="21">
        <v>0.145835</v>
      </c>
      <c r="AM140" s="16">
        <v>0.022337</v>
      </c>
      <c r="AN140" s="21">
        <v>0.024092</v>
      </c>
      <c r="AO140" s="16">
        <v>0.041027</v>
      </c>
      <c r="AP140" s="16">
        <v>0.003125</v>
      </c>
      <c r="AQ140" s="21">
        <v>0.081616</v>
      </c>
      <c r="AR140" s="16">
        <v>0.135856</v>
      </c>
      <c r="AS140" s="16">
        <v>0.01592</v>
      </c>
      <c r="AT140" s="16">
        <v>0.090761</v>
      </c>
      <c r="AU140" s="16">
        <v>0.049535</v>
      </c>
      <c r="AV140" s="21">
        <v>0.009431</v>
      </c>
      <c r="AW140" s="16">
        <v>0.015957</v>
      </c>
      <c r="AX140" s="16">
        <v>0.210493</v>
      </c>
      <c r="AY140" s="16">
        <v>0.041593</v>
      </c>
      <c r="AZ140" s="16">
        <v>0.001814</v>
      </c>
      <c r="BA140" s="16">
        <v>0.069292</v>
      </c>
      <c r="BB140" s="16">
        <v>0.062655</v>
      </c>
      <c r="BC140" s="16">
        <v>0.013315</v>
      </c>
    </row>
    <row r="141" spans="1:55">
      <c r="A141" s="18" t="s">
        <v>261</v>
      </c>
      <c r="B141" s="11">
        <f t="shared" si="12"/>
        <v>0.1104817</v>
      </c>
      <c r="C141" s="11">
        <f t="shared" si="13"/>
        <v>0.0536064390243902</v>
      </c>
      <c r="D141" s="11">
        <f t="shared" si="14"/>
        <v>0.0647584509803921</v>
      </c>
      <c r="E141" s="16">
        <v>0.042547</v>
      </c>
      <c r="F141" s="16">
        <v>0.000238</v>
      </c>
      <c r="G141" s="16">
        <v>0.018238</v>
      </c>
      <c r="H141" s="16">
        <v>0.026613</v>
      </c>
      <c r="I141" s="21">
        <v>0.025514</v>
      </c>
      <c r="J141" s="16">
        <v>0.041787</v>
      </c>
      <c r="K141" s="16">
        <v>0.251035</v>
      </c>
      <c r="L141" s="16">
        <v>0.05428</v>
      </c>
      <c r="M141" s="16">
        <v>0.064005</v>
      </c>
      <c r="N141" s="21">
        <v>0.021463</v>
      </c>
      <c r="O141" s="21">
        <v>0.066975</v>
      </c>
      <c r="P141" s="16">
        <v>0.000142</v>
      </c>
      <c r="Q141" s="16">
        <v>0.002118</v>
      </c>
      <c r="R141" s="21">
        <v>0.392523</v>
      </c>
      <c r="S141" s="16">
        <v>0.097909</v>
      </c>
      <c r="T141" s="16">
        <v>0.062539</v>
      </c>
      <c r="U141" s="16">
        <v>0.037344</v>
      </c>
      <c r="V141" s="16">
        <v>0.048374</v>
      </c>
      <c r="W141" s="16">
        <v>0.036758</v>
      </c>
      <c r="X141" s="16">
        <v>0.015031</v>
      </c>
      <c r="Y141" s="16">
        <v>0.083428</v>
      </c>
      <c r="Z141" s="16">
        <v>0.153633</v>
      </c>
      <c r="AA141" s="21">
        <v>0.180207</v>
      </c>
      <c r="AB141" s="16">
        <v>0.041063</v>
      </c>
      <c r="AC141" s="16">
        <v>0.027478</v>
      </c>
      <c r="AD141" s="16">
        <v>0.041314</v>
      </c>
      <c r="AE141" s="16">
        <v>0.001416</v>
      </c>
      <c r="AF141" s="16">
        <v>0.038963</v>
      </c>
      <c r="AG141" s="16">
        <v>0.004661</v>
      </c>
      <c r="AH141" s="16">
        <v>0.135353</v>
      </c>
      <c r="AI141" s="16">
        <v>0.057654</v>
      </c>
      <c r="AJ141" s="16">
        <v>0.018293</v>
      </c>
      <c r="AK141" s="21">
        <v>0.164936</v>
      </c>
      <c r="AL141" s="21">
        <v>0.137308</v>
      </c>
      <c r="AM141" s="16">
        <v>0.023459</v>
      </c>
      <c r="AN141" s="21">
        <v>0.022821</v>
      </c>
      <c r="AO141" s="16">
        <v>0.036942</v>
      </c>
      <c r="AP141" s="16">
        <v>0.002981</v>
      </c>
      <c r="AQ141" s="21">
        <v>0.084547</v>
      </c>
      <c r="AR141" s="16">
        <v>0.145311</v>
      </c>
      <c r="AS141" s="16">
        <v>0.01496</v>
      </c>
      <c r="AT141" s="16">
        <v>0.094201</v>
      </c>
      <c r="AU141" s="16">
        <v>0.045111</v>
      </c>
      <c r="AV141" s="21">
        <v>0.008523</v>
      </c>
      <c r="AW141" s="16">
        <v>0.015063</v>
      </c>
      <c r="AX141" s="16">
        <v>0.233682</v>
      </c>
      <c r="AY141" s="16">
        <v>0.04001</v>
      </c>
      <c r="AZ141" s="16">
        <v>0.00174</v>
      </c>
      <c r="BA141" s="16">
        <v>0.066247</v>
      </c>
      <c r="BB141" s="16">
        <v>0.062858</v>
      </c>
      <c r="BC141" s="16">
        <v>0.013085</v>
      </c>
    </row>
    <row r="142" spans="1:55">
      <c r="A142" s="18" t="s">
        <v>262</v>
      </c>
      <c r="B142" s="11">
        <f t="shared" si="12"/>
        <v>0.1225257</v>
      </c>
      <c r="C142" s="11">
        <f t="shared" si="13"/>
        <v>0.0607383658536585</v>
      </c>
      <c r="D142" s="11">
        <f t="shared" si="14"/>
        <v>0.0728535294117647</v>
      </c>
      <c r="E142" s="16">
        <v>0.047484</v>
      </c>
      <c r="F142" s="16">
        <v>0.000271</v>
      </c>
      <c r="G142" s="16">
        <v>0.019173</v>
      </c>
      <c r="H142" s="16">
        <v>0.02891</v>
      </c>
      <c r="I142" s="21">
        <v>0.026106</v>
      </c>
      <c r="J142" s="16">
        <v>0.044981</v>
      </c>
      <c r="K142" s="16">
        <v>0.280794</v>
      </c>
      <c r="L142" s="16">
        <v>0.061963</v>
      </c>
      <c r="M142" s="16">
        <v>0.074266</v>
      </c>
      <c r="N142" s="21">
        <v>0.023886</v>
      </c>
      <c r="O142" s="21">
        <v>0.074405</v>
      </c>
      <c r="P142" s="16">
        <v>0.000144</v>
      </c>
      <c r="Q142" s="16">
        <v>0.002296</v>
      </c>
      <c r="R142" s="21">
        <v>0.428291</v>
      </c>
      <c r="S142" s="16">
        <v>0.111428</v>
      </c>
      <c r="T142" s="16">
        <v>0.072023</v>
      </c>
      <c r="U142" s="16">
        <v>0.040414</v>
      </c>
      <c r="V142" s="16">
        <v>0.054322</v>
      </c>
      <c r="W142" s="16">
        <v>0.040915</v>
      </c>
      <c r="X142" s="16">
        <v>0.017675</v>
      </c>
      <c r="Y142" s="16">
        <v>0.094198</v>
      </c>
      <c r="Z142" s="16">
        <v>0.171782</v>
      </c>
      <c r="AA142" s="21">
        <v>0.205019</v>
      </c>
      <c r="AB142" s="16">
        <v>0.046513</v>
      </c>
      <c r="AC142" s="16">
        <v>0.029595</v>
      </c>
      <c r="AD142" s="16">
        <v>0.045589</v>
      </c>
      <c r="AE142" s="16">
        <v>0.001563</v>
      </c>
      <c r="AF142" s="16">
        <v>0.044172</v>
      </c>
      <c r="AG142" s="16">
        <v>0.004904</v>
      </c>
      <c r="AH142" s="16">
        <v>0.156011</v>
      </c>
      <c r="AI142" s="16">
        <v>0.062134</v>
      </c>
      <c r="AJ142" s="16">
        <v>0.020001</v>
      </c>
      <c r="AK142" s="21">
        <v>0.180252</v>
      </c>
      <c r="AL142" s="21">
        <v>0.156795</v>
      </c>
      <c r="AM142" s="16">
        <v>0.027008</v>
      </c>
      <c r="AN142" s="21">
        <v>0.026144</v>
      </c>
      <c r="AO142" s="16">
        <v>0.041121</v>
      </c>
      <c r="AP142" s="16">
        <v>0.003237</v>
      </c>
      <c r="AQ142" s="21">
        <v>0.095438</v>
      </c>
      <c r="AR142" s="16">
        <v>0.164443</v>
      </c>
      <c r="AS142" s="16">
        <v>0.016924</v>
      </c>
      <c r="AT142" s="16">
        <v>0.108035</v>
      </c>
      <c r="AU142" s="16">
        <v>0.050863</v>
      </c>
      <c r="AV142" s="21">
        <v>0.008921</v>
      </c>
      <c r="AW142" s="16">
        <v>0.016227</v>
      </c>
      <c r="AX142" s="16">
        <v>0.277746</v>
      </c>
      <c r="AY142" s="16">
        <v>0.04528</v>
      </c>
      <c r="AZ142" s="16">
        <v>0.001909</v>
      </c>
      <c r="BA142" s="16">
        <v>0.076466</v>
      </c>
      <c r="BB142" s="16">
        <v>0.07253</v>
      </c>
      <c r="BC142" s="16">
        <v>0.014963</v>
      </c>
    </row>
    <row r="143" spans="1:55">
      <c r="A143" s="18" t="s">
        <v>263</v>
      </c>
      <c r="B143" s="11">
        <f t="shared" si="12"/>
        <v>0.1210268</v>
      </c>
      <c r="C143" s="11">
        <f t="shared" si="13"/>
        <v>0.0610959756097561</v>
      </c>
      <c r="D143" s="11">
        <f t="shared" si="14"/>
        <v>0.0728471176470588</v>
      </c>
      <c r="E143" s="16">
        <v>0.045414</v>
      </c>
      <c r="F143" s="16">
        <v>0.000267</v>
      </c>
      <c r="G143" s="16">
        <v>0.017643</v>
      </c>
      <c r="H143" s="16">
        <v>0.027677</v>
      </c>
      <c r="I143" s="21">
        <v>0.022139</v>
      </c>
      <c r="J143" s="16">
        <v>0.042466</v>
      </c>
      <c r="K143" s="16">
        <v>0.294337</v>
      </c>
      <c r="L143" s="16">
        <v>0.064576</v>
      </c>
      <c r="M143" s="16">
        <v>0.075534</v>
      </c>
      <c r="N143" s="21">
        <v>0.022533</v>
      </c>
      <c r="O143" s="21">
        <v>0.069956</v>
      </c>
      <c r="P143" s="16">
        <v>0.000127</v>
      </c>
      <c r="Q143" s="16">
        <v>0.002137</v>
      </c>
      <c r="R143" s="21">
        <v>0.42488</v>
      </c>
      <c r="S143" s="16">
        <v>0.109747</v>
      </c>
      <c r="T143" s="16">
        <v>0.07081</v>
      </c>
      <c r="U143" s="16">
        <v>0.03864</v>
      </c>
      <c r="V143" s="16">
        <v>0.052425</v>
      </c>
      <c r="W143" s="16">
        <v>0.039316</v>
      </c>
      <c r="X143" s="16">
        <v>0.01815</v>
      </c>
      <c r="Y143" s="16">
        <v>0.094425</v>
      </c>
      <c r="Z143" s="16">
        <v>0.174657</v>
      </c>
      <c r="AA143" s="21">
        <v>0.204715</v>
      </c>
      <c r="AB143" s="16">
        <v>0.045285</v>
      </c>
      <c r="AC143" s="16">
        <v>0.027932</v>
      </c>
      <c r="AD143" s="16">
        <v>0.043489</v>
      </c>
      <c r="AE143" s="16">
        <v>0.001484</v>
      </c>
      <c r="AF143" s="16">
        <v>0.042895</v>
      </c>
      <c r="AG143" s="16">
        <v>0.004511</v>
      </c>
      <c r="AH143" s="16">
        <v>0.161733</v>
      </c>
      <c r="AI143" s="16">
        <v>0.060865</v>
      </c>
      <c r="AJ143" s="16">
        <v>0.018976</v>
      </c>
      <c r="AK143" s="21">
        <v>0.185202</v>
      </c>
      <c r="AL143" s="21">
        <v>0.150232</v>
      </c>
      <c r="AM143" s="16">
        <v>0.026271</v>
      </c>
      <c r="AN143" s="21">
        <v>0.025617</v>
      </c>
      <c r="AO143" s="16">
        <v>0.039357</v>
      </c>
      <c r="AP143" s="16">
        <v>0.003009</v>
      </c>
      <c r="AQ143" s="21">
        <v>0.096728</v>
      </c>
      <c r="AR143" s="16">
        <v>0.169728</v>
      </c>
      <c r="AS143" s="16">
        <v>0.015783</v>
      </c>
      <c r="AT143" s="16">
        <v>0.105975</v>
      </c>
      <c r="AU143" s="16">
        <v>0.049137</v>
      </c>
      <c r="AV143" s="21">
        <v>0.008266</v>
      </c>
      <c r="AW143" s="16">
        <v>0.015057</v>
      </c>
      <c r="AX143" s="16">
        <v>0.298096</v>
      </c>
      <c r="AY143" s="16">
        <v>0.04352</v>
      </c>
      <c r="AZ143" s="16">
        <v>0.001798</v>
      </c>
      <c r="BA143" s="16">
        <v>0.075397</v>
      </c>
      <c r="BB143" s="16">
        <v>0.071406</v>
      </c>
      <c r="BC143" s="16">
        <v>0.014883</v>
      </c>
    </row>
    <row r="144" spans="1:55">
      <c r="A144" s="18" t="s">
        <v>264</v>
      </c>
      <c r="B144" s="11">
        <f t="shared" si="12"/>
        <v>0.1242461</v>
      </c>
      <c r="C144" s="11">
        <f t="shared" si="13"/>
        <v>0.0634349024390244</v>
      </c>
      <c r="D144" s="11">
        <f t="shared" si="14"/>
        <v>0.0753586666666667</v>
      </c>
      <c r="E144" s="16">
        <v>0.046339</v>
      </c>
      <c r="F144" s="16">
        <v>0.000291</v>
      </c>
      <c r="G144" s="16">
        <v>0.018778</v>
      </c>
      <c r="H144" s="16">
        <v>0.027874</v>
      </c>
      <c r="I144" s="21">
        <v>0.022673</v>
      </c>
      <c r="J144" s="16">
        <v>0.044204</v>
      </c>
      <c r="K144" s="16">
        <v>0.307237</v>
      </c>
      <c r="L144" s="16">
        <v>0.067862</v>
      </c>
      <c r="M144" s="16">
        <v>0.079805</v>
      </c>
      <c r="N144" s="21">
        <v>0.022978</v>
      </c>
      <c r="O144" s="21">
        <v>0.07133</v>
      </c>
      <c r="P144" s="16">
        <v>0.000121</v>
      </c>
      <c r="Q144" s="16">
        <v>0.002209</v>
      </c>
      <c r="R144" s="21">
        <v>0.432892</v>
      </c>
      <c r="S144" s="16">
        <v>0.112141</v>
      </c>
      <c r="T144" s="16">
        <v>0.072163</v>
      </c>
      <c r="U144" s="16">
        <v>0.038707</v>
      </c>
      <c r="V144" s="16">
        <v>0.053767</v>
      </c>
      <c r="W144" s="16">
        <v>0.039765</v>
      </c>
      <c r="X144" s="16">
        <v>0.019338</v>
      </c>
      <c r="Y144" s="16">
        <v>0.097586</v>
      </c>
      <c r="Z144" s="16">
        <v>0.180512</v>
      </c>
      <c r="AA144" s="21">
        <v>0.211578</v>
      </c>
      <c r="AB144" s="16">
        <v>0.045694</v>
      </c>
      <c r="AC144" s="16">
        <v>0.028119</v>
      </c>
      <c r="AD144" s="16">
        <v>0.043104</v>
      </c>
      <c r="AE144" s="16">
        <v>0.001537</v>
      </c>
      <c r="AF144" s="16">
        <v>0.042856</v>
      </c>
      <c r="AG144" s="16">
        <v>0.004702</v>
      </c>
      <c r="AH144" s="16">
        <v>0.170975</v>
      </c>
      <c r="AI144" s="16">
        <v>0.060899</v>
      </c>
      <c r="AJ144" s="16">
        <v>0.019272</v>
      </c>
      <c r="AK144" s="21">
        <v>0.18943</v>
      </c>
      <c r="AL144" s="21">
        <v>0.15684</v>
      </c>
      <c r="AM144" s="16">
        <v>0.026947</v>
      </c>
      <c r="AN144" s="21">
        <v>0.026565</v>
      </c>
      <c r="AO144" s="16">
        <v>0.038851</v>
      </c>
      <c r="AP144" s="16">
        <v>0.003113</v>
      </c>
      <c r="AQ144" s="21">
        <v>0.099984</v>
      </c>
      <c r="AR144" s="16">
        <v>0.177313</v>
      </c>
      <c r="AS144" s="16">
        <v>0.016329</v>
      </c>
      <c r="AT144" s="16">
        <v>0.107983</v>
      </c>
      <c r="AU144" s="16">
        <v>0.050091</v>
      </c>
      <c r="AV144" s="21">
        <v>0.008191</v>
      </c>
      <c r="AW144" s="16">
        <v>0.015843</v>
      </c>
      <c r="AX144" s="16">
        <v>0.324233</v>
      </c>
      <c r="AY144" s="16">
        <v>0.044727</v>
      </c>
      <c r="AZ144" s="16">
        <v>0.001857</v>
      </c>
      <c r="BA144" s="16">
        <v>0.078143</v>
      </c>
      <c r="BB144" s="16">
        <v>0.073349</v>
      </c>
      <c r="BC144" s="16">
        <v>0.016195</v>
      </c>
    </row>
    <row r="145" spans="1:55">
      <c r="A145" s="18" t="s">
        <v>265</v>
      </c>
      <c r="B145" s="11">
        <f t="shared" si="12"/>
        <v>0.1254651</v>
      </c>
      <c r="C145" s="11">
        <f t="shared" si="13"/>
        <v>0.0655471707317073</v>
      </c>
      <c r="D145" s="11">
        <f t="shared" si="14"/>
        <v>0.0772957843137255</v>
      </c>
      <c r="E145" s="16">
        <v>0.046769</v>
      </c>
      <c r="F145" s="16">
        <v>0.000313</v>
      </c>
      <c r="G145" s="16">
        <v>0.019023</v>
      </c>
      <c r="H145" s="16">
        <v>0.028877</v>
      </c>
      <c r="I145" s="21">
        <v>0.023555</v>
      </c>
      <c r="J145" s="16">
        <v>0.045267</v>
      </c>
      <c r="K145" s="16">
        <v>0.318222</v>
      </c>
      <c r="L145" s="16">
        <v>0.070532</v>
      </c>
      <c r="M145" s="16">
        <v>0.083031</v>
      </c>
      <c r="N145" s="21">
        <v>0.023164</v>
      </c>
      <c r="O145" s="21">
        <v>0.071295</v>
      </c>
      <c r="P145" s="16">
        <v>0.000117</v>
      </c>
      <c r="Q145" s="16">
        <v>0.002272</v>
      </c>
      <c r="R145" s="21">
        <v>0.433417</v>
      </c>
      <c r="S145" s="16">
        <v>0.113167</v>
      </c>
      <c r="T145" s="16">
        <v>0.074061</v>
      </c>
      <c r="U145" s="16">
        <v>0.041254</v>
      </c>
      <c r="V145" s="16">
        <v>0.053204</v>
      </c>
      <c r="W145" s="16">
        <v>0.040521</v>
      </c>
      <c r="X145" s="16">
        <v>0.020379</v>
      </c>
      <c r="Y145" s="16">
        <v>0.099459</v>
      </c>
      <c r="Z145" s="16">
        <v>0.18496</v>
      </c>
      <c r="AA145" s="21">
        <v>0.213912</v>
      </c>
      <c r="AB145" s="16">
        <v>0.046341</v>
      </c>
      <c r="AC145" s="16">
        <v>0.028572</v>
      </c>
      <c r="AD145" s="16">
        <v>0.043932</v>
      </c>
      <c r="AE145" s="16">
        <v>0.001593</v>
      </c>
      <c r="AF145" s="16">
        <v>0.044429</v>
      </c>
      <c r="AG145" s="16">
        <v>0.004757</v>
      </c>
      <c r="AH145" s="16">
        <v>0.178862</v>
      </c>
      <c r="AI145" s="16">
        <v>0.060903</v>
      </c>
      <c r="AJ145" s="16">
        <v>0.020562</v>
      </c>
      <c r="AK145" s="21">
        <v>0.192078</v>
      </c>
      <c r="AL145" s="21">
        <v>0.16016</v>
      </c>
      <c r="AM145" s="16">
        <v>0.02804</v>
      </c>
      <c r="AN145" s="21">
        <v>0.026528</v>
      </c>
      <c r="AO145" s="16">
        <v>0.039714</v>
      </c>
      <c r="AP145" s="16">
        <v>0.003185</v>
      </c>
      <c r="AQ145" s="21">
        <v>0.102134</v>
      </c>
      <c r="AR145" s="16">
        <v>0.183508</v>
      </c>
      <c r="AS145" s="16">
        <v>0.016608</v>
      </c>
      <c r="AT145" s="16">
        <v>0.112198</v>
      </c>
      <c r="AU145" s="16">
        <v>0.050569</v>
      </c>
      <c r="AV145" s="21">
        <v>0.008408</v>
      </c>
      <c r="AW145" s="16">
        <v>0.016409</v>
      </c>
      <c r="AX145" s="16">
        <v>0.347482</v>
      </c>
      <c r="AY145" s="16">
        <v>0.045122</v>
      </c>
      <c r="AZ145" s="16">
        <v>0.0019</v>
      </c>
      <c r="BA145" s="16">
        <v>0.079528</v>
      </c>
      <c r="BB145" s="16">
        <v>0.074121</v>
      </c>
      <c r="BC145" s="16">
        <v>0.017671</v>
      </c>
    </row>
    <row r="146" spans="1:55">
      <c r="A146" s="18" t="s">
        <v>266</v>
      </c>
      <c r="B146" s="11">
        <f t="shared" si="12"/>
        <v>0.1327362</v>
      </c>
      <c r="C146" s="11">
        <f t="shared" si="13"/>
        <v>0.0709804878048781</v>
      </c>
      <c r="D146" s="11">
        <f t="shared" si="14"/>
        <v>0.0830894509803922</v>
      </c>
      <c r="E146" s="16">
        <v>0.051887</v>
      </c>
      <c r="F146" s="16">
        <v>0.000369</v>
      </c>
      <c r="G146" s="16">
        <v>0.021037</v>
      </c>
      <c r="H146" s="16">
        <v>0.032482</v>
      </c>
      <c r="I146" s="21">
        <v>0.026148</v>
      </c>
      <c r="J146" s="16">
        <v>0.04999</v>
      </c>
      <c r="K146" s="16">
        <v>0.335572</v>
      </c>
      <c r="L146" s="16">
        <v>0.075816</v>
      </c>
      <c r="M146" s="16">
        <v>0.09035</v>
      </c>
      <c r="N146" s="21">
        <v>0.025445</v>
      </c>
      <c r="O146" s="21">
        <v>0.077151</v>
      </c>
      <c r="P146" s="16">
        <v>0.000122</v>
      </c>
      <c r="Q146" s="16">
        <v>0.00253</v>
      </c>
      <c r="R146" s="21">
        <v>0.453765</v>
      </c>
      <c r="S146" s="16">
        <v>0.120239</v>
      </c>
      <c r="T146" s="16">
        <v>0.08144</v>
      </c>
      <c r="U146" s="16">
        <v>0.046684</v>
      </c>
      <c r="V146" s="16">
        <v>0.057053</v>
      </c>
      <c r="W146" s="16">
        <v>0.045756</v>
      </c>
      <c r="X146" s="16">
        <v>0.022661</v>
      </c>
      <c r="Y146" s="16">
        <v>0.105714</v>
      </c>
      <c r="Z146" s="16">
        <v>0.196175</v>
      </c>
      <c r="AA146" s="21">
        <v>0.227311</v>
      </c>
      <c r="AB146" s="16">
        <v>0.050771</v>
      </c>
      <c r="AC146" s="16">
        <v>0.032065</v>
      </c>
      <c r="AD146" s="16">
        <v>0.047819</v>
      </c>
      <c r="AE146" s="16">
        <v>0.001791</v>
      </c>
      <c r="AF146" s="16">
        <v>0.048789</v>
      </c>
      <c r="AG146" s="16">
        <v>0.005265</v>
      </c>
      <c r="AH146" s="16">
        <v>0.19398</v>
      </c>
      <c r="AI146" s="16">
        <v>0.06327</v>
      </c>
      <c r="AJ146" s="16">
        <v>0.023426</v>
      </c>
      <c r="AK146" s="21">
        <v>0.199919</v>
      </c>
      <c r="AL146" s="21">
        <v>0.171304</v>
      </c>
      <c r="AM146" s="16">
        <v>0.03139</v>
      </c>
      <c r="AN146" s="21">
        <v>0.028664</v>
      </c>
      <c r="AO146" s="16">
        <v>0.043447</v>
      </c>
      <c r="AP146" s="16">
        <v>0.003532</v>
      </c>
      <c r="AQ146" s="21">
        <v>0.108285</v>
      </c>
      <c r="AR146" s="16">
        <v>0.196041</v>
      </c>
      <c r="AS146" s="16">
        <v>0.018304</v>
      </c>
      <c r="AT146" s="16">
        <v>0.123938</v>
      </c>
      <c r="AU146" s="16">
        <v>0.054419</v>
      </c>
      <c r="AV146" s="21">
        <v>0.00937</v>
      </c>
      <c r="AW146" s="16">
        <v>0.018377</v>
      </c>
      <c r="AX146" s="16">
        <v>0.38143</v>
      </c>
      <c r="AY146" s="16">
        <v>0.048187</v>
      </c>
      <c r="AZ146" s="16">
        <v>0.002104</v>
      </c>
      <c r="BA146" s="16">
        <v>0.084627</v>
      </c>
      <c r="BB146" s="16">
        <v>0.080467</v>
      </c>
      <c r="BC146" s="16">
        <v>0.020884</v>
      </c>
    </row>
    <row r="147" spans="1:55">
      <c r="A147" s="18" t="s">
        <v>267</v>
      </c>
      <c r="B147" s="11">
        <f t="shared" si="12"/>
        <v>0.1248603</v>
      </c>
      <c r="C147" s="11">
        <f t="shared" si="13"/>
        <v>0.0670172682926829</v>
      </c>
      <c r="D147" s="11">
        <f t="shared" si="14"/>
        <v>0.0783590392156863</v>
      </c>
      <c r="E147" s="16">
        <v>0.048391</v>
      </c>
      <c r="F147" s="16">
        <v>0.000378</v>
      </c>
      <c r="G147" s="16">
        <v>0.020659</v>
      </c>
      <c r="H147" s="16">
        <v>0.031107</v>
      </c>
      <c r="I147" s="21">
        <v>0.025235</v>
      </c>
      <c r="J147" s="16">
        <v>0.048591</v>
      </c>
      <c r="K147" s="16">
        <v>0.315619</v>
      </c>
      <c r="L147" s="16">
        <v>0.070198</v>
      </c>
      <c r="M147" s="16">
        <v>0.085163</v>
      </c>
      <c r="N147" s="21">
        <v>0.023746</v>
      </c>
      <c r="O147" s="21">
        <v>0.071965</v>
      </c>
      <c r="P147" s="16">
        <v>0.00011</v>
      </c>
      <c r="Q147" s="16">
        <v>0.002432</v>
      </c>
      <c r="R147" s="21">
        <v>0.433055</v>
      </c>
      <c r="S147" s="16">
        <v>0.111552</v>
      </c>
      <c r="T147" s="16">
        <v>0.076497</v>
      </c>
      <c r="U147" s="16">
        <v>0.045702</v>
      </c>
      <c r="V147" s="16">
        <v>0.0526</v>
      </c>
      <c r="W147" s="16">
        <v>0.042873</v>
      </c>
      <c r="X147" s="16">
        <v>0.021473</v>
      </c>
      <c r="Y147" s="16">
        <v>0.097476</v>
      </c>
      <c r="Z147" s="16">
        <v>0.182057</v>
      </c>
      <c r="AA147" s="21">
        <v>0.213882</v>
      </c>
      <c r="AB147" s="16">
        <v>0.047702</v>
      </c>
      <c r="AC147" s="16">
        <v>0.030388</v>
      </c>
      <c r="AD147" s="16">
        <v>0.044827</v>
      </c>
      <c r="AE147" s="16">
        <v>0.001733</v>
      </c>
      <c r="AF147" s="16">
        <v>0.046301</v>
      </c>
      <c r="AG147" s="16">
        <v>0.005067</v>
      </c>
      <c r="AH147" s="16">
        <v>0.183806</v>
      </c>
      <c r="AI147" s="16">
        <v>0.05528</v>
      </c>
      <c r="AJ147" s="16">
        <v>0.022779</v>
      </c>
      <c r="AK147" s="21">
        <v>0.182453</v>
      </c>
      <c r="AL147" s="21">
        <v>0.163594</v>
      </c>
      <c r="AM147" s="16">
        <v>0.029617</v>
      </c>
      <c r="AN147" s="21">
        <v>0.026348</v>
      </c>
      <c r="AO147" s="16">
        <v>0.041046</v>
      </c>
      <c r="AP147" s="16">
        <v>0.003381</v>
      </c>
      <c r="AQ147" s="21">
        <v>0.099385</v>
      </c>
      <c r="AR147" s="16">
        <v>0.183089</v>
      </c>
      <c r="AS147" s="16">
        <v>0.017223</v>
      </c>
      <c r="AT147" s="16">
        <v>0.117406</v>
      </c>
      <c r="AU147" s="16">
        <v>0.05021</v>
      </c>
      <c r="AV147" s="21">
        <v>0.00894</v>
      </c>
      <c r="AW147" s="16">
        <v>0.017964</v>
      </c>
      <c r="AX147" s="16">
        <v>0.375786</v>
      </c>
      <c r="AY147" s="16">
        <v>0.044479</v>
      </c>
      <c r="AZ147" s="16">
        <v>0.002007</v>
      </c>
      <c r="BA147" s="16">
        <v>0.078625</v>
      </c>
      <c r="BB147" s="16">
        <v>0.074678</v>
      </c>
      <c r="BC147" s="16">
        <v>0.021436</v>
      </c>
    </row>
    <row r="148" spans="1:55">
      <c r="A148" s="18" t="s">
        <v>268</v>
      </c>
      <c r="B148" s="11">
        <f t="shared" si="12"/>
        <v>0.1186661</v>
      </c>
      <c r="C148" s="11">
        <f t="shared" si="13"/>
        <v>0.0646169512195122</v>
      </c>
      <c r="D148" s="11">
        <f t="shared" si="14"/>
        <v>0.0752148235294118</v>
      </c>
      <c r="E148" s="16">
        <v>0.043447</v>
      </c>
      <c r="F148" s="16">
        <v>0.000381</v>
      </c>
      <c r="G148" s="16">
        <v>0.019021</v>
      </c>
      <c r="H148" s="16">
        <v>0.028139</v>
      </c>
      <c r="I148" s="21">
        <v>0.02397</v>
      </c>
      <c r="J148" s="16">
        <v>0.044433</v>
      </c>
      <c r="K148" s="16">
        <v>0.321048</v>
      </c>
      <c r="L148" s="16">
        <v>0.070836</v>
      </c>
      <c r="M148" s="16">
        <v>0.083025</v>
      </c>
      <c r="N148" s="21">
        <v>0.021511</v>
      </c>
      <c r="O148" s="21">
        <v>0.064574</v>
      </c>
      <c r="P148" s="16">
        <v>9.7e-5</v>
      </c>
      <c r="Q148" s="16">
        <v>0.002263</v>
      </c>
      <c r="R148" s="21">
        <v>0.412628</v>
      </c>
      <c r="S148" s="16">
        <v>0.101963</v>
      </c>
      <c r="T148" s="16">
        <v>0.071313</v>
      </c>
      <c r="U148" s="16">
        <v>0.041664</v>
      </c>
      <c r="V148" s="16">
        <v>0.047446</v>
      </c>
      <c r="W148" s="16">
        <v>0.038211</v>
      </c>
      <c r="X148" s="16">
        <v>0.021063</v>
      </c>
      <c r="Y148" s="16">
        <v>0.093809</v>
      </c>
      <c r="Z148" s="16">
        <v>0.179138</v>
      </c>
      <c r="AA148" s="21">
        <v>0.201004</v>
      </c>
      <c r="AB148" s="16">
        <v>0.044171</v>
      </c>
      <c r="AC148" s="16">
        <v>0.027656</v>
      </c>
      <c r="AD148" s="16">
        <v>0.03994</v>
      </c>
      <c r="AE148" s="16">
        <v>0.001628</v>
      </c>
      <c r="AF148" s="16">
        <v>0.041909</v>
      </c>
      <c r="AG148" s="16">
        <v>0.004686</v>
      </c>
      <c r="AH148" s="16">
        <v>0.182951</v>
      </c>
      <c r="AI148" s="16">
        <v>0.052838</v>
      </c>
      <c r="AJ148" s="16">
        <v>0.021345</v>
      </c>
      <c r="AK148" s="21">
        <v>0.182328</v>
      </c>
      <c r="AL148" s="21">
        <v>0.151891</v>
      </c>
      <c r="AM148" s="16">
        <v>0.027992</v>
      </c>
      <c r="AN148" s="21">
        <v>0.02403</v>
      </c>
      <c r="AO148" s="16">
        <v>0.036554</v>
      </c>
      <c r="AP148" s="16">
        <v>0.00314</v>
      </c>
      <c r="AQ148" s="21">
        <v>0.09678</v>
      </c>
      <c r="AR148" s="16">
        <v>0.182494</v>
      </c>
      <c r="AS148" s="16">
        <v>0.016015</v>
      </c>
      <c r="AT148" s="16">
        <v>0.109613</v>
      </c>
      <c r="AU148" s="16">
        <v>0.044919</v>
      </c>
      <c r="AV148" s="21">
        <v>0.007945</v>
      </c>
      <c r="AW148" s="16">
        <v>0.016797</v>
      </c>
      <c r="AX148" s="16">
        <v>0.381415</v>
      </c>
      <c r="AY148" s="16">
        <v>0.04135</v>
      </c>
      <c r="AZ148" s="16">
        <v>0.001859</v>
      </c>
      <c r="BA148" s="16">
        <v>0.07251</v>
      </c>
      <c r="BB148" s="16">
        <v>0.069085</v>
      </c>
      <c r="BC148" s="16">
        <v>0.021131</v>
      </c>
    </row>
    <row r="149" spans="1:55">
      <c r="A149" s="18" t="s">
        <v>269</v>
      </c>
      <c r="B149" s="11">
        <f t="shared" si="12"/>
        <v>0.1243352</v>
      </c>
      <c r="C149" s="11">
        <f t="shared" si="13"/>
        <v>0.0686363414634146</v>
      </c>
      <c r="D149" s="11">
        <f t="shared" si="14"/>
        <v>0.0795576862745098</v>
      </c>
      <c r="E149" s="16">
        <v>0.045496</v>
      </c>
      <c r="F149" s="16">
        <v>0.000414</v>
      </c>
      <c r="G149" s="16">
        <v>0.018103</v>
      </c>
      <c r="H149" s="16">
        <v>0.028534</v>
      </c>
      <c r="I149" s="21">
        <v>0.02181</v>
      </c>
      <c r="J149" s="16">
        <v>0.043587</v>
      </c>
      <c r="K149" s="16">
        <v>0.345105</v>
      </c>
      <c r="L149" s="16">
        <v>0.078621</v>
      </c>
      <c r="M149" s="16">
        <v>0.090658</v>
      </c>
      <c r="N149" s="21">
        <v>0.022141</v>
      </c>
      <c r="O149" s="21">
        <v>0.066611</v>
      </c>
      <c r="P149" s="16">
        <v>9.4e-5</v>
      </c>
      <c r="Q149" s="16">
        <v>0.002244</v>
      </c>
      <c r="R149" s="21">
        <v>0.425481</v>
      </c>
      <c r="S149" s="16">
        <v>0.108076</v>
      </c>
      <c r="T149" s="16">
        <v>0.074704</v>
      </c>
      <c r="U149" s="16">
        <v>0.041396</v>
      </c>
      <c r="V149" s="16">
        <v>0.049573</v>
      </c>
      <c r="W149" s="16">
        <v>0.039691</v>
      </c>
      <c r="X149" s="16">
        <v>0.023098</v>
      </c>
      <c r="Y149" s="16">
        <v>0.100716</v>
      </c>
      <c r="Z149" s="16">
        <v>0.191535</v>
      </c>
      <c r="AA149" s="21">
        <v>0.21199</v>
      </c>
      <c r="AB149" s="16">
        <v>0.045573</v>
      </c>
      <c r="AC149" s="16">
        <v>0.0277</v>
      </c>
      <c r="AD149" s="16">
        <v>0.040727</v>
      </c>
      <c r="AE149" s="16">
        <v>0.001677</v>
      </c>
      <c r="AF149" s="16">
        <v>0.043722</v>
      </c>
      <c r="AG149" s="16">
        <v>0.004508</v>
      </c>
      <c r="AH149" s="16">
        <v>0.198232</v>
      </c>
      <c r="AI149" s="16">
        <v>0.054835</v>
      </c>
      <c r="AJ149" s="16">
        <v>0.021351</v>
      </c>
      <c r="AK149" s="21">
        <v>0.197535</v>
      </c>
      <c r="AL149" s="21">
        <v>0.160075</v>
      </c>
      <c r="AM149" s="16">
        <v>0.029672</v>
      </c>
      <c r="AN149" s="21">
        <v>0.025485</v>
      </c>
      <c r="AO149" s="16">
        <v>0.037842</v>
      </c>
      <c r="AP149" s="16">
        <v>0.003096</v>
      </c>
      <c r="AQ149" s="21">
        <v>0.104529</v>
      </c>
      <c r="AR149" s="16">
        <v>0.197103</v>
      </c>
      <c r="AS149" s="16">
        <v>0.016509</v>
      </c>
      <c r="AT149" s="16">
        <v>0.114462</v>
      </c>
      <c r="AU149" s="16">
        <v>0.047704</v>
      </c>
      <c r="AV149" s="21">
        <v>0.007695</v>
      </c>
      <c r="AW149" s="16">
        <v>0.016371</v>
      </c>
      <c r="AX149" s="16">
        <v>0.412339</v>
      </c>
      <c r="AY149" s="16">
        <v>0.0434</v>
      </c>
      <c r="AZ149" s="16">
        <v>0.001855</v>
      </c>
      <c r="BA149" s="16">
        <v>0.078214</v>
      </c>
      <c r="BB149" s="16">
        <v>0.072803</v>
      </c>
      <c r="BC149" s="16">
        <v>0.02275</v>
      </c>
    </row>
    <row r="150" spans="1:55">
      <c r="A150" s="18" t="s">
        <v>270</v>
      </c>
      <c r="B150" s="11">
        <f t="shared" si="12"/>
        <v>0.1256707</v>
      </c>
      <c r="C150" s="11">
        <f t="shared" si="13"/>
        <v>0.0699006585365854</v>
      </c>
      <c r="D150" s="11">
        <f t="shared" si="14"/>
        <v>0.0808359607843137</v>
      </c>
      <c r="E150" s="16">
        <v>0.04563</v>
      </c>
      <c r="F150" s="16">
        <v>0.000453</v>
      </c>
      <c r="G150" s="16">
        <v>0.018338</v>
      </c>
      <c r="H150" s="16">
        <v>0.028524</v>
      </c>
      <c r="I150" s="21">
        <v>0.020867</v>
      </c>
      <c r="J150" s="16">
        <v>0.043917</v>
      </c>
      <c r="K150" s="16">
        <v>0.350871</v>
      </c>
      <c r="L150" s="16">
        <v>0.081013</v>
      </c>
      <c r="M150" s="16">
        <v>0.093821</v>
      </c>
      <c r="N150" s="21">
        <v>0.022141</v>
      </c>
      <c r="O150" s="21">
        <v>0.066851</v>
      </c>
      <c r="P150" s="16">
        <v>9.1e-5</v>
      </c>
      <c r="Q150" s="16">
        <v>0.002257</v>
      </c>
      <c r="R150" s="21">
        <v>0.429553</v>
      </c>
      <c r="S150" s="16">
        <v>0.109594</v>
      </c>
      <c r="T150" s="16">
        <v>0.07532</v>
      </c>
      <c r="U150" s="16">
        <v>0.041339</v>
      </c>
      <c r="V150" s="16">
        <v>0.050078</v>
      </c>
      <c r="W150" s="16">
        <v>0.040106</v>
      </c>
      <c r="X150" s="16">
        <v>0.024048</v>
      </c>
      <c r="Y150" s="16">
        <v>0.102107</v>
      </c>
      <c r="Z150" s="16">
        <v>0.193893</v>
      </c>
      <c r="AA150" s="21">
        <v>0.216131</v>
      </c>
      <c r="AB150" s="16">
        <v>0.045778</v>
      </c>
      <c r="AC150" s="16">
        <v>0.027443</v>
      </c>
      <c r="AD150" s="16">
        <v>0.040468</v>
      </c>
      <c r="AE150" s="16">
        <v>0.001727</v>
      </c>
      <c r="AF150" s="16">
        <v>0.043682</v>
      </c>
      <c r="AG150" s="16">
        <v>0.004529</v>
      </c>
      <c r="AH150" s="16">
        <v>0.203996</v>
      </c>
      <c r="AI150" s="16">
        <v>0.053896</v>
      </c>
      <c r="AJ150" s="16">
        <v>0.021363</v>
      </c>
      <c r="AK150" s="21">
        <v>0.198583</v>
      </c>
      <c r="AL150" s="21">
        <v>0.163015</v>
      </c>
      <c r="AM150" s="16">
        <v>0.030429</v>
      </c>
      <c r="AN150" s="21">
        <v>0.025994</v>
      </c>
      <c r="AO150" s="16">
        <v>0.037678</v>
      </c>
      <c r="AP150" s="16">
        <v>0.003089</v>
      </c>
      <c r="AQ150" s="21">
        <v>0.106041</v>
      </c>
      <c r="AR150" s="16">
        <v>0.200961</v>
      </c>
      <c r="AS150" s="16">
        <v>0.016515</v>
      </c>
      <c r="AT150" s="16">
        <v>0.115475</v>
      </c>
      <c r="AU150" s="16">
        <v>0.048153</v>
      </c>
      <c r="AV150" s="21">
        <v>0.007531</v>
      </c>
      <c r="AW150" s="16">
        <v>0.016499</v>
      </c>
      <c r="AX150" s="16">
        <v>0.428406</v>
      </c>
      <c r="AY150" s="16">
        <v>0.043756</v>
      </c>
      <c r="AZ150" s="16">
        <v>0.001854</v>
      </c>
      <c r="BA150" s="16">
        <v>0.080335</v>
      </c>
      <c r="BB150" s="16">
        <v>0.07382</v>
      </c>
      <c r="BC150" s="16">
        <v>0.024675</v>
      </c>
    </row>
    <row r="151" spans="1:55">
      <c r="A151" s="18" t="s">
        <v>271</v>
      </c>
      <c r="B151" s="11">
        <f t="shared" si="12"/>
        <v>0.1281123</v>
      </c>
      <c r="C151" s="11">
        <f t="shared" si="13"/>
        <v>0.0722798048780488</v>
      </c>
      <c r="D151" s="11">
        <f t="shared" si="14"/>
        <v>0.0832273529411764</v>
      </c>
      <c r="E151" s="16">
        <v>0.046729</v>
      </c>
      <c r="F151" s="16">
        <v>0.00052</v>
      </c>
      <c r="G151" s="16">
        <v>0.019335</v>
      </c>
      <c r="H151" s="16">
        <v>0.029637</v>
      </c>
      <c r="I151" s="21">
        <v>0.021578</v>
      </c>
      <c r="J151" s="16">
        <v>0.045999</v>
      </c>
      <c r="K151" s="16">
        <v>0.360008</v>
      </c>
      <c r="L151" s="16">
        <v>0.084452</v>
      </c>
      <c r="M151" s="16">
        <v>0.098015</v>
      </c>
      <c r="N151" s="21">
        <v>0.022605</v>
      </c>
      <c r="O151" s="21">
        <v>0.067395</v>
      </c>
      <c r="P151" s="16">
        <v>9.2e-5</v>
      </c>
      <c r="Q151" s="16">
        <v>0.002373</v>
      </c>
      <c r="R151" s="21">
        <v>0.436534</v>
      </c>
      <c r="S151" s="16">
        <v>0.111019</v>
      </c>
      <c r="T151" s="16">
        <v>0.078042</v>
      </c>
      <c r="U151" s="16">
        <v>0.043611</v>
      </c>
      <c r="V151" s="16">
        <v>0.050885</v>
      </c>
      <c r="W151" s="16">
        <v>0.041053</v>
      </c>
      <c r="X151" s="16">
        <v>0.025472</v>
      </c>
      <c r="Y151" s="16">
        <v>0.104528</v>
      </c>
      <c r="Z151" s="16">
        <v>0.198816</v>
      </c>
      <c r="AA151" s="21">
        <v>0.221252</v>
      </c>
      <c r="AB151" s="16">
        <v>0.047252</v>
      </c>
      <c r="AC151" s="16">
        <v>0.028187</v>
      </c>
      <c r="AD151" s="16">
        <v>0.041303</v>
      </c>
      <c r="AE151" s="16">
        <v>0.001854</v>
      </c>
      <c r="AF151" s="16">
        <v>0.04522</v>
      </c>
      <c r="AG151" s="16">
        <v>0.00473</v>
      </c>
      <c r="AH151" s="16">
        <v>0.212496</v>
      </c>
      <c r="AI151" s="16">
        <v>0.054101</v>
      </c>
      <c r="AJ151" s="16">
        <v>0.022578</v>
      </c>
      <c r="AK151" s="21">
        <v>0.201503</v>
      </c>
      <c r="AL151" s="21">
        <v>0.167295</v>
      </c>
      <c r="AM151" s="16">
        <v>0.032346</v>
      </c>
      <c r="AN151" s="21">
        <v>0.026535</v>
      </c>
      <c r="AO151" s="16">
        <v>0.038557</v>
      </c>
      <c r="AP151" s="16">
        <v>0.003227</v>
      </c>
      <c r="AQ151" s="21">
        <v>0.108664</v>
      </c>
      <c r="AR151" s="16">
        <v>0.2074</v>
      </c>
      <c r="AS151" s="16">
        <v>0.017049</v>
      </c>
      <c r="AT151" s="16">
        <v>0.120348</v>
      </c>
      <c r="AU151" s="16">
        <v>0.048732</v>
      </c>
      <c r="AV151" s="21">
        <v>0.007762</v>
      </c>
      <c r="AW151" s="16">
        <v>0.017426</v>
      </c>
      <c r="AX151" s="16">
        <v>0.44767</v>
      </c>
      <c r="AY151" s="16">
        <v>0.044525</v>
      </c>
      <c r="AZ151" s="16">
        <v>0.001933</v>
      </c>
      <c r="BA151" s="16">
        <v>0.082494</v>
      </c>
      <c r="BB151" s="16">
        <v>0.07559</v>
      </c>
      <c r="BC151" s="16">
        <v>0.027868</v>
      </c>
    </row>
    <row r="152" spans="1:55">
      <c r="A152" s="18" t="s">
        <v>272</v>
      </c>
      <c r="B152" s="11">
        <f t="shared" si="12"/>
        <v>0.128865</v>
      </c>
      <c r="C152" s="11">
        <f t="shared" si="13"/>
        <v>0.0735422926829268</v>
      </c>
      <c r="D152" s="11">
        <f t="shared" si="14"/>
        <v>0.0843898823529412</v>
      </c>
      <c r="E152" s="16">
        <v>0.04784</v>
      </c>
      <c r="F152" s="16">
        <v>0.000568</v>
      </c>
      <c r="G152" s="16">
        <v>0.019421</v>
      </c>
      <c r="H152" s="16">
        <v>0.030502</v>
      </c>
      <c r="I152" s="21">
        <v>0.021841</v>
      </c>
      <c r="J152" s="16">
        <v>0.046268</v>
      </c>
      <c r="K152" s="16">
        <v>0.363888</v>
      </c>
      <c r="L152" s="16">
        <v>0.086575</v>
      </c>
      <c r="M152" s="16">
        <v>0.101087</v>
      </c>
      <c r="N152" s="21">
        <v>0.023009</v>
      </c>
      <c r="O152" s="21">
        <v>0.068611</v>
      </c>
      <c r="P152" s="16">
        <v>9.1e-5</v>
      </c>
      <c r="Q152" s="16">
        <v>0.002413</v>
      </c>
      <c r="R152" s="21">
        <v>0.436549</v>
      </c>
      <c r="S152" s="16">
        <v>0.112002</v>
      </c>
      <c r="T152" s="16">
        <v>0.078678</v>
      </c>
      <c r="U152" s="16">
        <v>0.044723</v>
      </c>
      <c r="V152" s="16">
        <v>0.051177</v>
      </c>
      <c r="W152" s="16">
        <v>0.042323</v>
      </c>
      <c r="X152" s="16">
        <v>0.026467</v>
      </c>
      <c r="Y152" s="16">
        <v>0.105529</v>
      </c>
      <c r="Z152" s="16">
        <v>0.200512</v>
      </c>
      <c r="AA152" s="21">
        <v>0.222954</v>
      </c>
      <c r="AB152" s="16">
        <v>0.04746</v>
      </c>
      <c r="AC152" s="16">
        <v>0.029145</v>
      </c>
      <c r="AD152" s="16">
        <v>0.041504</v>
      </c>
      <c r="AE152" s="16">
        <v>0.001927</v>
      </c>
      <c r="AF152" s="16">
        <v>0.045658</v>
      </c>
      <c r="AG152" s="16">
        <v>0.004737</v>
      </c>
      <c r="AH152" s="16">
        <v>0.217666</v>
      </c>
      <c r="AI152" s="16">
        <v>0.053119</v>
      </c>
      <c r="AJ152" s="16">
        <v>0.023439</v>
      </c>
      <c r="AK152" s="21">
        <v>0.201256</v>
      </c>
      <c r="AL152" s="21">
        <v>0.170342</v>
      </c>
      <c r="AM152" s="16">
        <v>0.033148</v>
      </c>
      <c r="AN152" s="21">
        <v>0.026683</v>
      </c>
      <c r="AO152" s="16">
        <v>0.039187</v>
      </c>
      <c r="AP152" s="16">
        <v>0.003246</v>
      </c>
      <c r="AQ152" s="21">
        <v>0.109573</v>
      </c>
      <c r="AR152" s="16">
        <v>0.210526</v>
      </c>
      <c r="AS152" s="16">
        <v>0.017591</v>
      </c>
      <c r="AT152" s="16">
        <v>0.12121</v>
      </c>
      <c r="AU152" s="16">
        <v>0.049457</v>
      </c>
      <c r="AV152" s="21">
        <v>0.007832</v>
      </c>
      <c r="AW152" s="16">
        <v>0.017744</v>
      </c>
      <c r="AX152" s="16">
        <v>0.461161</v>
      </c>
      <c r="AY152" s="16">
        <v>0.044931</v>
      </c>
      <c r="AZ152" s="16">
        <v>0.001942</v>
      </c>
      <c r="BA152" s="16">
        <v>0.083948</v>
      </c>
      <c r="BB152" s="16">
        <v>0.076011</v>
      </c>
      <c r="BC152" s="16">
        <v>0.030413</v>
      </c>
    </row>
    <row r="153" spans="1:55">
      <c r="A153" s="18" t="s">
        <v>273</v>
      </c>
      <c r="B153" s="11">
        <f t="shared" si="12"/>
        <v>0.1361924</v>
      </c>
      <c r="C153" s="11">
        <f t="shared" si="13"/>
        <v>0.079197</v>
      </c>
      <c r="D153" s="11">
        <f t="shared" si="14"/>
        <v>0.090372568627451</v>
      </c>
      <c r="E153" s="16">
        <v>0.052567</v>
      </c>
      <c r="F153" s="16">
        <v>0.000688</v>
      </c>
      <c r="G153" s="16">
        <v>0.021641</v>
      </c>
      <c r="H153" s="16">
        <v>0.034034</v>
      </c>
      <c r="I153" s="21">
        <v>0.024198</v>
      </c>
      <c r="J153" s="16">
        <v>0.051273</v>
      </c>
      <c r="K153" s="16">
        <v>0.379352</v>
      </c>
      <c r="L153" s="16">
        <v>0.092542</v>
      </c>
      <c r="M153" s="16">
        <v>0.109854</v>
      </c>
      <c r="N153" s="21">
        <v>0.025127</v>
      </c>
      <c r="O153" s="21">
        <v>0.07396</v>
      </c>
      <c r="P153" s="16">
        <v>0.0001</v>
      </c>
      <c r="Q153" s="16">
        <v>0.002706</v>
      </c>
      <c r="R153" s="21">
        <v>0.45703</v>
      </c>
      <c r="S153" s="16">
        <v>0.120739</v>
      </c>
      <c r="T153" s="16">
        <v>0.086804</v>
      </c>
      <c r="U153" s="16">
        <v>0.050269</v>
      </c>
      <c r="V153" s="16">
        <v>0.055078</v>
      </c>
      <c r="W153" s="16">
        <v>0.046768</v>
      </c>
      <c r="X153" s="16">
        <v>0.029407</v>
      </c>
      <c r="Y153" s="16">
        <v>0.11206</v>
      </c>
      <c r="Z153" s="16">
        <v>0.211886</v>
      </c>
      <c r="AA153" s="21">
        <v>0.237989</v>
      </c>
      <c r="AB153" s="16">
        <v>0.051956</v>
      </c>
      <c r="AC153" s="16">
        <v>0.032391</v>
      </c>
      <c r="AD153" s="16">
        <v>0.045236</v>
      </c>
      <c r="AE153" s="16">
        <v>0.002215</v>
      </c>
      <c r="AF153" s="16">
        <v>0.050486</v>
      </c>
      <c r="AG153" s="16">
        <v>0.005236</v>
      </c>
      <c r="AH153" s="16">
        <v>0.233852</v>
      </c>
      <c r="AI153" s="16">
        <v>0.055987</v>
      </c>
      <c r="AJ153" s="16">
        <v>0.026466</v>
      </c>
      <c r="AK153" s="21">
        <v>0.207223</v>
      </c>
      <c r="AL153" s="21">
        <v>0.18264</v>
      </c>
      <c r="AM153" s="16">
        <v>0.037886</v>
      </c>
      <c r="AN153" s="21">
        <v>0.028941</v>
      </c>
      <c r="AO153" s="16">
        <v>0.042873</v>
      </c>
      <c r="AP153" s="16">
        <v>0.003602</v>
      </c>
      <c r="AQ153" s="21">
        <v>0.116143</v>
      </c>
      <c r="AR153" s="16">
        <v>0.223249</v>
      </c>
      <c r="AS153" s="16">
        <v>0.019324</v>
      </c>
      <c r="AT153" s="16">
        <v>0.13405</v>
      </c>
      <c r="AU153" s="16">
        <v>0.053486</v>
      </c>
      <c r="AV153" s="21">
        <v>0.008673</v>
      </c>
      <c r="AW153" s="16">
        <v>0.019921</v>
      </c>
      <c r="AX153" s="16">
        <v>0.490338</v>
      </c>
      <c r="AY153" s="16">
        <v>0.048054</v>
      </c>
      <c r="AZ153" s="16">
        <v>0.002149</v>
      </c>
      <c r="BA153" s="16">
        <v>0.090816</v>
      </c>
      <c r="BB153" s="16">
        <v>0.083163</v>
      </c>
      <c r="BC153" s="16">
        <v>0.036573</v>
      </c>
    </row>
    <row r="154" spans="1:55">
      <c r="A154" s="18" t="s">
        <v>274</v>
      </c>
      <c r="B154" s="11">
        <f t="shared" si="12"/>
        <v>0.1302594</v>
      </c>
      <c r="C154" s="11">
        <f t="shared" si="13"/>
        <v>0.0759328780487805</v>
      </c>
      <c r="D154" s="11">
        <f t="shared" si="14"/>
        <v>0.0865851372549019</v>
      </c>
      <c r="E154" s="16">
        <v>0.049664</v>
      </c>
      <c r="F154" s="16">
        <v>0.000738</v>
      </c>
      <c r="G154" s="16">
        <v>0.021014</v>
      </c>
      <c r="H154" s="16">
        <v>0.032609</v>
      </c>
      <c r="I154" s="21">
        <v>0.023702</v>
      </c>
      <c r="J154" s="16">
        <v>0.049278</v>
      </c>
      <c r="K154" s="16">
        <v>0.365382</v>
      </c>
      <c r="L154" s="16">
        <v>0.088795</v>
      </c>
      <c r="M154" s="16">
        <v>0.105669</v>
      </c>
      <c r="N154" s="21">
        <v>0.0237</v>
      </c>
      <c r="O154" s="21">
        <v>0.069684</v>
      </c>
      <c r="P154" s="16">
        <v>9.5e-5</v>
      </c>
      <c r="Q154" s="16">
        <v>0.002633</v>
      </c>
      <c r="R154" s="21">
        <v>0.443052</v>
      </c>
      <c r="S154" s="16">
        <v>0.112068</v>
      </c>
      <c r="T154" s="16">
        <v>0.082389</v>
      </c>
      <c r="U154" s="16">
        <v>0.049002</v>
      </c>
      <c r="V154" s="16">
        <v>0.051558</v>
      </c>
      <c r="W154" s="16">
        <v>0.044688</v>
      </c>
      <c r="X154" s="16">
        <v>0.028447</v>
      </c>
      <c r="Y154" s="16">
        <v>0.105573</v>
      </c>
      <c r="Z154" s="16">
        <v>0.201403</v>
      </c>
      <c r="AA154" s="21">
        <v>0.226614</v>
      </c>
      <c r="AB154" s="16">
        <v>0.049626</v>
      </c>
      <c r="AC154" s="16">
        <v>0.031103</v>
      </c>
      <c r="AD154" s="16">
        <v>0.042734</v>
      </c>
      <c r="AE154" s="16">
        <v>0.002195</v>
      </c>
      <c r="AF154" s="16">
        <v>0.047581</v>
      </c>
      <c r="AG154" s="16">
        <v>0.005082</v>
      </c>
      <c r="AH154" s="16">
        <v>0.225784</v>
      </c>
      <c r="AI154" s="16">
        <v>0.050572</v>
      </c>
      <c r="AJ154" s="16">
        <v>0.025902</v>
      </c>
      <c r="AK154" s="21">
        <v>0.195773</v>
      </c>
      <c r="AL154" s="21">
        <v>0.175316</v>
      </c>
      <c r="AM154" s="16">
        <v>0.036827</v>
      </c>
      <c r="AN154" s="21">
        <v>0.027161</v>
      </c>
      <c r="AO154" s="16">
        <v>0.040365</v>
      </c>
      <c r="AP154" s="16">
        <v>0.003482</v>
      </c>
      <c r="AQ154" s="21">
        <v>0.109295</v>
      </c>
      <c r="AR154" s="16">
        <v>0.213644</v>
      </c>
      <c r="AS154" s="16">
        <v>0.018302</v>
      </c>
      <c r="AT154" s="16">
        <v>0.128128</v>
      </c>
      <c r="AU154" s="16">
        <v>0.04981</v>
      </c>
      <c r="AV154" s="21">
        <v>0.008297</v>
      </c>
      <c r="AW154" s="16">
        <v>0.019454</v>
      </c>
      <c r="AX154" s="16">
        <v>0.483567</v>
      </c>
      <c r="AY154" s="16">
        <v>0.044983</v>
      </c>
      <c r="AZ154" s="16">
        <v>0.002071</v>
      </c>
      <c r="BA154" s="16">
        <v>0.085055</v>
      </c>
      <c r="BB154" s="16">
        <v>0.077976</v>
      </c>
      <c r="BC154" s="16">
        <v>0.038</v>
      </c>
    </row>
    <row r="155" spans="1:55">
      <c r="A155" s="23" t="s">
        <v>275</v>
      </c>
      <c r="B155" s="11">
        <f t="shared" si="12"/>
        <v>0.051542</v>
      </c>
      <c r="C155" s="11">
        <f t="shared" si="13"/>
        <v>0.044947512195122</v>
      </c>
      <c r="D155" s="11">
        <f t="shared" si="14"/>
        <v>0.0462405490196078</v>
      </c>
      <c r="E155" s="16">
        <v>0.016924</v>
      </c>
      <c r="F155" s="16">
        <v>0.000541</v>
      </c>
      <c r="G155" s="16">
        <v>0.016734</v>
      </c>
      <c r="H155" s="16">
        <v>0.011452</v>
      </c>
      <c r="I155" s="21">
        <v>0.051315</v>
      </c>
      <c r="J155" s="16">
        <v>0.041094</v>
      </c>
      <c r="K155" s="16">
        <v>0.15139</v>
      </c>
      <c r="L155" s="16">
        <v>0.014261</v>
      </c>
      <c r="M155" s="16">
        <v>0.042638</v>
      </c>
      <c r="N155" s="21">
        <v>0.019298</v>
      </c>
      <c r="O155" s="21">
        <v>0.029784</v>
      </c>
      <c r="P155" s="16">
        <v>0.000275</v>
      </c>
      <c r="Q155" s="16">
        <v>0.002732</v>
      </c>
      <c r="R155" s="21">
        <v>0.139889</v>
      </c>
      <c r="S155" s="16">
        <v>0.05308</v>
      </c>
      <c r="T155" s="16">
        <v>0.026818</v>
      </c>
      <c r="U155" s="16">
        <v>0.018455</v>
      </c>
      <c r="V155" s="16">
        <v>0.024089</v>
      </c>
      <c r="W155" s="16">
        <v>0.016934</v>
      </c>
      <c r="X155" s="16">
        <v>0.007391</v>
      </c>
      <c r="Y155" s="16">
        <v>0.050984</v>
      </c>
      <c r="Z155" s="16">
        <v>0.100843</v>
      </c>
      <c r="AA155" s="21">
        <v>0.104065</v>
      </c>
      <c r="AB155" s="16">
        <v>0.029945</v>
      </c>
      <c r="AC155" s="16">
        <v>0.010381</v>
      </c>
      <c r="AD155" s="16">
        <v>0.025632</v>
      </c>
      <c r="AE155" s="16">
        <v>0.002059</v>
      </c>
      <c r="AF155" s="16">
        <v>0.018014</v>
      </c>
      <c r="AG155" s="16">
        <v>0.005821</v>
      </c>
      <c r="AH155" s="16">
        <v>0.229916</v>
      </c>
      <c r="AI155" s="16">
        <v>0.022738</v>
      </c>
      <c r="AJ155" s="16">
        <v>0.04168</v>
      </c>
      <c r="AK155" s="21">
        <v>0.023387</v>
      </c>
      <c r="AL155" s="21">
        <v>0.106357</v>
      </c>
      <c r="AM155" s="16">
        <v>0.038851</v>
      </c>
      <c r="AN155" s="21">
        <v>0.005029</v>
      </c>
      <c r="AO155" s="16">
        <v>0.042057</v>
      </c>
      <c r="AP155" s="16">
        <v>0.008471</v>
      </c>
      <c r="AQ155" s="21">
        <v>0.034965</v>
      </c>
      <c r="AR155" s="16">
        <v>0.105676</v>
      </c>
      <c r="AS155" s="16">
        <v>0.004184</v>
      </c>
      <c r="AT155" s="16">
        <v>0.113005</v>
      </c>
      <c r="AU155" s="16">
        <v>0.017202</v>
      </c>
      <c r="AV155" s="21">
        <v>0.001331</v>
      </c>
      <c r="AW155" s="16">
        <v>0.02696</v>
      </c>
      <c r="AX155" s="16">
        <v>0.34016</v>
      </c>
      <c r="AY155" s="16">
        <v>0.015463</v>
      </c>
      <c r="AZ155" s="16">
        <v>0.001901</v>
      </c>
      <c r="BA155" s="16">
        <v>0.061732</v>
      </c>
      <c r="BB155" s="16">
        <v>0.05426</v>
      </c>
      <c r="BC155" s="16">
        <v>0.030105</v>
      </c>
    </row>
    <row r="156" spans="1:55">
      <c r="A156" s="23" t="s">
        <v>276</v>
      </c>
      <c r="B156" s="11">
        <f t="shared" si="12"/>
        <v>0.0505946</v>
      </c>
      <c r="C156" s="11">
        <f t="shared" si="13"/>
        <v>0.0370296829268293</v>
      </c>
      <c r="D156" s="11">
        <f t="shared" si="14"/>
        <v>0.0396894705882353</v>
      </c>
      <c r="E156" s="16">
        <v>0.015201</v>
      </c>
      <c r="F156" s="16">
        <v>0.000393</v>
      </c>
      <c r="G156" s="16">
        <v>0.015607</v>
      </c>
      <c r="H156" s="16">
        <v>0.009379</v>
      </c>
      <c r="I156" s="21">
        <v>0.054842</v>
      </c>
      <c r="J156" s="16">
        <v>0.033631</v>
      </c>
      <c r="K156" s="16">
        <v>0.129776</v>
      </c>
      <c r="L156" s="16">
        <v>0.010928</v>
      </c>
      <c r="M156" s="16">
        <v>0.033402</v>
      </c>
      <c r="N156" s="21">
        <v>0.021393</v>
      </c>
      <c r="O156" s="21">
        <v>0.029144</v>
      </c>
      <c r="P156" s="16">
        <v>0.000194</v>
      </c>
      <c r="Q156" s="16">
        <v>0.00209</v>
      </c>
      <c r="R156" s="21">
        <v>0.139601</v>
      </c>
      <c r="S156" s="16">
        <v>0.047695</v>
      </c>
      <c r="T156" s="16">
        <v>0.022388</v>
      </c>
      <c r="U156" s="16">
        <v>0.014081</v>
      </c>
      <c r="V156" s="16">
        <v>0.019758</v>
      </c>
      <c r="W156" s="16">
        <v>0.015709</v>
      </c>
      <c r="X156" s="16">
        <v>0.005508</v>
      </c>
      <c r="Y156" s="16">
        <v>0.046415</v>
      </c>
      <c r="Z156" s="16">
        <v>0.095092</v>
      </c>
      <c r="AA156" s="21">
        <v>0.096756</v>
      </c>
      <c r="AB156" s="16">
        <v>0.025805</v>
      </c>
      <c r="AC156" s="16">
        <v>0.008637</v>
      </c>
      <c r="AD156" s="16">
        <v>0.021514</v>
      </c>
      <c r="AE156" s="16">
        <v>0.001522</v>
      </c>
      <c r="AF156" s="16">
        <v>0.014463</v>
      </c>
      <c r="AG156" s="16">
        <v>0.004853</v>
      </c>
      <c r="AH156" s="16">
        <v>0.18258</v>
      </c>
      <c r="AI156" s="16">
        <v>0.023277</v>
      </c>
      <c r="AJ156" s="16">
        <v>0.032332</v>
      </c>
      <c r="AK156" s="21">
        <v>0.024536</v>
      </c>
      <c r="AL156" s="21">
        <v>0.10095</v>
      </c>
      <c r="AM156" s="16">
        <v>0.029135</v>
      </c>
      <c r="AN156" s="21">
        <v>0.004555</v>
      </c>
      <c r="AO156" s="16">
        <v>0.034861</v>
      </c>
      <c r="AP156" s="16">
        <v>0.006651</v>
      </c>
      <c r="AQ156" s="21">
        <v>0.032764</v>
      </c>
      <c r="AR156" s="16">
        <v>0.082641</v>
      </c>
      <c r="AS156" s="16">
        <v>0.003781</v>
      </c>
      <c r="AT156" s="16">
        <v>0.086559</v>
      </c>
      <c r="AU156" s="16">
        <v>0.016023</v>
      </c>
      <c r="AV156" s="21">
        <v>0.001405</v>
      </c>
      <c r="AW156" s="16">
        <v>0.021887</v>
      </c>
      <c r="AX156" s="16">
        <v>0.270671</v>
      </c>
      <c r="AY156" s="16">
        <v>0.014031</v>
      </c>
      <c r="AZ156" s="16">
        <v>0.001627</v>
      </c>
      <c r="BA156" s="16">
        <v>0.04819</v>
      </c>
      <c r="BB156" s="16">
        <v>0.047869</v>
      </c>
      <c r="BC156" s="16">
        <v>0.022061</v>
      </c>
    </row>
    <row r="157" spans="1:55">
      <c r="A157" s="23" t="s">
        <v>277</v>
      </c>
      <c r="B157" s="11">
        <f t="shared" si="12"/>
        <v>0.0522399</v>
      </c>
      <c r="C157" s="11">
        <f t="shared" si="13"/>
        <v>0.0346603658536585</v>
      </c>
      <c r="D157" s="11">
        <f t="shared" si="14"/>
        <v>0.0381073333333333</v>
      </c>
      <c r="E157" s="16">
        <v>0.015244</v>
      </c>
      <c r="F157" s="16">
        <v>0.000354</v>
      </c>
      <c r="G157" s="16">
        <v>0.01619</v>
      </c>
      <c r="H157" s="16">
        <v>0.009083</v>
      </c>
      <c r="I157" s="21">
        <v>0.061746</v>
      </c>
      <c r="J157" s="16">
        <v>0.032607</v>
      </c>
      <c r="K157" s="16">
        <v>0.120489</v>
      </c>
      <c r="L157" s="16">
        <v>0.009718</v>
      </c>
      <c r="M157" s="16">
        <v>0.030627</v>
      </c>
      <c r="N157" s="21">
        <v>0.02424</v>
      </c>
      <c r="O157" s="21">
        <v>0.030349</v>
      </c>
      <c r="P157" s="16">
        <v>0.000168</v>
      </c>
      <c r="Q157" s="16">
        <v>0.001905</v>
      </c>
      <c r="R157" s="21">
        <v>0.145845</v>
      </c>
      <c r="S157" s="16">
        <v>0.046303</v>
      </c>
      <c r="T157" s="16">
        <v>0.021174</v>
      </c>
      <c r="U157" s="16">
        <v>0.013279</v>
      </c>
      <c r="V157" s="16">
        <v>0.018547</v>
      </c>
      <c r="W157" s="16">
        <v>0.016219</v>
      </c>
      <c r="X157" s="16">
        <v>0.00493</v>
      </c>
      <c r="Y157" s="16">
        <v>0.045198</v>
      </c>
      <c r="Z157" s="16">
        <v>0.09427</v>
      </c>
      <c r="AA157" s="21">
        <v>0.096083</v>
      </c>
      <c r="AB157" s="16">
        <v>0.024856</v>
      </c>
      <c r="AC157" s="16">
        <v>0.008434</v>
      </c>
      <c r="AD157" s="16">
        <v>0.020909</v>
      </c>
      <c r="AE157" s="16">
        <v>0.001351</v>
      </c>
      <c r="AF157" s="16">
        <v>0.013769</v>
      </c>
      <c r="AG157" s="16">
        <v>0.004481</v>
      </c>
      <c r="AH157" s="16">
        <v>0.167381</v>
      </c>
      <c r="AI157" s="16">
        <v>0.023823</v>
      </c>
      <c r="AJ157" s="16">
        <v>0.030062</v>
      </c>
      <c r="AK157" s="21">
        <v>0.025513</v>
      </c>
      <c r="AL157" s="21">
        <v>0.100293</v>
      </c>
      <c r="AM157" s="16">
        <v>0.026243</v>
      </c>
      <c r="AN157" s="21">
        <v>0.004505</v>
      </c>
      <c r="AO157" s="16">
        <v>0.033507</v>
      </c>
      <c r="AP157" s="16">
        <v>0.006017</v>
      </c>
      <c r="AQ157" s="21">
        <v>0.032201</v>
      </c>
      <c r="AR157" s="16">
        <v>0.074102</v>
      </c>
      <c r="AS157" s="16">
        <v>0.003713</v>
      </c>
      <c r="AT157" s="16">
        <v>0.078584</v>
      </c>
      <c r="AU157" s="16">
        <v>0.016162</v>
      </c>
      <c r="AV157" s="21">
        <v>0.001624</v>
      </c>
      <c r="AW157" s="16">
        <v>0.020689</v>
      </c>
      <c r="AX157" s="16">
        <v>0.245098</v>
      </c>
      <c r="AY157" s="16">
        <v>0.013707</v>
      </c>
      <c r="AZ157" s="16">
        <v>0.001556</v>
      </c>
      <c r="BA157" s="16">
        <v>0.043975</v>
      </c>
      <c r="BB157" s="16">
        <v>0.046305</v>
      </c>
      <c r="BC157" s="16">
        <v>0.020046</v>
      </c>
    </row>
    <row r="158" spans="1:55">
      <c r="A158" s="23" t="s">
        <v>278</v>
      </c>
      <c r="B158" s="11">
        <f t="shared" si="12"/>
        <v>0.0521909</v>
      </c>
      <c r="C158" s="11">
        <f t="shared" si="13"/>
        <v>0.0320923902439024</v>
      </c>
      <c r="D158" s="11">
        <f t="shared" si="14"/>
        <v>0.0360332745098039</v>
      </c>
      <c r="E158" s="16">
        <v>0.014881</v>
      </c>
      <c r="F158" s="16">
        <v>0.000322</v>
      </c>
      <c r="G158" s="16">
        <v>0.016924</v>
      </c>
      <c r="H158" s="16">
        <v>0.008705</v>
      </c>
      <c r="I158" s="21">
        <v>0.068189</v>
      </c>
      <c r="J158" s="16">
        <v>0.031914</v>
      </c>
      <c r="K158" s="16">
        <v>0.110171</v>
      </c>
      <c r="L158" s="16">
        <v>0.008626</v>
      </c>
      <c r="M158" s="16">
        <v>0.027709</v>
      </c>
      <c r="N158" s="21">
        <v>0.026159</v>
      </c>
      <c r="O158" s="21">
        <v>0.030845</v>
      </c>
      <c r="P158" s="16">
        <v>0.00015</v>
      </c>
      <c r="Q158" s="16">
        <v>0.001797</v>
      </c>
      <c r="R158" s="21">
        <v>0.145884</v>
      </c>
      <c r="S158" s="16">
        <v>0.042835</v>
      </c>
      <c r="T158" s="16">
        <v>0.019473</v>
      </c>
      <c r="U158" s="16">
        <v>0.012419</v>
      </c>
      <c r="V158" s="16">
        <v>0.016925</v>
      </c>
      <c r="W158" s="16">
        <v>0.016188</v>
      </c>
      <c r="X158" s="16">
        <v>0.004408</v>
      </c>
      <c r="Y158" s="16">
        <v>0.042738</v>
      </c>
      <c r="Z158" s="16">
        <v>0.090928</v>
      </c>
      <c r="AA158" s="21">
        <v>0.091636</v>
      </c>
      <c r="AB158" s="16">
        <v>0.023434</v>
      </c>
      <c r="AC158" s="16">
        <v>0.008133</v>
      </c>
      <c r="AD158" s="16">
        <v>0.019796</v>
      </c>
      <c r="AE158" s="16">
        <v>0.001241</v>
      </c>
      <c r="AF158" s="16">
        <v>0.01294</v>
      </c>
      <c r="AG158" s="16">
        <v>0.0044</v>
      </c>
      <c r="AH158" s="16">
        <v>0.15312</v>
      </c>
      <c r="AI158" s="16">
        <v>0.02308</v>
      </c>
      <c r="AJ158" s="16">
        <v>0.028313</v>
      </c>
      <c r="AK158" s="21">
        <v>0.025158</v>
      </c>
      <c r="AL158" s="21">
        <v>0.097425</v>
      </c>
      <c r="AM158" s="16">
        <v>0.02349</v>
      </c>
      <c r="AN158" s="21">
        <v>0.004298</v>
      </c>
      <c r="AO158" s="16">
        <v>0.031445</v>
      </c>
      <c r="AP158" s="16">
        <v>0.005655</v>
      </c>
      <c r="AQ158" s="21">
        <v>0.030515</v>
      </c>
      <c r="AR158" s="16">
        <v>0.066488</v>
      </c>
      <c r="AS158" s="16">
        <v>0.003587</v>
      </c>
      <c r="AT158" s="16">
        <v>0.070562</v>
      </c>
      <c r="AU158" s="16">
        <v>0.015882</v>
      </c>
      <c r="AV158" s="21">
        <v>0.0018</v>
      </c>
      <c r="AW158" s="16">
        <v>0.020102</v>
      </c>
      <c r="AX158" s="16">
        <v>0.220949</v>
      </c>
      <c r="AY158" s="16">
        <v>0.013078</v>
      </c>
      <c r="AZ158" s="16">
        <v>0.001528</v>
      </c>
      <c r="BA158" s="16">
        <v>0.039627</v>
      </c>
      <c r="BB158" s="16">
        <v>0.043289</v>
      </c>
      <c r="BC158" s="16">
        <v>0.018536</v>
      </c>
    </row>
    <row r="159" spans="1:55">
      <c r="A159" s="23" t="s">
        <v>279</v>
      </c>
      <c r="B159" s="11">
        <f t="shared" si="12"/>
        <v>0.0495028</v>
      </c>
      <c r="C159" s="11">
        <f t="shared" si="13"/>
        <v>0.0285901951219512</v>
      </c>
      <c r="D159" s="11">
        <f t="shared" si="14"/>
        <v>0.0326907058823529</v>
      </c>
      <c r="E159" s="16">
        <v>0.013623</v>
      </c>
      <c r="F159" s="16">
        <v>0.000279</v>
      </c>
      <c r="G159" s="16">
        <v>0.016212</v>
      </c>
      <c r="H159" s="16">
        <v>0.007807</v>
      </c>
      <c r="I159" s="21">
        <v>0.071354</v>
      </c>
      <c r="J159" s="16">
        <v>0.028733</v>
      </c>
      <c r="K159" s="16">
        <v>0.099667</v>
      </c>
      <c r="L159" s="16">
        <v>0.007632</v>
      </c>
      <c r="M159" s="16">
        <v>0.024152</v>
      </c>
      <c r="N159" s="21">
        <v>0.026039</v>
      </c>
      <c r="O159" s="21">
        <v>0.029267</v>
      </c>
      <c r="P159" s="16">
        <v>0.000127</v>
      </c>
      <c r="Q159" s="16">
        <v>0.001619</v>
      </c>
      <c r="R159" s="21">
        <v>0.137191</v>
      </c>
      <c r="S159" s="16">
        <v>0.038091</v>
      </c>
      <c r="T159" s="16">
        <v>0.017029</v>
      </c>
      <c r="U159" s="16">
        <v>0.010811</v>
      </c>
      <c r="V159" s="16">
        <v>0.014698</v>
      </c>
      <c r="W159" s="16">
        <v>0.014794</v>
      </c>
      <c r="X159" s="16">
        <v>0.003822</v>
      </c>
      <c r="Y159" s="16">
        <v>0.039076</v>
      </c>
      <c r="Z159" s="16">
        <v>0.085108</v>
      </c>
      <c r="AA159" s="21">
        <v>0.083258</v>
      </c>
      <c r="AB159" s="16">
        <v>0.020638</v>
      </c>
      <c r="AC159" s="16">
        <v>0.007258</v>
      </c>
      <c r="AD159" s="16">
        <v>0.017529</v>
      </c>
      <c r="AE159" s="16">
        <v>0.001054</v>
      </c>
      <c r="AF159" s="16">
        <v>0.011448</v>
      </c>
      <c r="AG159" s="16">
        <v>0.004023</v>
      </c>
      <c r="AH159" s="16">
        <v>0.136512</v>
      </c>
      <c r="AI159" s="16">
        <v>0.021279</v>
      </c>
      <c r="AJ159" s="16">
        <v>0.025223</v>
      </c>
      <c r="AK159" s="21">
        <v>0.024339</v>
      </c>
      <c r="AL159" s="21">
        <v>0.089814</v>
      </c>
      <c r="AM159" s="16">
        <v>0.019852</v>
      </c>
      <c r="AN159" s="21">
        <v>0.003898</v>
      </c>
      <c r="AO159" s="16">
        <v>0.027499</v>
      </c>
      <c r="AP159" s="16">
        <v>0.004954</v>
      </c>
      <c r="AQ159" s="21">
        <v>0.028067</v>
      </c>
      <c r="AR159" s="16">
        <v>0.059063</v>
      </c>
      <c r="AS159" s="16">
        <v>0.003294</v>
      </c>
      <c r="AT159" s="16">
        <v>0.059447</v>
      </c>
      <c r="AU159" s="16">
        <v>0.014787</v>
      </c>
      <c r="AV159" s="21">
        <v>0.001801</v>
      </c>
      <c r="AW159" s="16">
        <v>0.018153</v>
      </c>
      <c r="AX159" s="16">
        <v>0.193691</v>
      </c>
      <c r="AY159" s="16">
        <v>0.01201</v>
      </c>
      <c r="AZ159" s="16">
        <v>0.001399</v>
      </c>
      <c r="BA159" s="16">
        <v>0.034951</v>
      </c>
      <c r="BB159" s="16">
        <v>0.039065</v>
      </c>
      <c r="BC159" s="16">
        <v>0.015789</v>
      </c>
    </row>
    <row r="160" spans="1:55">
      <c r="A160" s="23" t="s">
        <v>280</v>
      </c>
      <c r="B160" s="11">
        <f t="shared" si="12"/>
        <v>0.0547982</v>
      </c>
      <c r="C160" s="11">
        <f t="shared" si="13"/>
        <v>0.0300533170731707</v>
      </c>
      <c r="D160" s="11">
        <f t="shared" si="14"/>
        <v>0.0349052549019608</v>
      </c>
      <c r="E160" s="16">
        <v>0.014759</v>
      </c>
      <c r="F160" s="16">
        <v>0.000278</v>
      </c>
      <c r="G160" s="16">
        <v>0.016543</v>
      </c>
      <c r="H160" s="16">
        <v>0.008163</v>
      </c>
      <c r="I160" s="21">
        <v>0.076232</v>
      </c>
      <c r="J160" s="16">
        <v>0.029318</v>
      </c>
      <c r="K160" s="16">
        <v>0.106513</v>
      </c>
      <c r="L160" s="16">
        <v>0.008268</v>
      </c>
      <c r="M160" s="16">
        <v>0.024941</v>
      </c>
      <c r="N160" s="21">
        <v>0.029678</v>
      </c>
      <c r="O160" s="21">
        <v>0.032796</v>
      </c>
      <c r="P160" s="16">
        <v>0.000123</v>
      </c>
      <c r="Q160" s="16">
        <v>0.001667</v>
      </c>
      <c r="R160" s="21">
        <v>0.154836</v>
      </c>
      <c r="S160" s="16">
        <v>0.041325</v>
      </c>
      <c r="T160" s="16">
        <v>0.018439</v>
      </c>
      <c r="U160" s="16">
        <v>0.010853</v>
      </c>
      <c r="V160" s="16">
        <v>0.015609</v>
      </c>
      <c r="W160" s="16">
        <v>0.015962</v>
      </c>
      <c r="X160" s="16">
        <v>0.003997</v>
      </c>
      <c r="Y160" s="16">
        <v>0.042501</v>
      </c>
      <c r="Z160" s="16">
        <v>0.09384</v>
      </c>
      <c r="AA160" s="21">
        <v>0.091494</v>
      </c>
      <c r="AB160" s="16">
        <v>0.022163</v>
      </c>
      <c r="AC160" s="16">
        <v>0.007349</v>
      </c>
      <c r="AD160" s="16">
        <v>0.01872</v>
      </c>
      <c r="AE160" s="16">
        <v>0.001103</v>
      </c>
      <c r="AF160" s="16">
        <v>0.012395</v>
      </c>
      <c r="AG160" s="16">
        <v>0.004054</v>
      </c>
      <c r="AH160" s="16">
        <v>0.14192</v>
      </c>
      <c r="AI160" s="16">
        <v>0.023153</v>
      </c>
      <c r="AJ160" s="16">
        <v>0.025064</v>
      </c>
      <c r="AK160" s="21">
        <v>0.028516</v>
      </c>
      <c r="AL160" s="21">
        <v>0.097094</v>
      </c>
      <c r="AM160" s="16">
        <v>0.020263</v>
      </c>
      <c r="AN160" s="21">
        <v>0.004367</v>
      </c>
      <c r="AO160" s="16">
        <v>0.02912</v>
      </c>
      <c r="AP160" s="16">
        <v>0.00521</v>
      </c>
      <c r="AQ160" s="21">
        <v>0.030959</v>
      </c>
      <c r="AR160" s="16">
        <v>0.063186</v>
      </c>
      <c r="AS160" s="16">
        <v>0.003476</v>
      </c>
      <c r="AT160" s="16">
        <v>0.059778</v>
      </c>
      <c r="AU160" s="16">
        <v>0.016686</v>
      </c>
      <c r="AV160" s="21">
        <v>0.00201</v>
      </c>
      <c r="AW160" s="16">
        <v>0.0186</v>
      </c>
      <c r="AX160" s="16">
        <v>0.19546</v>
      </c>
      <c r="AY160" s="16">
        <v>0.013109</v>
      </c>
      <c r="AZ160" s="16">
        <v>0.001546</v>
      </c>
      <c r="BA160" s="16">
        <v>0.037611</v>
      </c>
      <c r="BB160" s="16">
        <v>0.043533</v>
      </c>
      <c r="BC160" s="16">
        <v>0.015588</v>
      </c>
    </row>
    <row r="161" spans="1:55">
      <c r="A161" s="23" t="s">
        <v>281</v>
      </c>
      <c r="B161" s="11">
        <f t="shared" si="12"/>
        <v>0.0589996</v>
      </c>
      <c r="C161" s="11">
        <f t="shared" si="13"/>
        <v>0.0306055365853659</v>
      </c>
      <c r="D161" s="11">
        <f t="shared" si="14"/>
        <v>0.036173</v>
      </c>
      <c r="E161" s="16">
        <v>0.015975</v>
      </c>
      <c r="F161" s="16">
        <v>0.000277</v>
      </c>
      <c r="G161" s="16">
        <v>0.01796</v>
      </c>
      <c r="H161" s="16">
        <v>0.008716</v>
      </c>
      <c r="I161" s="21">
        <v>0.085134</v>
      </c>
      <c r="J161" s="16">
        <v>0.03079</v>
      </c>
      <c r="K161" s="16">
        <v>0.106136</v>
      </c>
      <c r="L161" s="16">
        <v>0.008506</v>
      </c>
      <c r="M161" s="16">
        <v>0.024437</v>
      </c>
      <c r="N161" s="21">
        <v>0.033474</v>
      </c>
      <c r="O161" s="21">
        <v>0.036392</v>
      </c>
      <c r="P161" s="16">
        <v>0.000123</v>
      </c>
      <c r="Q161" s="16">
        <v>0.001755</v>
      </c>
      <c r="R161" s="21">
        <v>0.166784</v>
      </c>
      <c r="S161" s="16">
        <v>0.043264</v>
      </c>
      <c r="T161" s="16">
        <v>0.019274</v>
      </c>
      <c r="U161" s="16">
        <v>0.011282</v>
      </c>
      <c r="V161" s="16">
        <v>0.016296</v>
      </c>
      <c r="W161" s="16">
        <v>0.01719</v>
      </c>
      <c r="X161" s="16">
        <v>0.004047</v>
      </c>
      <c r="Y161" s="16">
        <v>0.043988</v>
      </c>
      <c r="Z161" s="16">
        <v>0.098223</v>
      </c>
      <c r="AA161" s="21">
        <v>0.095903</v>
      </c>
      <c r="AB161" s="16">
        <v>0.023422</v>
      </c>
      <c r="AC161" s="16">
        <v>0.007736</v>
      </c>
      <c r="AD161" s="16">
        <v>0.019927</v>
      </c>
      <c r="AE161" s="16">
        <v>0.001172</v>
      </c>
      <c r="AF161" s="16">
        <v>0.013096</v>
      </c>
      <c r="AG161" s="16">
        <v>0.004399</v>
      </c>
      <c r="AH161" s="16">
        <v>0.140864</v>
      </c>
      <c r="AI161" s="16">
        <v>0.023771</v>
      </c>
      <c r="AJ161" s="16">
        <v>0.025849</v>
      </c>
      <c r="AK161" s="21">
        <v>0.030733</v>
      </c>
      <c r="AL161" s="21">
        <v>0.102338</v>
      </c>
      <c r="AM161" s="16">
        <v>0.019989</v>
      </c>
      <c r="AN161" s="21">
        <v>0.004737</v>
      </c>
      <c r="AO161" s="16">
        <v>0.030703</v>
      </c>
      <c r="AP161" s="16">
        <v>0.005524</v>
      </c>
      <c r="AQ161" s="21">
        <v>0.03219</v>
      </c>
      <c r="AR161" s="16">
        <v>0.0649</v>
      </c>
      <c r="AS161" s="16">
        <v>0.003668</v>
      </c>
      <c r="AT161" s="16">
        <v>0.057853</v>
      </c>
      <c r="AU161" s="16">
        <v>0.018403</v>
      </c>
      <c r="AV161" s="21">
        <v>0.002311</v>
      </c>
      <c r="AW161" s="16">
        <v>0.019867</v>
      </c>
      <c r="AX161" s="16">
        <v>0.188579</v>
      </c>
      <c r="AY161" s="16">
        <v>0.013915</v>
      </c>
      <c r="AZ161" s="16">
        <v>0.001709</v>
      </c>
      <c r="BA161" s="16">
        <v>0.039119</v>
      </c>
      <c r="BB161" s="16">
        <v>0.046615</v>
      </c>
      <c r="BC161" s="16">
        <v>0.015508</v>
      </c>
    </row>
    <row r="162" spans="1:55">
      <c r="A162" s="23" t="s">
        <v>282</v>
      </c>
      <c r="B162" s="11">
        <f t="shared" si="12"/>
        <v>0.0638977</v>
      </c>
      <c r="C162" s="11">
        <f t="shared" si="13"/>
        <v>0.0315832926829268</v>
      </c>
      <c r="D162" s="11">
        <f t="shared" si="14"/>
        <v>0.0379194509803921</v>
      </c>
      <c r="E162" s="16">
        <v>0.017621</v>
      </c>
      <c r="F162" s="16">
        <v>0.000282</v>
      </c>
      <c r="G162" s="16">
        <v>0.019804</v>
      </c>
      <c r="H162" s="16">
        <v>0.009445</v>
      </c>
      <c r="I162" s="21">
        <v>0.096449</v>
      </c>
      <c r="J162" s="16">
        <v>0.032764</v>
      </c>
      <c r="K162" s="16">
        <v>0.107563</v>
      </c>
      <c r="L162" s="16">
        <v>0.009029</v>
      </c>
      <c r="M162" s="16">
        <v>0.024193</v>
      </c>
      <c r="N162" s="21">
        <v>0.03798</v>
      </c>
      <c r="O162" s="21">
        <v>0.040833</v>
      </c>
      <c r="P162" s="16">
        <v>0.000125</v>
      </c>
      <c r="Q162" s="16">
        <v>0.001907</v>
      </c>
      <c r="R162" s="21">
        <v>0.178282</v>
      </c>
      <c r="S162" s="16">
        <v>0.045746</v>
      </c>
      <c r="T162" s="16">
        <v>0.020303</v>
      </c>
      <c r="U162" s="16">
        <v>0.011958</v>
      </c>
      <c r="V162" s="16">
        <v>0.017256</v>
      </c>
      <c r="W162" s="16">
        <v>0.018623</v>
      </c>
      <c r="X162" s="16">
        <v>0.004185</v>
      </c>
      <c r="Y162" s="16">
        <v>0.046199</v>
      </c>
      <c r="Z162" s="16">
        <v>0.104051</v>
      </c>
      <c r="AA162" s="21">
        <v>0.100236</v>
      </c>
      <c r="AB162" s="16">
        <v>0.024883</v>
      </c>
      <c r="AC162" s="16">
        <v>0.008266</v>
      </c>
      <c r="AD162" s="16">
        <v>0.021426</v>
      </c>
      <c r="AE162" s="16">
        <v>0.001242</v>
      </c>
      <c r="AF162" s="16">
        <v>0.013937</v>
      </c>
      <c r="AG162" s="16">
        <v>0.004782</v>
      </c>
      <c r="AH162" s="16">
        <v>0.141274</v>
      </c>
      <c r="AI162" s="16">
        <v>0.024837</v>
      </c>
      <c r="AJ162" s="16">
        <v>0.027175</v>
      </c>
      <c r="AK162" s="21">
        <v>0.033513</v>
      </c>
      <c r="AL162" s="21">
        <v>0.109883</v>
      </c>
      <c r="AM162" s="16">
        <v>0.019877</v>
      </c>
      <c r="AN162" s="21">
        <v>0.005179</v>
      </c>
      <c r="AO162" s="16">
        <v>0.032562</v>
      </c>
      <c r="AP162" s="16">
        <v>0.005931</v>
      </c>
      <c r="AQ162" s="21">
        <v>0.033949</v>
      </c>
      <c r="AR162" s="16">
        <v>0.06852</v>
      </c>
      <c r="AS162" s="16">
        <v>0.004005</v>
      </c>
      <c r="AT162" s="16">
        <v>0.056053</v>
      </c>
      <c r="AU162" s="16">
        <v>0.020527</v>
      </c>
      <c r="AV162" s="21">
        <v>0.002673</v>
      </c>
      <c r="AW162" s="16">
        <v>0.021303</v>
      </c>
      <c r="AX162" s="16">
        <v>0.183112</v>
      </c>
      <c r="AY162" s="16">
        <v>0.015092</v>
      </c>
      <c r="AZ162" s="16">
        <v>0.001891</v>
      </c>
      <c r="BA162" s="16">
        <v>0.041438</v>
      </c>
      <c r="BB162" s="16">
        <v>0.050296</v>
      </c>
      <c r="BC162" s="16">
        <v>0.015432</v>
      </c>
    </row>
    <row r="163" spans="1:55">
      <c r="A163" s="23" t="s">
        <v>283</v>
      </c>
      <c r="B163" s="11">
        <f t="shared" ref="B163:B186" si="15">AVERAGE(I163,N163,O163,R163,AA163,AK163,AL163,AN163,AQ163,AV163)</f>
        <v>0.0692844</v>
      </c>
      <c r="C163" s="11">
        <f t="shared" ref="C163:C186" si="16">AVERAGE(E163:H163,J163:M163,P163:Q163,S163:Z163,AB163:AJ163,AM163,AO163:AP163,AR163:AU163,AW163:BC163)</f>
        <v>0.0328172195121951</v>
      </c>
      <c r="D163" s="11">
        <f t="shared" ref="D163:D186" si="17">AVERAGE(E163:BC163)</f>
        <v>0.0399676470588235</v>
      </c>
      <c r="E163" s="16">
        <v>0.01944</v>
      </c>
      <c r="F163" s="16">
        <v>0.000291</v>
      </c>
      <c r="G163" s="16">
        <v>0.021879</v>
      </c>
      <c r="H163" s="16">
        <v>0.010299</v>
      </c>
      <c r="I163" s="21">
        <v>0.109812</v>
      </c>
      <c r="J163" s="16">
        <v>0.034783</v>
      </c>
      <c r="K163" s="16">
        <v>0.109158</v>
      </c>
      <c r="L163" s="16">
        <v>0.009713</v>
      </c>
      <c r="M163" s="16">
        <v>0.023955</v>
      </c>
      <c r="N163" s="21">
        <v>0.042833</v>
      </c>
      <c r="O163" s="21">
        <v>0.045856</v>
      </c>
      <c r="P163" s="16">
        <v>0.000132</v>
      </c>
      <c r="Q163" s="16">
        <v>0.002095</v>
      </c>
      <c r="R163" s="21">
        <v>0.190151</v>
      </c>
      <c r="S163" s="16">
        <v>0.048721</v>
      </c>
      <c r="T163" s="16">
        <v>0.02167</v>
      </c>
      <c r="U163" s="16">
        <v>0.012773</v>
      </c>
      <c r="V163" s="16">
        <v>0.01843</v>
      </c>
      <c r="W163" s="16">
        <v>0.020266</v>
      </c>
      <c r="X163" s="16">
        <v>0.004377</v>
      </c>
      <c r="Y163" s="16">
        <v>0.048628</v>
      </c>
      <c r="Z163" s="16">
        <v>0.110268</v>
      </c>
      <c r="AA163" s="21">
        <v>0.104903</v>
      </c>
      <c r="AB163" s="16">
        <v>0.026589</v>
      </c>
      <c r="AC163" s="16">
        <v>0.00892</v>
      </c>
      <c r="AD163" s="16">
        <v>0.023213</v>
      </c>
      <c r="AE163" s="16">
        <v>0.001346</v>
      </c>
      <c r="AF163" s="16">
        <v>0.014967</v>
      </c>
      <c r="AG163" s="16">
        <v>0.005377</v>
      </c>
      <c r="AH163" s="16">
        <v>0.141996</v>
      </c>
      <c r="AI163" s="16">
        <v>0.025999</v>
      </c>
      <c r="AJ163" s="16">
        <v>0.02908</v>
      </c>
      <c r="AK163" s="21">
        <v>0.036496</v>
      </c>
      <c r="AL163" s="21">
        <v>0.118137</v>
      </c>
      <c r="AM163" s="16">
        <v>0.020114</v>
      </c>
      <c r="AN163" s="21">
        <v>0.005694</v>
      </c>
      <c r="AO163" s="16">
        <v>0.034731</v>
      </c>
      <c r="AP163" s="16">
        <v>0.006491</v>
      </c>
      <c r="AQ163" s="21">
        <v>0.035897</v>
      </c>
      <c r="AR163" s="16">
        <v>0.073269</v>
      </c>
      <c r="AS163" s="16">
        <v>0.004382</v>
      </c>
      <c r="AT163" s="16">
        <v>0.054804</v>
      </c>
      <c r="AU163" s="16">
        <v>0.022928</v>
      </c>
      <c r="AV163" s="21">
        <v>0.003065</v>
      </c>
      <c r="AW163" s="16">
        <v>0.023186</v>
      </c>
      <c r="AX163" s="16">
        <v>0.178029</v>
      </c>
      <c r="AY163" s="16">
        <v>0.016415</v>
      </c>
      <c r="AZ163" s="16">
        <v>0.002095</v>
      </c>
      <c r="BA163" s="16">
        <v>0.044154</v>
      </c>
      <c r="BB163" s="16">
        <v>0.055072</v>
      </c>
      <c r="BC163" s="16">
        <v>0.015471</v>
      </c>
    </row>
    <row r="164" spans="1:55">
      <c r="A164" s="23" t="s">
        <v>284</v>
      </c>
      <c r="B164" s="11">
        <f t="shared" si="15"/>
        <v>0.0773699</v>
      </c>
      <c r="C164" s="11">
        <f t="shared" si="16"/>
        <v>0.0350270975609756</v>
      </c>
      <c r="D164" s="11">
        <f t="shared" si="17"/>
        <v>0.0433296078431373</v>
      </c>
      <c r="E164" s="16">
        <v>0.022099</v>
      </c>
      <c r="F164" s="16">
        <v>0.000308</v>
      </c>
      <c r="G164" s="16">
        <v>0.025003</v>
      </c>
      <c r="H164" s="16">
        <v>0.011481</v>
      </c>
      <c r="I164" s="21">
        <v>0.128258</v>
      </c>
      <c r="J164" s="16">
        <v>0.037914</v>
      </c>
      <c r="K164" s="16">
        <v>0.112355</v>
      </c>
      <c r="L164" s="16">
        <v>0.010788</v>
      </c>
      <c r="M164" s="16">
        <v>0.024499</v>
      </c>
      <c r="N164" s="21">
        <v>0.049435</v>
      </c>
      <c r="O164" s="21">
        <v>0.052973</v>
      </c>
      <c r="P164" s="16">
        <v>0.000142</v>
      </c>
      <c r="Q164" s="16">
        <v>0.002353</v>
      </c>
      <c r="R164" s="21">
        <v>0.208987</v>
      </c>
      <c r="S164" s="16">
        <v>0.053855</v>
      </c>
      <c r="T164" s="16">
        <v>0.023991</v>
      </c>
      <c r="U164" s="16">
        <v>0.01402</v>
      </c>
      <c r="V164" s="16">
        <v>0.020506</v>
      </c>
      <c r="W164" s="16">
        <v>0.022548</v>
      </c>
      <c r="X164" s="16">
        <v>0.004736</v>
      </c>
      <c r="Y164" s="16">
        <v>0.052666</v>
      </c>
      <c r="Z164" s="16">
        <v>0.118973</v>
      </c>
      <c r="AA164" s="21">
        <v>0.113369</v>
      </c>
      <c r="AB164" s="16">
        <v>0.029584</v>
      </c>
      <c r="AC164" s="16">
        <v>0.009916</v>
      </c>
      <c r="AD164" s="16">
        <v>0.025857</v>
      </c>
      <c r="AE164" s="16">
        <v>0.001461</v>
      </c>
      <c r="AF164" s="16">
        <v>0.016413</v>
      </c>
      <c r="AG164" s="16">
        <v>0.006076</v>
      </c>
      <c r="AH164" s="16">
        <v>0.14586</v>
      </c>
      <c r="AI164" s="16">
        <v>0.027759</v>
      </c>
      <c r="AJ164" s="16">
        <v>0.031849</v>
      </c>
      <c r="AK164" s="21">
        <v>0.040459</v>
      </c>
      <c r="AL164" s="21">
        <v>0.131191</v>
      </c>
      <c r="AM164" s="16">
        <v>0.021052</v>
      </c>
      <c r="AN164" s="21">
        <v>0.006527</v>
      </c>
      <c r="AO164" s="16">
        <v>0.037824</v>
      </c>
      <c r="AP164" s="16">
        <v>0.007012</v>
      </c>
      <c r="AQ164" s="21">
        <v>0.038942</v>
      </c>
      <c r="AR164" s="16">
        <v>0.080595</v>
      </c>
      <c r="AS164" s="16">
        <v>0.00501</v>
      </c>
      <c r="AT164" s="16">
        <v>0.055198</v>
      </c>
      <c r="AU164" s="16">
        <v>0.026381</v>
      </c>
      <c r="AV164" s="21">
        <v>0.003558</v>
      </c>
      <c r="AW164" s="16">
        <v>0.025592</v>
      </c>
      <c r="AX164" s="16">
        <v>0.177075</v>
      </c>
      <c r="AY164" s="16">
        <v>0.018484</v>
      </c>
      <c r="AZ164" s="16">
        <v>0.002318</v>
      </c>
      <c r="BA164" s="16">
        <v>0.048645</v>
      </c>
      <c r="BB164" s="16">
        <v>0.062077</v>
      </c>
      <c r="BC164" s="16">
        <v>0.015836</v>
      </c>
    </row>
    <row r="165" spans="1:55">
      <c r="A165" s="23" t="s">
        <v>285</v>
      </c>
      <c r="B165" s="11">
        <f t="shared" si="15"/>
        <v>0.0699086</v>
      </c>
      <c r="C165" s="11">
        <f t="shared" si="16"/>
        <v>0.0305234390243902</v>
      </c>
      <c r="D165" s="11">
        <f t="shared" si="17"/>
        <v>0.0382460196078431</v>
      </c>
      <c r="E165" s="16">
        <v>0.019527</v>
      </c>
      <c r="F165" s="16">
        <v>0.000282</v>
      </c>
      <c r="G165" s="16">
        <v>0.024548</v>
      </c>
      <c r="H165" s="16">
        <v>0.010101</v>
      </c>
      <c r="I165" s="21">
        <v>0.127537</v>
      </c>
      <c r="J165" s="16">
        <v>0.034911</v>
      </c>
      <c r="K165" s="16">
        <v>0.097707</v>
      </c>
      <c r="L165" s="16">
        <v>0.009841</v>
      </c>
      <c r="M165" s="16">
        <v>0.020226</v>
      </c>
      <c r="N165" s="21">
        <v>0.045168</v>
      </c>
      <c r="O165" s="21">
        <v>0.047702</v>
      </c>
      <c r="P165" s="16">
        <v>0.00013</v>
      </c>
      <c r="Q165" s="16">
        <v>0.002285</v>
      </c>
      <c r="R165" s="21">
        <v>0.183792</v>
      </c>
      <c r="S165" s="16">
        <v>0.045489</v>
      </c>
      <c r="T165" s="16">
        <v>0.020187</v>
      </c>
      <c r="U165" s="16">
        <v>0.012623</v>
      </c>
      <c r="V165" s="16">
        <v>0.017741</v>
      </c>
      <c r="W165" s="16">
        <v>0.019889</v>
      </c>
      <c r="X165" s="16">
        <v>0.004111</v>
      </c>
      <c r="Y165" s="16">
        <v>0.046229</v>
      </c>
      <c r="Z165" s="16">
        <v>0.10609</v>
      </c>
      <c r="AA165" s="21">
        <v>0.096665</v>
      </c>
      <c r="AB165" s="16">
        <v>0.025226</v>
      </c>
      <c r="AC165" s="16">
        <v>0.008794</v>
      </c>
      <c r="AD165" s="16">
        <v>0.022683</v>
      </c>
      <c r="AE165" s="16">
        <v>0.001367</v>
      </c>
      <c r="AF165" s="16">
        <v>0.013958</v>
      </c>
      <c r="AG165" s="16">
        <v>0.005967</v>
      </c>
      <c r="AH165" s="16">
        <v>0.124588</v>
      </c>
      <c r="AI165" s="16">
        <v>0.024063</v>
      </c>
      <c r="AJ165" s="16">
        <v>0.02893</v>
      </c>
      <c r="AK165" s="21">
        <v>0.037021</v>
      </c>
      <c r="AL165" s="21">
        <v>0.117865</v>
      </c>
      <c r="AM165" s="16">
        <v>0.017579</v>
      </c>
      <c r="AN165" s="21">
        <v>0.005684</v>
      </c>
      <c r="AO165" s="16">
        <v>0.032943</v>
      </c>
      <c r="AP165" s="16">
        <v>0.00679</v>
      </c>
      <c r="AQ165" s="21">
        <v>0.034299</v>
      </c>
      <c r="AR165" s="16">
        <v>0.073506</v>
      </c>
      <c r="AS165" s="16">
        <v>0.00443</v>
      </c>
      <c r="AT165" s="16">
        <v>0.044654</v>
      </c>
      <c r="AU165" s="16">
        <v>0.023452</v>
      </c>
      <c r="AV165" s="21">
        <v>0.003353</v>
      </c>
      <c r="AW165" s="16">
        <v>0.024211</v>
      </c>
      <c r="AX165" s="16">
        <v>0.147311</v>
      </c>
      <c r="AY165" s="16">
        <v>0.016478</v>
      </c>
      <c r="AZ165" s="16">
        <v>0.002268</v>
      </c>
      <c r="BA165" s="16">
        <v>0.04264</v>
      </c>
      <c r="BB165" s="16">
        <v>0.054011</v>
      </c>
      <c r="BC165" s="16">
        <v>0.013695</v>
      </c>
    </row>
    <row r="166" spans="1:55">
      <c r="A166" s="23" t="s">
        <v>286</v>
      </c>
      <c r="B166" s="11">
        <f t="shared" si="15"/>
        <v>0.0727946</v>
      </c>
      <c r="C166" s="11">
        <f t="shared" si="16"/>
        <v>0.0308109756097561</v>
      </c>
      <c r="D166" s="11">
        <f t="shared" si="17"/>
        <v>0.0390430588235294</v>
      </c>
      <c r="E166" s="16">
        <v>0.021308</v>
      </c>
      <c r="F166" s="16">
        <v>0.000284</v>
      </c>
      <c r="G166" s="16">
        <v>0.025576</v>
      </c>
      <c r="H166" s="16">
        <v>0.011035</v>
      </c>
      <c r="I166" s="21">
        <v>0.134961</v>
      </c>
      <c r="J166" s="16">
        <v>0.03543</v>
      </c>
      <c r="K166" s="16">
        <v>0.093097</v>
      </c>
      <c r="L166" s="16">
        <v>0.010107</v>
      </c>
      <c r="M166" s="16">
        <v>0.019529</v>
      </c>
      <c r="N166" s="21">
        <v>0.04923</v>
      </c>
      <c r="O166" s="21">
        <v>0.052105</v>
      </c>
      <c r="P166" s="16">
        <v>0.000133</v>
      </c>
      <c r="Q166" s="16">
        <v>0.002349</v>
      </c>
      <c r="R166" s="21">
        <v>0.189188</v>
      </c>
      <c r="S166" s="16">
        <v>0.047854</v>
      </c>
      <c r="T166" s="16">
        <v>0.021266</v>
      </c>
      <c r="U166" s="16">
        <v>0.013427</v>
      </c>
      <c r="V166" s="16">
        <v>0.01865</v>
      </c>
      <c r="W166" s="16">
        <v>0.021725</v>
      </c>
      <c r="X166" s="16">
        <v>0.00417</v>
      </c>
      <c r="Y166" s="16">
        <v>0.046604</v>
      </c>
      <c r="Z166" s="16">
        <v>0.106328</v>
      </c>
      <c r="AA166" s="21">
        <v>0.098178</v>
      </c>
      <c r="AB166" s="16">
        <v>0.02656</v>
      </c>
      <c r="AC166" s="16">
        <v>0.009686</v>
      </c>
      <c r="AD166" s="16">
        <v>0.024457</v>
      </c>
      <c r="AE166" s="16">
        <v>0.001353</v>
      </c>
      <c r="AF166" s="16">
        <v>0.014828</v>
      </c>
      <c r="AG166" s="16">
        <v>0.006256</v>
      </c>
      <c r="AH166" s="16">
        <v>0.120723</v>
      </c>
      <c r="AI166" s="16">
        <v>0.023614</v>
      </c>
      <c r="AJ166" s="16">
        <v>0.030574</v>
      </c>
      <c r="AK166" s="21">
        <v>0.037241</v>
      </c>
      <c r="AL166" s="21">
        <v>0.12288</v>
      </c>
      <c r="AM166" s="16">
        <v>0.017374</v>
      </c>
      <c r="AN166" s="21">
        <v>0.00599</v>
      </c>
      <c r="AO166" s="16">
        <v>0.035517</v>
      </c>
      <c r="AP166" s="16">
        <v>0.00672</v>
      </c>
      <c r="AQ166" s="21">
        <v>0.034466</v>
      </c>
      <c r="AR166" s="16">
        <v>0.075793</v>
      </c>
      <c r="AS166" s="16">
        <v>0.004756</v>
      </c>
      <c r="AT166" s="16">
        <v>0.043057</v>
      </c>
      <c r="AU166" s="16">
        <v>0.025352</v>
      </c>
      <c r="AV166" s="21">
        <v>0.003707</v>
      </c>
      <c r="AW166" s="16">
        <v>0.024358</v>
      </c>
      <c r="AX166" s="16">
        <v>0.140158</v>
      </c>
      <c r="AY166" s="16">
        <v>0.017102</v>
      </c>
      <c r="AZ166" s="16">
        <v>0.002213</v>
      </c>
      <c r="BA166" s="16">
        <v>0.043511</v>
      </c>
      <c r="BB166" s="16">
        <v>0.057196</v>
      </c>
      <c r="BC166" s="16">
        <v>0.01322</v>
      </c>
    </row>
    <row r="167" spans="1:55">
      <c r="A167" s="23" t="s">
        <v>287</v>
      </c>
      <c r="B167" s="11">
        <f t="shared" si="15"/>
        <v>0.0800789</v>
      </c>
      <c r="C167" s="11">
        <f t="shared" si="16"/>
        <v>0.0336297073170732</v>
      </c>
      <c r="D167" s="11">
        <f t="shared" si="17"/>
        <v>0.0427373921568628</v>
      </c>
      <c r="E167" s="16">
        <v>0.023762</v>
      </c>
      <c r="F167" s="16">
        <v>0.000304</v>
      </c>
      <c r="G167" s="16">
        <v>0.027033</v>
      </c>
      <c r="H167" s="16">
        <v>0.01211</v>
      </c>
      <c r="I167" s="21">
        <v>0.138031</v>
      </c>
      <c r="J167" s="16">
        <v>0.037841</v>
      </c>
      <c r="K167" s="16">
        <v>0.098647</v>
      </c>
      <c r="L167" s="16">
        <v>0.011604</v>
      </c>
      <c r="M167" s="16">
        <v>0.020996</v>
      </c>
      <c r="N167" s="21">
        <v>0.054943</v>
      </c>
      <c r="O167" s="21">
        <v>0.058393</v>
      </c>
      <c r="P167" s="16">
        <v>0.000146</v>
      </c>
      <c r="Q167" s="16">
        <v>0.002586</v>
      </c>
      <c r="R167" s="21">
        <v>0.211571</v>
      </c>
      <c r="S167" s="16">
        <v>0.054639</v>
      </c>
      <c r="T167" s="16">
        <v>0.024051</v>
      </c>
      <c r="U167" s="16">
        <v>0.014554</v>
      </c>
      <c r="V167" s="16">
        <v>0.021202</v>
      </c>
      <c r="W167" s="16">
        <v>0.024133</v>
      </c>
      <c r="X167" s="16">
        <v>0.004614</v>
      </c>
      <c r="Y167" s="16">
        <v>0.051628</v>
      </c>
      <c r="Z167" s="16">
        <v>0.115792</v>
      </c>
      <c r="AA167" s="21">
        <v>0.109553</v>
      </c>
      <c r="AB167" s="16">
        <v>0.030022</v>
      </c>
      <c r="AC167" s="16">
        <v>0.010456</v>
      </c>
      <c r="AD167" s="16">
        <v>0.027701</v>
      </c>
      <c r="AE167" s="16">
        <v>0.001531</v>
      </c>
      <c r="AF167" s="16">
        <v>0.016679</v>
      </c>
      <c r="AG167" s="16">
        <v>0.006848</v>
      </c>
      <c r="AH167" s="16">
        <v>0.127412</v>
      </c>
      <c r="AI167" s="16">
        <v>0.025394</v>
      </c>
      <c r="AJ167" s="16">
        <v>0.032441</v>
      </c>
      <c r="AK167" s="21">
        <v>0.042359</v>
      </c>
      <c r="AL167" s="21">
        <v>0.13653</v>
      </c>
      <c r="AM167" s="16">
        <v>0.018739</v>
      </c>
      <c r="AN167" s="21">
        <v>0.006934</v>
      </c>
      <c r="AO167" s="16">
        <v>0.040349</v>
      </c>
      <c r="AP167" s="16">
        <v>0.007634</v>
      </c>
      <c r="AQ167" s="21">
        <v>0.038436</v>
      </c>
      <c r="AR167" s="16">
        <v>0.085753</v>
      </c>
      <c r="AS167" s="16">
        <v>0.005231</v>
      </c>
      <c r="AT167" s="16">
        <v>0.045389</v>
      </c>
      <c r="AU167" s="16">
        <v>0.029126</v>
      </c>
      <c r="AV167" s="21">
        <v>0.004039</v>
      </c>
      <c r="AW167" s="16">
        <v>0.026035</v>
      </c>
      <c r="AX167" s="16">
        <v>0.146374</v>
      </c>
      <c r="AY167" s="16">
        <v>0.019099</v>
      </c>
      <c r="AZ167" s="16">
        <v>0.002486</v>
      </c>
      <c r="BA167" s="16">
        <v>0.048878</v>
      </c>
      <c r="BB167" s="16">
        <v>0.065641</v>
      </c>
      <c r="BC167" s="16">
        <v>0.013958</v>
      </c>
    </row>
    <row r="168" spans="1:55">
      <c r="A168" s="23" t="s">
        <v>288</v>
      </c>
      <c r="B168" s="11">
        <f t="shared" si="15"/>
        <v>0.0851465</v>
      </c>
      <c r="C168" s="11">
        <f t="shared" si="16"/>
        <v>0.0351699024390244</v>
      </c>
      <c r="D168" s="11">
        <f t="shared" si="17"/>
        <v>0.0449692352941177</v>
      </c>
      <c r="E168" s="16">
        <v>0.02561</v>
      </c>
      <c r="F168" s="16">
        <v>0.000325</v>
      </c>
      <c r="G168" s="16">
        <v>0.029471</v>
      </c>
      <c r="H168" s="16">
        <v>0.01302</v>
      </c>
      <c r="I168" s="21">
        <v>0.146391</v>
      </c>
      <c r="J168" s="16">
        <v>0.040234</v>
      </c>
      <c r="K168" s="16">
        <v>0.0982</v>
      </c>
      <c r="L168" s="16">
        <v>0.012462</v>
      </c>
      <c r="M168" s="16">
        <v>0.021855</v>
      </c>
      <c r="N168" s="21">
        <v>0.059894</v>
      </c>
      <c r="O168" s="21">
        <v>0.063389</v>
      </c>
      <c r="P168" s="16">
        <v>0.000157</v>
      </c>
      <c r="Q168" s="16">
        <v>0.002791</v>
      </c>
      <c r="R168" s="21">
        <v>0.223245</v>
      </c>
      <c r="S168" s="16">
        <v>0.058458</v>
      </c>
      <c r="T168" s="16">
        <v>0.025406</v>
      </c>
      <c r="U168" s="16">
        <v>0.015664</v>
      </c>
      <c r="V168" s="16">
        <v>0.02285</v>
      </c>
      <c r="W168" s="16">
        <v>0.026012</v>
      </c>
      <c r="X168" s="16">
        <v>0.00487</v>
      </c>
      <c r="Y168" s="16">
        <v>0.054408</v>
      </c>
      <c r="Z168" s="16">
        <v>0.119462</v>
      </c>
      <c r="AA168" s="21">
        <v>0.11532</v>
      </c>
      <c r="AB168" s="16">
        <v>0.031968</v>
      </c>
      <c r="AC168" s="16">
        <v>0.011376</v>
      </c>
      <c r="AD168" s="16">
        <v>0.030012</v>
      </c>
      <c r="AE168" s="16">
        <v>0.001627</v>
      </c>
      <c r="AF168" s="16">
        <v>0.017696</v>
      </c>
      <c r="AG168" s="16">
        <v>0.007338</v>
      </c>
      <c r="AH168" s="16">
        <v>0.12862</v>
      </c>
      <c r="AI168" s="16">
        <v>0.026059</v>
      </c>
      <c r="AJ168" s="16">
        <v>0.034164</v>
      </c>
      <c r="AK168" s="21">
        <v>0.044578</v>
      </c>
      <c r="AL168" s="21">
        <v>0.146306</v>
      </c>
      <c r="AM168" s="16">
        <v>0.019334</v>
      </c>
      <c r="AN168" s="21">
        <v>0.007467</v>
      </c>
      <c r="AO168" s="16">
        <v>0.043613</v>
      </c>
      <c r="AP168" s="16">
        <v>0.008054</v>
      </c>
      <c r="AQ168" s="21">
        <v>0.040456</v>
      </c>
      <c r="AR168" s="16">
        <v>0.091821</v>
      </c>
      <c r="AS168" s="16">
        <v>0.005621</v>
      </c>
      <c r="AT168" s="16">
        <v>0.046112</v>
      </c>
      <c r="AU168" s="16">
        <v>0.031729</v>
      </c>
      <c r="AV168" s="21">
        <v>0.004419</v>
      </c>
      <c r="AW168" s="16">
        <v>0.027371</v>
      </c>
      <c r="AX168" s="16">
        <v>0.148315</v>
      </c>
      <c r="AY168" s="16">
        <v>0.020432</v>
      </c>
      <c r="AZ168" s="16">
        <v>0.002654</v>
      </c>
      <c r="BA168" s="16">
        <v>0.052148</v>
      </c>
      <c r="BB168" s="16">
        <v>0.070119</v>
      </c>
      <c r="BC168" s="16">
        <v>0.014528</v>
      </c>
    </row>
    <row r="169" spans="1:55">
      <c r="A169" s="23" t="s">
        <v>289</v>
      </c>
      <c r="B169" s="11">
        <f t="shared" si="15"/>
        <v>0.0886467</v>
      </c>
      <c r="C169" s="11">
        <f t="shared" si="16"/>
        <v>0.0361615609756098</v>
      </c>
      <c r="D169" s="11">
        <f t="shared" si="17"/>
        <v>0.0464527647058824</v>
      </c>
      <c r="E169" s="16">
        <v>0.026679</v>
      </c>
      <c r="F169" s="16">
        <v>0.000347</v>
      </c>
      <c r="G169" s="16">
        <v>0.031822</v>
      </c>
      <c r="H169" s="16">
        <v>0.01355</v>
      </c>
      <c r="I169" s="21">
        <v>0.15733</v>
      </c>
      <c r="J169" s="16">
        <v>0.042011</v>
      </c>
      <c r="K169" s="16">
        <v>0.096906</v>
      </c>
      <c r="L169" s="16">
        <v>0.013135</v>
      </c>
      <c r="M169" s="16">
        <v>0.022641</v>
      </c>
      <c r="N169" s="21">
        <v>0.063473</v>
      </c>
      <c r="O169" s="21">
        <v>0.066549</v>
      </c>
      <c r="P169" s="16">
        <v>0.000167</v>
      </c>
      <c r="Q169" s="16">
        <v>0.002968</v>
      </c>
      <c r="R169" s="21">
        <v>0.228696</v>
      </c>
      <c r="S169" s="16">
        <v>0.060395</v>
      </c>
      <c r="T169" s="16">
        <v>0.025995</v>
      </c>
      <c r="U169" s="16">
        <v>0.016452</v>
      </c>
      <c r="V169" s="16">
        <v>0.023827</v>
      </c>
      <c r="W169" s="16">
        <v>0.027365</v>
      </c>
      <c r="X169" s="16">
        <v>0.005045</v>
      </c>
      <c r="Y169" s="16">
        <v>0.05621</v>
      </c>
      <c r="Z169" s="16">
        <v>0.121098</v>
      </c>
      <c r="AA169" s="21">
        <v>0.117454</v>
      </c>
      <c r="AB169" s="16">
        <v>0.032997</v>
      </c>
      <c r="AC169" s="16">
        <v>0.012007</v>
      </c>
      <c r="AD169" s="16">
        <v>0.031385</v>
      </c>
      <c r="AE169" s="16">
        <v>0.001757</v>
      </c>
      <c r="AF169" s="16">
        <v>0.018157</v>
      </c>
      <c r="AG169" s="16">
        <v>0.007997</v>
      </c>
      <c r="AH169" s="16">
        <v>0.128252</v>
      </c>
      <c r="AI169" s="16">
        <v>0.026438</v>
      </c>
      <c r="AJ169" s="16">
        <v>0.03597</v>
      </c>
      <c r="AK169" s="21">
        <v>0.046205</v>
      </c>
      <c r="AL169" s="21">
        <v>0.152578</v>
      </c>
      <c r="AM169" s="16">
        <v>0.019636</v>
      </c>
      <c r="AN169" s="21">
        <v>0.007741</v>
      </c>
      <c r="AO169" s="16">
        <v>0.045787</v>
      </c>
      <c r="AP169" s="16">
        <v>0.008731</v>
      </c>
      <c r="AQ169" s="21">
        <v>0.041776</v>
      </c>
      <c r="AR169" s="16">
        <v>0.096745</v>
      </c>
      <c r="AS169" s="16">
        <v>0.005901</v>
      </c>
      <c r="AT169" s="16">
        <v>0.046213</v>
      </c>
      <c r="AU169" s="16">
        <v>0.03308</v>
      </c>
      <c r="AV169" s="21">
        <v>0.004665</v>
      </c>
      <c r="AW169" s="16">
        <v>0.029111</v>
      </c>
      <c r="AX169" s="16">
        <v>0.150584</v>
      </c>
      <c r="AY169" s="16">
        <v>0.021253</v>
      </c>
      <c r="AZ169" s="16">
        <v>0.002796</v>
      </c>
      <c r="BA169" s="16">
        <v>0.053723</v>
      </c>
      <c r="BB169" s="16">
        <v>0.072242</v>
      </c>
      <c r="BC169" s="16">
        <v>0.015249</v>
      </c>
    </row>
    <row r="170" spans="1:55">
      <c r="A170" s="23" t="s">
        <v>290</v>
      </c>
      <c r="B170" s="11">
        <f t="shared" si="15"/>
        <v>0.0940422</v>
      </c>
      <c r="C170" s="11">
        <f t="shared" si="16"/>
        <v>0.0380067804878049</v>
      </c>
      <c r="D170" s="11">
        <f t="shared" si="17"/>
        <v>0.0489941176470588</v>
      </c>
      <c r="E170" s="16">
        <v>0.028895</v>
      </c>
      <c r="F170" s="16">
        <v>0.000378</v>
      </c>
      <c r="G170" s="16">
        <v>0.03364</v>
      </c>
      <c r="H170" s="16">
        <v>0.014401</v>
      </c>
      <c r="I170" s="21">
        <v>0.166791</v>
      </c>
      <c r="J170" s="16">
        <v>0.043715</v>
      </c>
      <c r="K170" s="16">
        <v>0.096285</v>
      </c>
      <c r="L170" s="16">
        <v>0.013997</v>
      </c>
      <c r="M170" s="16">
        <v>0.024404</v>
      </c>
      <c r="N170" s="21">
        <v>0.069217</v>
      </c>
      <c r="O170" s="21">
        <v>0.072088</v>
      </c>
      <c r="P170" s="16">
        <v>0.00018</v>
      </c>
      <c r="Q170" s="16">
        <v>0.003215</v>
      </c>
      <c r="R170" s="21">
        <v>0.240215</v>
      </c>
      <c r="S170" s="16">
        <v>0.064818</v>
      </c>
      <c r="T170" s="16">
        <v>0.027675</v>
      </c>
      <c r="U170" s="16">
        <v>0.017537</v>
      </c>
      <c r="V170" s="16">
        <v>0.025542</v>
      </c>
      <c r="W170" s="16">
        <v>0.029623</v>
      </c>
      <c r="X170" s="16">
        <v>0.00536</v>
      </c>
      <c r="Y170" s="16">
        <v>0.059339</v>
      </c>
      <c r="Z170" s="16">
        <v>0.124419</v>
      </c>
      <c r="AA170" s="21">
        <v>0.123457</v>
      </c>
      <c r="AB170" s="16">
        <v>0.035113</v>
      </c>
      <c r="AC170" s="16">
        <v>0.013095</v>
      </c>
      <c r="AD170" s="16">
        <v>0.033755</v>
      </c>
      <c r="AE170" s="16">
        <v>0.00187</v>
      </c>
      <c r="AF170" s="16">
        <v>0.019141</v>
      </c>
      <c r="AG170" s="16">
        <v>0.008495</v>
      </c>
      <c r="AH170" s="16">
        <v>0.130528</v>
      </c>
      <c r="AI170" s="16">
        <v>0.027244</v>
      </c>
      <c r="AJ170" s="16">
        <v>0.038192</v>
      </c>
      <c r="AK170" s="21">
        <v>0.048323</v>
      </c>
      <c r="AL170" s="21">
        <v>0.163168</v>
      </c>
      <c r="AM170" s="16">
        <v>0.020832</v>
      </c>
      <c r="AN170" s="21">
        <v>0.008258</v>
      </c>
      <c r="AO170" s="16">
        <v>0.04895</v>
      </c>
      <c r="AP170" s="16">
        <v>0.009346</v>
      </c>
      <c r="AQ170" s="21">
        <v>0.043917</v>
      </c>
      <c r="AR170" s="16">
        <v>0.103224</v>
      </c>
      <c r="AS170" s="16">
        <v>0.006426</v>
      </c>
      <c r="AT170" s="16">
        <v>0.048474</v>
      </c>
      <c r="AU170" s="16">
        <v>0.035526</v>
      </c>
      <c r="AV170" s="21">
        <v>0.004988</v>
      </c>
      <c r="AW170" s="16">
        <v>0.030321</v>
      </c>
      <c r="AX170" s="16">
        <v>0.158601</v>
      </c>
      <c r="AY170" s="16">
        <v>0.022698</v>
      </c>
      <c r="AZ170" s="16">
        <v>0.002987</v>
      </c>
      <c r="BA170" s="16">
        <v>0.056768</v>
      </c>
      <c r="BB170" s="16">
        <v>0.077052</v>
      </c>
      <c r="BC170" s="16">
        <v>0.016217</v>
      </c>
    </row>
    <row r="171" spans="1:55">
      <c r="A171" s="23" t="s">
        <v>291</v>
      </c>
      <c r="B171" s="11">
        <f t="shared" si="15"/>
        <v>0.0995718</v>
      </c>
      <c r="C171" s="11">
        <f t="shared" si="16"/>
        <v>0.0395852926829268</v>
      </c>
      <c r="D171" s="11">
        <f t="shared" si="17"/>
        <v>0.0513473529411765</v>
      </c>
      <c r="E171" s="16">
        <v>0.031123</v>
      </c>
      <c r="F171" s="16">
        <v>0.000413</v>
      </c>
      <c r="G171" s="16">
        <v>0.03771</v>
      </c>
      <c r="H171" s="16">
        <v>0.014962</v>
      </c>
      <c r="I171" s="21">
        <v>0.185682</v>
      </c>
      <c r="J171" s="16">
        <v>0.04595</v>
      </c>
      <c r="K171" s="16">
        <v>0.097294</v>
      </c>
      <c r="L171" s="16">
        <v>0.015016</v>
      </c>
      <c r="M171" s="16">
        <v>0.026735</v>
      </c>
      <c r="N171" s="21">
        <v>0.07539</v>
      </c>
      <c r="O171" s="21">
        <v>0.078182</v>
      </c>
      <c r="P171" s="16">
        <v>0.000196</v>
      </c>
      <c r="Q171" s="16">
        <v>0.003502</v>
      </c>
      <c r="R171" s="21">
        <v>0.245069</v>
      </c>
      <c r="S171" s="16">
        <v>0.066867</v>
      </c>
      <c r="T171" s="16">
        <v>0.026883</v>
      </c>
      <c r="U171" s="16">
        <v>0.018214</v>
      </c>
      <c r="V171" s="16">
        <v>0.02703</v>
      </c>
      <c r="W171" s="16">
        <v>0.032029</v>
      </c>
      <c r="X171" s="16">
        <v>0.005653</v>
      </c>
      <c r="Y171" s="16">
        <v>0.06288</v>
      </c>
      <c r="Z171" s="16">
        <v>0.127907</v>
      </c>
      <c r="AA171" s="21">
        <v>0.12619</v>
      </c>
      <c r="AB171" s="16">
        <v>0.035389</v>
      </c>
      <c r="AC171" s="16">
        <v>0.014366</v>
      </c>
      <c r="AD171" s="16">
        <v>0.034836</v>
      </c>
      <c r="AE171" s="16">
        <v>0.002012</v>
      </c>
      <c r="AF171" s="16">
        <v>0.018591</v>
      </c>
      <c r="AG171" s="16">
        <v>0.009364</v>
      </c>
      <c r="AH171" s="16">
        <v>0.133019</v>
      </c>
      <c r="AI171" s="16">
        <v>0.028703</v>
      </c>
      <c r="AJ171" s="16">
        <v>0.040214</v>
      </c>
      <c r="AK171" s="21">
        <v>0.050815</v>
      </c>
      <c r="AL171" s="21">
        <v>0.173934</v>
      </c>
      <c r="AM171" s="16">
        <v>0.020534</v>
      </c>
      <c r="AN171" s="21">
        <v>0.00866</v>
      </c>
      <c r="AO171" s="16">
        <v>0.049955</v>
      </c>
      <c r="AP171" s="16">
        <v>0.010103</v>
      </c>
      <c r="AQ171" s="21">
        <v>0.046422</v>
      </c>
      <c r="AR171" s="16">
        <v>0.110362</v>
      </c>
      <c r="AS171" s="16">
        <v>0.007029</v>
      </c>
      <c r="AT171" s="16">
        <v>0.047</v>
      </c>
      <c r="AU171" s="16">
        <v>0.03798</v>
      </c>
      <c r="AV171" s="21">
        <v>0.005374</v>
      </c>
      <c r="AW171" s="16">
        <v>0.032684</v>
      </c>
      <c r="AX171" s="16">
        <v>0.169126</v>
      </c>
      <c r="AY171" s="16">
        <v>0.024259</v>
      </c>
      <c r="AZ171" s="16">
        <v>0.003243</v>
      </c>
      <c r="BA171" s="16">
        <v>0.060146</v>
      </c>
      <c r="BB171" s="16">
        <v>0.076306</v>
      </c>
      <c r="BC171" s="16">
        <v>0.017412</v>
      </c>
    </row>
    <row r="172" spans="1:55">
      <c r="A172" s="23" t="s">
        <v>292</v>
      </c>
      <c r="B172" s="11">
        <f t="shared" si="15"/>
        <v>0.0915942</v>
      </c>
      <c r="C172" s="11">
        <f t="shared" si="16"/>
        <v>0.0357414146341463</v>
      </c>
      <c r="D172" s="11">
        <f t="shared" si="17"/>
        <v>0.0466929411764706</v>
      </c>
      <c r="E172" s="16">
        <v>0.028502</v>
      </c>
      <c r="F172" s="16">
        <v>0.00041</v>
      </c>
      <c r="G172" s="16">
        <v>0.037884</v>
      </c>
      <c r="H172" s="16">
        <v>0.014408</v>
      </c>
      <c r="I172" s="21">
        <v>0.186659</v>
      </c>
      <c r="J172" s="16">
        <v>0.044748</v>
      </c>
      <c r="K172" s="16">
        <v>0.078562</v>
      </c>
      <c r="L172" s="16">
        <v>0.0128</v>
      </c>
      <c r="M172" s="16">
        <v>0.024079</v>
      </c>
      <c r="N172" s="21">
        <v>0.070637</v>
      </c>
      <c r="O172" s="21">
        <v>0.071625</v>
      </c>
      <c r="P172" s="16">
        <v>0.00019</v>
      </c>
      <c r="Q172" s="16">
        <v>0.003452</v>
      </c>
      <c r="R172" s="21">
        <v>0.221444</v>
      </c>
      <c r="S172" s="16">
        <v>0.060162</v>
      </c>
      <c r="T172" s="16">
        <v>0.024458</v>
      </c>
      <c r="U172" s="16">
        <v>0.017915</v>
      </c>
      <c r="V172" s="16">
        <v>0.024041</v>
      </c>
      <c r="W172" s="16">
        <v>0.03049</v>
      </c>
      <c r="X172" s="16">
        <v>0.004988</v>
      </c>
      <c r="Y172" s="16">
        <v>0.054497</v>
      </c>
      <c r="Z172" s="16">
        <v>0.109545</v>
      </c>
      <c r="AA172" s="21">
        <v>0.111625</v>
      </c>
      <c r="AB172" s="16">
        <v>0.032511</v>
      </c>
      <c r="AC172" s="16">
        <v>0.013573</v>
      </c>
      <c r="AD172" s="16">
        <v>0.033065</v>
      </c>
      <c r="AE172" s="16">
        <v>0.001948</v>
      </c>
      <c r="AF172" s="16">
        <v>0.017704</v>
      </c>
      <c r="AG172" s="16">
        <v>0.009201</v>
      </c>
      <c r="AH172" s="16">
        <v>0.114212</v>
      </c>
      <c r="AI172" s="16">
        <v>0.023834</v>
      </c>
      <c r="AJ172" s="16">
        <v>0.039132</v>
      </c>
      <c r="AK172" s="21">
        <v>0.042687</v>
      </c>
      <c r="AL172" s="21">
        <v>0.158798</v>
      </c>
      <c r="AM172" s="16">
        <v>0.018892</v>
      </c>
      <c r="AN172" s="21">
        <v>0.007595</v>
      </c>
      <c r="AO172" s="16">
        <v>0.048858</v>
      </c>
      <c r="AP172" s="16">
        <v>0.009887</v>
      </c>
      <c r="AQ172" s="21">
        <v>0.039625</v>
      </c>
      <c r="AR172" s="16">
        <v>0.097375</v>
      </c>
      <c r="AS172" s="16">
        <v>0.006327</v>
      </c>
      <c r="AT172" s="16">
        <v>0.043754</v>
      </c>
      <c r="AU172" s="16">
        <v>0.034512</v>
      </c>
      <c r="AV172" s="21">
        <v>0.005247</v>
      </c>
      <c r="AW172" s="16">
        <v>0.031625</v>
      </c>
      <c r="AX172" s="16">
        <v>0.155613</v>
      </c>
      <c r="AY172" s="16">
        <v>0.021212</v>
      </c>
      <c r="AZ172" s="16">
        <v>0.003147</v>
      </c>
      <c r="BA172" s="16">
        <v>0.051985</v>
      </c>
      <c r="BB172" s="16">
        <v>0.068596</v>
      </c>
      <c r="BC172" s="16">
        <v>0.017304</v>
      </c>
    </row>
    <row r="173" spans="1:55">
      <c r="A173" s="23" t="s">
        <v>293</v>
      </c>
      <c r="B173" s="11">
        <f t="shared" si="15"/>
        <v>0.0888883</v>
      </c>
      <c r="C173" s="11">
        <f t="shared" si="16"/>
        <v>0.034876756097561</v>
      </c>
      <c r="D173" s="11">
        <f t="shared" si="17"/>
        <v>0.0454672549019608</v>
      </c>
      <c r="E173" s="16">
        <v>0.026496</v>
      </c>
      <c r="F173" s="16">
        <v>0.000413</v>
      </c>
      <c r="G173" s="16">
        <v>0.036156</v>
      </c>
      <c r="H173" s="16">
        <v>0.01337</v>
      </c>
      <c r="I173" s="21">
        <v>0.181558</v>
      </c>
      <c r="J173" s="16">
        <v>0.041776</v>
      </c>
      <c r="K173" s="16">
        <v>0.077099</v>
      </c>
      <c r="L173" s="16">
        <v>0.012969</v>
      </c>
      <c r="M173" s="16">
        <v>0.024622</v>
      </c>
      <c r="N173" s="21">
        <v>0.067987</v>
      </c>
      <c r="O173" s="21">
        <v>0.067381</v>
      </c>
      <c r="P173" s="16">
        <v>0.000186</v>
      </c>
      <c r="Q173" s="16">
        <v>0.003341</v>
      </c>
      <c r="R173" s="21">
        <v>0.217426</v>
      </c>
      <c r="S173" s="16">
        <v>0.057677</v>
      </c>
      <c r="T173" s="16">
        <v>0.024077</v>
      </c>
      <c r="U173" s="16">
        <v>0.016876</v>
      </c>
      <c r="V173" s="16">
        <v>0.022806</v>
      </c>
      <c r="W173" s="16">
        <v>0.028469</v>
      </c>
      <c r="X173" s="16">
        <v>0.004938</v>
      </c>
      <c r="Y173" s="16">
        <v>0.05355</v>
      </c>
      <c r="Z173" s="16">
        <v>0.107198</v>
      </c>
      <c r="AA173" s="21">
        <v>0.108291</v>
      </c>
      <c r="AB173" s="16">
        <v>0.031191</v>
      </c>
      <c r="AC173" s="16">
        <v>0.01283</v>
      </c>
      <c r="AD173" s="16">
        <v>0.031283</v>
      </c>
      <c r="AE173" s="16">
        <v>0.001834</v>
      </c>
      <c r="AF173" s="16">
        <v>0.016789</v>
      </c>
      <c r="AG173" s="16">
        <v>0.008842</v>
      </c>
      <c r="AH173" s="16">
        <v>0.111108</v>
      </c>
      <c r="AI173" s="16">
        <v>0.023335</v>
      </c>
      <c r="AJ173" s="16">
        <v>0.037146</v>
      </c>
      <c r="AK173" s="21">
        <v>0.043399</v>
      </c>
      <c r="AL173" s="21">
        <v>0.151455</v>
      </c>
      <c r="AM173" s="16">
        <v>0.019162</v>
      </c>
      <c r="AN173" s="21">
        <v>0.007226</v>
      </c>
      <c r="AO173" s="16">
        <v>0.045498</v>
      </c>
      <c r="AP173" s="16">
        <v>0.009281</v>
      </c>
      <c r="AQ173" s="21">
        <v>0.039271</v>
      </c>
      <c r="AR173" s="16">
        <v>0.099013</v>
      </c>
      <c r="AS173" s="16">
        <v>0.00599</v>
      </c>
      <c r="AT173" s="16">
        <v>0.043683</v>
      </c>
      <c r="AU173" s="16">
        <v>0.032147</v>
      </c>
      <c r="AV173" s="21">
        <v>0.004889</v>
      </c>
      <c r="AW173" s="16">
        <v>0.029359</v>
      </c>
      <c r="AX173" s="16">
        <v>0.162361</v>
      </c>
      <c r="AY173" s="16">
        <v>0.020359</v>
      </c>
      <c r="AZ173" s="16">
        <v>0.00294</v>
      </c>
      <c r="BA173" s="16">
        <v>0.049415</v>
      </c>
      <c r="BB173" s="16">
        <v>0.067351</v>
      </c>
      <c r="BC173" s="16">
        <v>0.017011</v>
      </c>
    </row>
    <row r="174" spans="1:55">
      <c r="A174" s="23" t="s">
        <v>294</v>
      </c>
      <c r="B174" s="11">
        <f t="shared" si="15"/>
        <v>0.0984672</v>
      </c>
      <c r="C174" s="11">
        <f t="shared" si="16"/>
        <v>0.0389951707317073</v>
      </c>
      <c r="D174" s="11">
        <f t="shared" si="17"/>
        <v>0.0506563529411765</v>
      </c>
      <c r="E174" s="16">
        <v>0.029618</v>
      </c>
      <c r="F174" s="16">
        <v>0.000469</v>
      </c>
      <c r="G174" s="16">
        <v>0.039019</v>
      </c>
      <c r="H174" s="16">
        <v>0.014559</v>
      </c>
      <c r="I174" s="21">
        <v>0.191939</v>
      </c>
      <c r="J174" s="16">
        <v>0.045069</v>
      </c>
      <c r="K174" s="16">
        <v>0.081906</v>
      </c>
      <c r="L174" s="16">
        <v>0.014647</v>
      </c>
      <c r="M174" s="16">
        <v>0.029202</v>
      </c>
      <c r="N174" s="21">
        <v>0.076693</v>
      </c>
      <c r="O174" s="21">
        <v>0.075827</v>
      </c>
      <c r="P174" s="16">
        <v>0.000206</v>
      </c>
      <c r="Q174" s="16">
        <v>0.003686</v>
      </c>
      <c r="R174" s="21">
        <v>0.242317</v>
      </c>
      <c r="S174" s="16">
        <v>0.065927</v>
      </c>
      <c r="T174" s="16">
        <v>0.027242</v>
      </c>
      <c r="U174" s="16">
        <v>0.018397</v>
      </c>
      <c r="V174" s="16">
        <v>0.025928</v>
      </c>
      <c r="W174" s="16">
        <v>0.031839</v>
      </c>
      <c r="X174" s="16">
        <v>0.00559</v>
      </c>
      <c r="Y174" s="16">
        <v>0.060201</v>
      </c>
      <c r="Z174" s="16">
        <v>0.116513</v>
      </c>
      <c r="AA174" s="21">
        <v>0.122008</v>
      </c>
      <c r="AB174" s="16">
        <v>0.03504</v>
      </c>
      <c r="AC174" s="16">
        <v>0.014209</v>
      </c>
      <c r="AD174" s="16">
        <v>0.035171</v>
      </c>
      <c r="AE174" s="16">
        <v>0.002054</v>
      </c>
      <c r="AF174" s="16">
        <v>0.018763</v>
      </c>
      <c r="AG174" s="16">
        <v>0.009564</v>
      </c>
      <c r="AH174" s="16">
        <v>0.120771</v>
      </c>
      <c r="AI174" s="16">
        <v>0.025708</v>
      </c>
      <c r="AJ174" s="16">
        <v>0.039954</v>
      </c>
      <c r="AK174" s="21">
        <v>0.048238</v>
      </c>
      <c r="AL174" s="21">
        <v>0.170006</v>
      </c>
      <c r="AM174" s="16">
        <v>0.021983</v>
      </c>
      <c r="AN174" s="21">
        <v>0.008237</v>
      </c>
      <c r="AO174" s="16">
        <v>0.051519</v>
      </c>
      <c r="AP174" s="16">
        <v>0.010252</v>
      </c>
      <c r="AQ174" s="21">
        <v>0.044121</v>
      </c>
      <c r="AR174" s="16">
        <v>0.111312</v>
      </c>
      <c r="AS174" s="16">
        <v>0.006782</v>
      </c>
      <c r="AT174" s="16">
        <v>0.049632</v>
      </c>
      <c r="AU174" s="16">
        <v>0.036477</v>
      </c>
      <c r="AV174" s="21">
        <v>0.005286</v>
      </c>
      <c r="AW174" s="16">
        <v>0.031461</v>
      </c>
      <c r="AX174" s="16">
        <v>0.18958</v>
      </c>
      <c r="AY174" s="16">
        <v>0.023011</v>
      </c>
      <c r="AZ174" s="16">
        <v>0.003237</v>
      </c>
      <c r="BA174" s="16">
        <v>0.056197</v>
      </c>
      <c r="BB174" s="16">
        <v>0.07654</v>
      </c>
      <c r="BC174" s="16">
        <v>0.019567</v>
      </c>
    </row>
    <row r="175" spans="1:55">
      <c r="A175" s="23" t="s">
        <v>295</v>
      </c>
      <c r="B175" s="11">
        <f t="shared" si="15"/>
        <v>0.0951151</v>
      </c>
      <c r="C175" s="11">
        <f t="shared" si="16"/>
        <v>0.0381189024390244</v>
      </c>
      <c r="D175" s="11">
        <f t="shared" si="17"/>
        <v>0.0492946274509804</v>
      </c>
      <c r="E175" s="16">
        <v>0.028436</v>
      </c>
      <c r="F175" s="16">
        <v>0.000458</v>
      </c>
      <c r="G175" s="16">
        <v>0.036385</v>
      </c>
      <c r="H175" s="16">
        <v>0.013872</v>
      </c>
      <c r="I175" s="21">
        <v>0.175151</v>
      </c>
      <c r="J175" s="16">
        <v>0.042273</v>
      </c>
      <c r="K175" s="16">
        <v>0.078608</v>
      </c>
      <c r="L175" s="16">
        <v>0.014632</v>
      </c>
      <c r="M175" s="16">
        <v>0.029956</v>
      </c>
      <c r="N175" s="21">
        <v>0.074633</v>
      </c>
      <c r="O175" s="21">
        <v>0.073144</v>
      </c>
      <c r="P175" s="16">
        <v>0.000198</v>
      </c>
      <c r="Q175" s="16">
        <v>0.003497</v>
      </c>
      <c r="R175" s="21">
        <v>0.238608</v>
      </c>
      <c r="S175" s="16">
        <v>0.064916</v>
      </c>
      <c r="T175" s="16">
        <v>0.026296</v>
      </c>
      <c r="U175" s="16">
        <v>0.017542</v>
      </c>
      <c r="V175" s="16">
        <v>0.025254</v>
      </c>
      <c r="W175" s="16">
        <v>0.030714</v>
      </c>
      <c r="X175" s="16">
        <v>0.005482</v>
      </c>
      <c r="Y175" s="16">
        <v>0.059006</v>
      </c>
      <c r="Z175" s="16">
        <v>0.112628</v>
      </c>
      <c r="AA175" s="21">
        <v>0.119685</v>
      </c>
      <c r="AB175" s="16">
        <v>0.033911</v>
      </c>
      <c r="AC175" s="16">
        <v>0.013681</v>
      </c>
      <c r="AD175" s="16">
        <v>0.034124</v>
      </c>
      <c r="AE175" s="16">
        <v>0.001969</v>
      </c>
      <c r="AF175" s="16">
        <v>0.01796</v>
      </c>
      <c r="AG175" s="16">
        <v>0.008977</v>
      </c>
      <c r="AH175" s="16">
        <v>0.116414</v>
      </c>
      <c r="AI175" s="16">
        <v>0.024858</v>
      </c>
      <c r="AJ175" s="16">
        <v>0.037183</v>
      </c>
      <c r="AK175" s="21">
        <v>0.048325</v>
      </c>
      <c r="AL175" s="21">
        <v>0.165113</v>
      </c>
      <c r="AM175" s="16">
        <v>0.021545</v>
      </c>
      <c r="AN175" s="21">
        <v>0.008027</v>
      </c>
      <c r="AO175" s="16">
        <v>0.050099</v>
      </c>
      <c r="AP175" s="16">
        <v>0.009642</v>
      </c>
      <c r="AQ175" s="21">
        <v>0.043457</v>
      </c>
      <c r="AR175" s="16">
        <v>0.111375</v>
      </c>
      <c r="AS175" s="16">
        <v>0.006424</v>
      </c>
      <c r="AT175" s="16">
        <v>0.048271</v>
      </c>
      <c r="AU175" s="16">
        <v>0.035529</v>
      </c>
      <c r="AV175" s="21">
        <v>0.005008</v>
      </c>
      <c r="AW175" s="16">
        <v>0.028875</v>
      </c>
      <c r="AX175" s="16">
        <v>0.197728</v>
      </c>
      <c r="AY175" s="16">
        <v>0.022134</v>
      </c>
      <c r="AZ175" s="16">
        <v>0.003086</v>
      </c>
      <c r="BA175" s="16">
        <v>0.054701</v>
      </c>
      <c r="BB175" s="16">
        <v>0.074772</v>
      </c>
      <c r="BC175" s="16">
        <v>0.019464</v>
      </c>
    </row>
    <row r="176" spans="1:55">
      <c r="A176" s="23" t="s">
        <v>296</v>
      </c>
      <c r="B176" s="11">
        <f t="shared" si="15"/>
        <v>0.0978149</v>
      </c>
      <c r="C176" s="11">
        <f t="shared" si="16"/>
        <v>0.0391304878048781</v>
      </c>
      <c r="D176" s="11">
        <f t="shared" si="17"/>
        <v>0.0506372352941176</v>
      </c>
      <c r="E176" s="16">
        <v>0.028978</v>
      </c>
      <c r="F176" s="16">
        <v>0.000499</v>
      </c>
      <c r="G176" s="16">
        <v>0.038468</v>
      </c>
      <c r="H176" s="16">
        <v>0.013925</v>
      </c>
      <c r="I176" s="21">
        <v>0.182306</v>
      </c>
      <c r="J176" s="16">
        <v>0.04321</v>
      </c>
      <c r="K176" s="16">
        <v>0.077066</v>
      </c>
      <c r="L176" s="16">
        <v>0.01507</v>
      </c>
      <c r="M176" s="16">
        <v>0.032227</v>
      </c>
      <c r="N176" s="21">
        <v>0.077542</v>
      </c>
      <c r="O176" s="21">
        <v>0.075317</v>
      </c>
      <c r="P176" s="16">
        <v>0.000205</v>
      </c>
      <c r="Q176" s="16">
        <v>0.003649</v>
      </c>
      <c r="R176" s="21">
        <v>0.243595</v>
      </c>
      <c r="S176" s="16">
        <v>0.066529</v>
      </c>
      <c r="T176" s="16">
        <v>0.026482</v>
      </c>
      <c r="U176" s="16">
        <v>0.017602</v>
      </c>
      <c r="V176" s="16">
        <v>0.026061</v>
      </c>
      <c r="W176" s="16">
        <v>0.031266</v>
      </c>
      <c r="X176" s="16">
        <v>0.005653</v>
      </c>
      <c r="Y176" s="16">
        <v>0.060401</v>
      </c>
      <c r="Z176" s="16">
        <v>0.112824</v>
      </c>
      <c r="AA176" s="21">
        <v>0.122347</v>
      </c>
      <c r="AB176" s="16">
        <v>0.034209</v>
      </c>
      <c r="AC176" s="16">
        <v>0.013968</v>
      </c>
      <c r="AD176" s="16">
        <v>0.034503</v>
      </c>
      <c r="AE176" s="16">
        <v>0.002055</v>
      </c>
      <c r="AF176" s="16">
        <v>0.017866</v>
      </c>
      <c r="AG176" s="16">
        <v>0.009366</v>
      </c>
      <c r="AH176" s="16">
        <v>0.116647</v>
      </c>
      <c r="AI176" s="16">
        <v>0.025099</v>
      </c>
      <c r="AJ176" s="16">
        <v>0.037445</v>
      </c>
      <c r="AK176" s="21">
        <v>0.049326</v>
      </c>
      <c r="AL176" s="21">
        <v>0.16997</v>
      </c>
      <c r="AM176" s="16">
        <v>0.022439</v>
      </c>
      <c r="AN176" s="21">
        <v>0.008278</v>
      </c>
      <c r="AO176" s="16">
        <v>0.05048</v>
      </c>
      <c r="AP176" s="16">
        <v>0.010087</v>
      </c>
      <c r="AQ176" s="21">
        <v>0.044392</v>
      </c>
      <c r="AR176" s="16">
        <v>0.115096</v>
      </c>
      <c r="AS176" s="16">
        <v>0.00662</v>
      </c>
      <c r="AT176" s="16">
        <v>0.049268</v>
      </c>
      <c r="AU176" s="16">
        <v>0.036422</v>
      </c>
      <c r="AV176" s="21">
        <v>0.005076</v>
      </c>
      <c r="AW176" s="16">
        <v>0.029543</v>
      </c>
      <c r="AX176" s="16">
        <v>0.213812</v>
      </c>
      <c r="AY176" s="16">
        <v>0.022678</v>
      </c>
      <c r="AZ176" s="16">
        <v>0.00316</v>
      </c>
      <c r="BA176" s="16">
        <v>0.056081</v>
      </c>
      <c r="BB176" s="16">
        <v>0.076279</v>
      </c>
      <c r="BC176" s="16">
        <v>0.021112</v>
      </c>
    </row>
    <row r="177" spans="1:55">
      <c r="A177" s="23" t="s">
        <v>297</v>
      </c>
      <c r="B177" s="11">
        <f t="shared" si="15"/>
        <v>0.0992006</v>
      </c>
      <c r="C177" s="11">
        <f t="shared" si="16"/>
        <v>0.0398749268292683</v>
      </c>
      <c r="D177" s="11">
        <f t="shared" si="17"/>
        <v>0.0515074117647059</v>
      </c>
      <c r="E177" s="16">
        <v>0.02934</v>
      </c>
      <c r="F177" s="16">
        <v>0.000518</v>
      </c>
      <c r="G177" s="16">
        <v>0.039622</v>
      </c>
      <c r="H177" s="16">
        <v>0.014257</v>
      </c>
      <c r="I177" s="21">
        <v>0.189582</v>
      </c>
      <c r="J177" s="16">
        <v>0.043781</v>
      </c>
      <c r="K177" s="16">
        <v>0.074842</v>
      </c>
      <c r="L177" s="16">
        <v>0.015298</v>
      </c>
      <c r="M177" s="16">
        <v>0.034018</v>
      </c>
      <c r="N177" s="21">
        <v>0.079769</v>
      </c>
      <c r="O177" s="21">
        <v>0.0764</v>
      </c>
      <c r="P177" s="16">
        <v>0.000215</v>
      </c>
      <c r="Q177" s="16">
        <v>0.003744</v>
      </c>
      <c r="R177" s="21">
        <v>0.244193</v>
      </c>
      <c r="S177" s="16">
        <v>0.067308</v>
      </c>
      <c r="T177" s="16">
        <v>0.026703</v>
      </c>
      <c r="U177" s="16">
        <v>0.018383</v>
      </c>
      <c r="V177" s="16">
        <v>0.026027</v>
      </c>
      <c r="W177" s="16">
        <v>0.032164</v>
      </c>
      <c r="X177" s="16">
        <v>0.005751</v>
      </c>
      <c r="Y177" s="16">
        <v>0.060823</v>
      </c>
      <c r="Z177" s="16">
        <v>0.111769</v>
      </c>
      <c r="AA177" s="21">
        <v>0.122138</v>
      </c>
      <c r="AB177" s="16">
        <v>0.034503</v>
      </c>
      <c r="AC177" s="16">
        <v>0.014405</v>
      </c>
      <c r="AD177" s="16">
        <v>0.035476</v>
      </c>
      <c r="AE177" s="16">
        <v>0.00209</v>
      </c>
      <c r="AF177" s="16">
        <v>0.018211</v>
      </c>
      <c r="AG177" s="16">
        <v>0.009483</v>
      </c>
      <c r="AH177" s="16">
        <v>0.115574</v>
      </c>
      <c r="AI177" s="16">
        <v>0.025121</v>
      </c>
      <c r="AJ177" s="16">
        <v>0.038556</v>
      </c>
      <c r="AK177" s="21">
        <v>0.049651</v>
      </c>
      <c r="AL177" s="21">
        <v>0.172113</v>
      </c>
      <c r="AM177" s="16">
        <v>0.023504</v>
      </c>
      <c r="AN177" s="21">
        <v>0.008245</v>
      </c>
      <c r="AO177" s="16">
        <v>0.051814</v>
      </c>
      <c r="AP177" s="16">
        <v>0.0101</v>
      </c>
      <c r="AQ177" s="21">
        <v>0.044644</v>
      </c>
      <c r="AR177" s="16">
        <v>0.117515</v>
      </c>
      <c r="AS177" s="16">
        <v>0.006704</v>
      </c>
      <c r="AT177" s="16">
        <v>0.050918</v>
      </c>
      <c r="AU177" s="16">
        <v>0.036967</v>
      </c>
      <c r="AV177" s="21">
        <v>0.005271</v>
      </c>
      <c r="AW177" s="16">
        <v>0.029661</v>
      </c>
      <c r="AX177" s="16">
        <v>0.228195</v>
      </c>
      <c r="AY177" s="16">
        <v>0.022796</v>
      </c>
      <c r="AZ177" s="16">
        <v>0.003153</v>
      </c>
      <c r="BA177" s="16">
        <v>0.056375</v>
      </c>
      <c r="BB177" s="16">
        <v>0.076453</v>
      </c>
      <c r="BC177" s="16">
        <v>0.022735</v>
      </c>
    </row>
    <row r="178" spans="1:55">
      <c r="A178" s="23" t="s">
        <v>298</v>
      </c>
      <c r="B178" s="11">
        <f t="shared" si="15"/>
        <v>0.1067639</v>
      </c>
      <c r="C178" s="11">
        <f t="shared" si="16"/>
        <v>0.0432132926829268</v>
      </c>
      <c r="D178" s="11">
        <f t="shared" si="17"/>
        <v>0.0556741960784314</v>
      </c>
      <c r="E178" s="16">
        <v>0.03231</v>
      </c>
      <c r="F178" s="16">
        <v>0.000593</v>
      </c>
      <c r="G178" s="16">
        <v>0.044187</v>
      </c>
      <c r="H178" s="16">
        <v>0.015756</v>
      </c>
      <c r="I178" s="21">
        <v>0.208371</v>
      </c>
      <c r="J178" s="16">
        <v>0.047732</v>
      </c>
      <c r="K178" s="16">
        <v>0.076076</v>
      </c>
      <c r="L178" s="16">
        <v>0.016369</v>
      </c>
      <c r="M178" s="16">
        <v>0.038007</v>
      </c>
      <c r="N178" s="21">
        <v>0.088357</v>
      </c>
      <c r="O178" s="21">
        <v>0.083443</v>
      </c>
      <c r="P178" s="16">
        <v>0.000239</v>
      </c>
      <c r="Q178" s="16">
        <v>0.004137</v>
      </c>
      <c r="R178" s="21">
        <v>0.259657</v>
      </c>
      <c r="S178" s="16">
        <v>0.072331</v>
      </c>
      <c r="T178" s="16">
        <v>0.028972</v>
      </c>
      <c r="U178" s="16">
        <v>0.020508</v>
      </c>
      <c r="V178" s="16">
        <v>0.028179</v>
      </c>
      <c r="W178" s="16">
        <v>0.035968</v>
      </c>
      <c r="X178" s="16">
        <v>0.006244</v>
      </c>
      <c r="Y178" s="16">
        <v>0.064754</v>
      </c>
      <c r="Z178" s="16">
        <v>0.11667</v>
      </c>
      <c r="AA178" s="21">
        <v>0.129607</v>
      </c>
      <c r="AB178" s="16">
        <v>0.037543</v>
      </c>
      <c r="AC178" s="16">
        <v>0.016164</v>
      </c>
      <c r="AD178" s="16">
        <v>0.038976</v>
      </c>
      <c r="AE178" s="16">
        <v>0.002323</v>
      </c>
      <c r="AF178" s="16">
        <v>0.019775</v>
      </c>
      <c r="AG178" s="16">
        <v>0.010524</v>
      </c>
      <c r="AH178" s="16">
        <v>0.120865</v>
      </c>
      <c r="AI178" s="16">
        <v>0.026594</v>
      </c>
      <c r="AJ178" s="16">
        <v>0.042475</v>
      </c>
      <c r="AK178" s="21">
        <v>0.052455</v>
      </c>
      <c r="AL178" s="21">
        <v>0.183552</v>
      </c>
      <c r="AM178" s="16">
        <v>0.026559</v>
      </c>
      <c r="AN178" s="21">
        <v>0.008913</v>
      </c>
      <c r="AO178" s="16">
        <v>0.056807</v>
      </c>
      <c r="AP178" s="16">
        <v>0.011025</v>
      </c>
      <c r="AQ178" s="21">
        <v>0.047377</v>
      </c>
      <c r="AR178" s="16">
        <v>0.126081</v>
      </c>
      <c r="AS178" s="16">
        <v>0.007346</v>
      </c>
      <c r="AT178" s="16">
        <v>0.056356</v>
      </c>
      <c r="AU178" s="16">
        <v>0.040079</v>
      </c>
      <c r="AV178" s="21">
        <v>0.005907</v>
      </c>
      <c r="AW178" s="16">
        <v>0.032301</v>
      </c>
      <c r="AX178" s="16">
        <v>0.254309</v>
      </c>
      <c r="AY178" s="16">
        <v>0.024448</v>
      </c>
      <c r="AZ178" s="16">
        <v>0.003409</v>
      </c>
      <c r="BA178" s="16">
        <v>0.05993</v>
      </c>
      <c r="BB178" s="16">
        <v>0.082285</v>
      </c>
      <c r="BC178" s="16">
        <v>0.026539</v>
      </c>
    </row>
    <row r="179" spans="1:55">
      <c r="A179" s="23" t="s">
        <v>299</v>
      </c>
      <c r="B179" s="11">
        <f t="shared" si="15"/>
        <v>0.1009046</v>
      </c>
      <c r="C179" s="11">
        <f t="shared" si="16"/>
        <v>0.0405417804878049</v>
      </c>
      <c r="D179" s="11">
        <f t="shared" si="17"/>
        <v>0.0523776274509804</v>
      </c>
      <c r="E179" s="16">
        <v>0.030214</v>
      </c>
      <c r="F179" s="16">
        <v>0.000591</v>
      </c>
      <c r="G179" s="16">
        <v>0.043302</v>
      </c>
      <c r="H179" s="16">
        <v>0.014929</v>
      </c>
      <c r="I179" s="21">
        <v>0.204568</v>
      </c>
      <c r="J179" s="16">
        <v>0.04553</v>
      </c>
      <c r="K179" s="16">
        <v>0.06595</v>
      </c>
      <c r="L179" s="16">
        <v>0.014853</v>
      </c>
      <c r="M179" s="16">
        <v>0.036315</v>
      </c>
      <c r="N179" s="21">
        <v>0.084545</v>
      </c>
      <c r="O179" s="21">
        <v>0.078736</v>
      </c>
      <c r="P179" s="16">
        <v>0.000232</v>
      </c>
      <c r="Q179" s="16">
        <v>0.003983</v>
      </c>
      <c r="R179" s="21">
        <v>0.244037</v>
      </c>
      <c r="S179" s="16">
        <v>0.067475</v>
      </c>
      <c r="T179" s="16">
        <v>0.026817</v>
      </c>
      <c r="U179" s="16">
        <v>0.019717</v>
      </c>
      <c r="V179" s="16">
        <v>0.026156</v>
      </c>
      <c r="W179" s="16">
        <v>0.034121</v>
      </c>
      <c r="X179" s="16">
        <v>0.00578</v>
      </c>
      <c r="Y179" s="16">
        <v>0.059241</v>
      </c>
      <c r="Z179" s="16">
        <v>0.105265</v>
      </c>
      <c r="AA179" s="21">
        <v>0.120124</v>
      </c>
      <c r="AB179" s="16">
        <v>0.035215</v>
      </c>
      <c r="AC179" s="16">
        <v>0.015456</v>
      </c>
      <c r="AD179" s="16">
        <v>0.036938</v>
      </c>
      <c r="AE179" s="16">
        <v>0.002232</v>
      </c>
      <c r="AF179" s="16">
        <v>0.018525</v>
      </c>
      <c r="AG179" s="16">
        <v>0.0101</v>
      </c>
      <c r="AH179" s="16">
        <v>0.109466</v>
      </c>
      <c r="AI179" s="16">
        <v>0.023847</v>
      </c>
      <c r="AJ179" s="16">
        <v>0.040432</v>
      </c>
      <c r="AK179" s="21">
        <v>0.047019</v>
      </c>
      <c r="AL179" s="21">
        <v>0.173144</v>
      </c>
      <c r="AM179" s="16">
        <v>0.025643</v>
      </c>
      <c r="AN179" s="21">
        <v>0.008191</v>
      </c>
      <c r="AO179" s="16">
        <v>0.054121</v>
      </c>
      <c r="AP179" s="16">
        <v>0.010502</v>
      </c>
      <c r="AQ179" s="21">
        <v>0.042978</v>
      </c>
      <c r="AR179" s="16">
        <v>0.116908</v>
      </c>
      <c r="AS179" s="16">
        <v>0.006873</v>
      </c>
      <c r="AT179" s="16">
        <v>0.05348</v>
      </c>
      <c r="AU179" s="16">
        <v>0.037333</v>
      </c>
      <c r="AV179" s="21">
        <v>0.005704</v>
      </c>
      <c r="AW179" s="16">
        <v>0.030595</v>
      </c>
      <c r="AX179" s="16">
        <v>0.249891</v>
      </c>
      <c r="AY179" s="16">
        <v>0.022507</v>
      </c>
      <c r="AZ179" s="16">
        <v>0.003207</v>
      </c>
      <c r="BA179" s="16">
        <v>0.055217</v>
      </c>
      <c r="BB179" s="16">
        <v>0.076335</v>
      </c>
      <c r="BC179" s="16">
        <v>0.026919</v>
      </c>
    </row>
    <row r="180" spans="1:55">
      <c r="A180" s="23" t="s">
        <v>300</v>
      </c>
      <c r="B180" s="11">
        <f t="shared" si="15"/>
        <v>0.0945562</v>
      </c>
      <c r="C180" s="11">
        <f t="shared" si="16"/>
        <v>0.0379846585365854</v>
      </c>
      <c r="D180" s="11">
        <f t="shared" si="17"/>
        <v>0.0490771176470588</v>
      </c>
      <c r="E180" s="16">
        <v>0.027263</v>
      </c>
      <c r="F180" s="16">
        <v>0.000575</v>
      </c>
      <c r="G180" s="16">
        <v>0.040574</v>
      </c>
      <c r="H180" s="16">
        <v>0.013446</v>
      </c>
      <c r="I180" s="21">
        <v>0.19775</v>
      </c>
      <c r="J180" s="16">
        <v>0.041325</v>
      </c>
      <c r="K180" s="16">
        <v>0.061156</v>
      </c>
      <c r="L180" s="16">
        <v>0.014199</v>
      </c>
      <c r="M180" s="16">
        <v>0.035196</v>
      </c>
      <c r="N180" s="21">
        <v>0.07884</v>
      </c>
      <c r="O180" s="21">
        <v>0.072006</v>
      </c>
      <c r="P180" s="16">
        <v>0.000221</v>
      </c>
      <c r="Q180" s="16">
        <v>0.003758</v>
      </c>
      <c r="R180" s="21">
        <v>0.227876</v>
      </c>
      <c r="S180" s="16">
        <v>0.062099</v>
      </c>
      <c r="T180" s="16">
        <v>0.0245</v>
      </c>
      <c r="U180" s="16">
        <v>0.01788</v>
      </c>
      <c r="V180" s="16">
        <v>0.023848</v>
      </c>
      <c r="W180" s="16">
        <v>0.030843</v>
      </c>
      <c r="X180" s="16">
        <v>0.005415</v>
      </c>
      <c r="Y180" s="16">
        <v>0.055335</v>
      </c>
      <c r="Z180" s="16">
        <v>0.097979</v>
      </c>
      <c r="AA180" s="21">
        <v>0.110915</v>
      </c>
      <c r="AB180" s="16">
        <v>0.032285</v>
      </c>
      <c r="AC180" s="16">
        <v>0.014169</v>
      </c>
      <c r="AD180" s="16">
        <v>0.033512</v>
      </c>
      <c r="AE180" s="16">
        <v>0.002047</v>
      </c>
      <c r="AF180" s="16">
        <v>0.016623</v>
      </c>
      <c r="AG180" s="16">
        <v>0.009388</v>
      </c>
      <c r="AH180" s="16">
        <v>0.101577</v>
      </c>
      <c r="AI180" s="16">
        <v>0.022166</v>
      </c>
      <c r="AJ180" s="16">
        <v>0.037239</v>
      </c>
      <c r="AK180" s="21">
        <v>0.044985</v>
      </c>
      <c r="AL180" s="21">
        <v>0.160289</v>
      </c>
      <c r="AM180" s="16">
        <v>0.024512</v>
      </c>
      <c r="AN180" s="21">
        <v>0.00747</v>
      </c>
      <c r="AO180" s="16">
        <v>0.048942</v>
      </c>
      <c r="AP180" s="16">
        <v>0.009633</v>
      </c>
      <c r="AQ180" s="21">
        <v>0.040252</v>
      </c>
      <c r="AR180" s="16">
        <v>0.112313</v>
      </c>
      <c r="AS180" s="16">
        <v>0.006333</v>
      </c>
      <c r="AT180" s="16">
        <v>0.049669</v>
      </c>
      <c r="AU180" s="16">
        <v>0.033803</v>
      </c>
      <c r="AV180" s="21">
        <v>0.005179</v>
      </c>
      <c r="AW180" s="16">
        <v>0.027789</v>
      </c>
      <c r="AX180" s="16">
        <v>0.249108</v>
      </c>
      <c r="AY180" s="16">
        <v>0.020731</v>
      </c>
      <c r="AZ180" s="16">
        <v>0.002926</v>
      </c>
      <c r="BA180" s="16">
        <v>0.050485</v>
      </c>
      <c r="BB180" s="16">
        <v>0.07026</v>
      </c>
      <c r="BC180" s="16">
        <v>0.026249</v>
      </c>
    </row>
    <row r="181" spans="1:55">
      <c r="A181" s="23" t="s">
        <v>301</v>
      </c>
      <c r="B181" s="11">
        <f t="shared" si="15"/>
        <v>0.0972427</v>
      </c>
      <c r="C181" s="11">
        <f t="shared" si="16"/>
        <v>0.0396767073170732</v>
      </c>
      <c r="D181" s="11">
        <f t="shared" si="17"/>
        <v>0.0509641568627451</v>
      </c>
      <c r="E181" s="16">
        <v>0.028333</v>
      </c>
      <c r="F181" s="16">
        <v>0.000604</v>
      </c>
      <c r="G181" s="16">
        <v>0.03966</v>
      </c>
      <c r="H181" s="16">
        <v>0.013593</v>
      </c>
      <c r="I181" s="21">
        <v>0.191941</v>
      </c>
      <c r="J181" s="16">
        <v>0.040814</v>
      </c>
      <c r="K181" s="16">
        <v>0.062761</v>
      </c>
      <c r="L181" s="16">
        <v>0.015287</v>
      </c>
      <c r="M181" s="16">
        <v>0.038511</v>
      </c>
      <c r="N181" s="21">
        <v>0.082146</v>
      </c>
      <c r="O181" s="21">
        <v>0.07504</v>
      </c>
      <c r="P181" s="16">
        <v>0.000227</v>
      </c>
      <c r="Q181" s="16">
        <v>0.003824</v>
      </c>
      <c r="R181" s="21">
        <v>0.236384</v>
      </c>
      <c r="S181" s="16">
        <v>0.065359</v>
      </c>
      <c r="T181" s="16">
        <v>0.025255</v>
      </c>
      <c r="U181" s="16">
        <v>0.017862</v>
      </c>
      <c r="V181" s="16">
        <v>0.024917</v>
      </c>
      <c r="W181" s="16">
        <v>0.031859</v>
      </c>
      <c r="X181" s="16">
        <v>0.005694</v>
      </c>
      <c r="Y181" s="16">
        <v>0.058227</v>
      </c>
      <c r="Z181" s="16">
        <v>0.101122</v>
      </c>
      <c r="AA181" s="21">
        <v>0.115482</v>
      </c>
      <c r="AB181" s="16">
        <v>0.033178</v>
      </c>
      <c r="AC181" s="16">
        <v>0.014461</v>
      </c>
      <c r="AD181" s="16">
        <v>0.034615</v>
      </c>
      <c r="AE181" s="16">
        <v>0.002126</v>
      </c>
      <c r="AF181" s="16">
        <v>0.017109</v>
      </c>
      <c r="AG181" s="16">
        <v>0.009334</v>
      </c>
      <c r="AH181" s="16">
        <v>0.104569</v>
      </c>
      <c r="AI181" s="16">
        <v>0.022854</v>
      </c>
      <c r="AJ181" s="16">
        <v>0.036936</v>
      </c>
      <c r="AK181" s="21">
        <v>0.048427</v>
      </c>
      <c r="AL181" s="21">
        <v>0.167499</v>
      </c>
      <c r="AM181" s="16">
        <v>0.026285</v>
      </c>
      <c r="AN181" s="21">
        <v>0.007826</v>
      </c>
      <c r="AO181" s="16">
        <v>0.051232</v>
      </c>
      <c r="AP181" s="16">
        <v>0.009817</v>
      </c>
      <c r="AQ181" s="21">
        <v>0.042516</v>
      </c>
      <c r="AR181" s="16">
        <v>0.119334</v>
      </c>
      <c r="AS181" s="16">
        <v>0.006529</v>
      </c>
      <c r="AT181" s="16">
        <v>0.051941</v>
      </c>
      <c r="AU181" s="16">
        <v>0.035728</v>
      </c>
      <c r="AV181" s="21">
        <v>0.005166</v>
      </c>
      <c r="AW181" s="16">
        <v>0.027253</v>
      </c>
      <c r="AX181" s="16">
        <v>0.270045</v>
      </c>
      <c r="AY181" s="16">
        <v>0.0216</v>
      </c>
      <c r="AZ181" s="16">
        <v>0.002993</v>
      </c>
      <c r="BA181" s="16">
        <v>0.053364</v>
      </c>
      <c r="BB181" s="16">
        <v>0.073215</v>
      </c>
      <c r="BC181" s="16">
        <v>0.028318</v>
      </c>
    </row>
    <row r="182" spans="1:55">
      <c r="A182" s="23" t="s">
        <v>302</v>
      </c>
      <c r="B182" s="11">
        <f t="shared" si="15"/>
        <v>0.0977412</v>
      </c>
      <c r="C182" s="11">
        <f t="shared" si="16"/>
        <v>0.0400949024390244</v>
      </c>
      <c r="D182" s="11">
        <f t="shared" si="17"/>
        <v>0.0513980980392157</v>
      </c>
      <c r="E182" s="16">
        <v>0.028449</v>
      </c>
      <c r="F182" s="16">
        <v>0.000632</v>
      </c>
      <c r="G182" s="16">
        <v>0.039986</v>
      </c>
      <c r="H182" s="16">
        <v>0.013501</v>
      </c>
      <c r="I182" s="21">
        <v>0.18909</v>
      </c>
      <c r="J182" s="16">
        <v>0.040473</v>
      </c>
      <c r="K182" s="16">
        <v>0.060617</v>
      </c>
      <c r="L182" s="16">
        <v>0.015487</v>
      </c>
      <c r="M182" s="16">
        <v>0.040261</v>
      </c>
      <c r="N182" s="21">
        <v>0.083673</v>
      </c>
      <c r="O182" s="21">
        <v>0.076182</v>
      </c>
      <c r="P182" s="16">
        <v>0.000232</v>
      </c>
      <c r="Q182" s="16">
        <v>0.003814</v>
      </c>
      <c r="R182" s="21">
        <v>0.238452</v>
      </c>
      <c r="S182" s="16">
        <v>0.066263</v>
      </c>
      <c r="T182" s="16">
        <v>0.025125</v>
      </c>
      <c r="U182" s="16">
        <v>0.017782</v>
      </c>
      <c r="V182" s="16">
        <v>0.025263</v>
      </c>
      <c r="W182" s="16">
        <v>0.032195</v>
      </c>
      <c r="X182" s="16">
        <v>0.005755</v>
      </c>
      <c r="Y182" s="16">
        <v>0.058506</v>
      </c>
      <c r="Z182" s="16">
        <v>0.099786</v>
      </c>
      <c r="AA182" s="21">
        <v>0.116408</v>
      </c>
      <c r="AB182" s="16">
        <v>0.03319</v>
      </c>
      <c r="AC182" s="16">
        <v>0.01453</v>
      </c>
      <c r="AD182" s="16">
        <v>0.034831</v>
      </c>
      <c r="AE182" s="16">
        <v>0.002149</v>
      </c>
      <c r="AF182" s="16">
        <v>0.01694</v>
      </c>
      <c r="AG182" s="16">
        <v>0.00936</v>
      </c>
      <c r="AH182" s="16">
        <v>0.10328</v>
      </c>
      <c r="AI182" s="16">
        <v>0.02261</v>
      </c>
      <c r="AJ182" s="16">
        <v>0.036294</v>
      </c>
      <c r="AK182" s="21">
        <v>0.048595</v>
      </c>
      <c r="AL182" s="21">
        <v>0.169283</v>
      </c>
      <c r="AM182" s="16">
        <v>0.027392</v>
      </c>
      <c r="AN182" s="21">
        <v>0.007928</v>
      </c>
      <c r="AO182" s="16">
        <v>0.051497</v>
      </c>
      <c r="AP182" s="16">
        <v>0.009671</v>
      </c>
      <c r="AQ182" s="21">
        <v>0.042639</v>
      </c>
      <c r="AR182" s="16">
        <v>0.120984</v>
      </c>
      <c r="AS182" s="16">
        <v>0.006564</v>
      </c>
      <c r="AT182" s="16">
        <v>0.052604</v>
      </c>
      <c r="AU182" s="16">
        <v>0.036229</v>
      </c>
      <c r="AV182" s="21">
        <v>0.005162</v>
      </c>
      <c r="AW182" s="16">
        <v>0.026696</v>
      </c>
      <c r="AX182" s="16">
        <v>0.282186</v>
      </c>
      <c r="AY182" s="16">
        <v>0.021726</v>
      </c>
      <c r="AZ182" s="16">
        <v>0.002936</v>
      </c>
      <c r="BA182" s="16">
        <v>0.054137</v>
      </c>
      <c r="BB182" s="16">
        <v>0.073731</v>
      </c>
      <c r="BC182" s="16">
        <v>0.030227</v>
      </c>
    </row>
    <row r="183" spans="1:55">
      <c r="A183" s="23" t="s">
        <v>303</v>
      </c>
      <c r="B183" s="11">
        <f t="shared" si="15"/>
        <v>0.1002447</v>
      </c>
      <c r="C183" s="11">
        <f t="shared" si="16"/>
        <v>0.0413258536585366</v>
      </c>
      <c r="D183" s="11">
        <f t="shared" si="17"/>
        <v>0.052878568627451</v>
      </c>
      <c r="E183" s="16">
        <v>0.029171</v>
      </c>
      <c r="F183" s="16">
        <v>0.000691</v>
      </c>
      <c r="G183" s="16">
        <v>0.042107</v>
      </c>
      <c r="H183" s="16">
        <v>0.013911</v>
      </c>
      <c r="I183" s="21">
        <v>0.196954</v>
      </c>
      <c r="J183" s="16">
        <v>0.041743</v>
      </c>
      <c r="K183" s="16">
        <v>0.05949</v>
      </c>
      <c r="L183" s="16">
        <v>0.015908</v>
      </c>
      <c r="M183" s="16">
        <v>0.042543</v>
      </c>
      <c r="N183" s="21">
        <v>0.087008</v>
      </c>
      <c r="O183" s="21">
        <v>0.077995</v>
      </c>
      <c r="P183" s="16">
        <v>0.000245</v>
      </c>
      <c r="Q183" s="16">
        <v>0.003982</v>
      </c>
      <c r="R183" s="21">
        <v>0.243336</v>
      </c>
      <c r="S183" s="16">
        <v>0.067464</v>
      </c>
      <c r="T183" s="16">
        <v>0.025672</v>
      </c>
      <c r="U183" s="16">
        <v>0.018534</v>
      </c>
      <c r="V183" s="16">
        <v>0.025858</v>
      </c>
      <c r="W183" s="16">
        <v>0.033251</v>
      </c>
      <c r="X183" s="16">
        <v>0.00593</v>
      </c>
      <c r="Y183" s="16">
        <v>0.059469</v>
      </c>
      <c r="Z183" s="16">
        <v>0.100065</v>
      </c>
      <c r="AA183" s="21">
        <v>0.118235</v>
      </c>
      <c r="AB183" s="16">
        <v>0.034047</v>
      </c>
      <c r="AC183" s="16">
        <v>0.015084</v>
      </c>
      <c r="AD183" s="16">
        <v>0.035943</v>
      </c>
      <c r="AE183" s="16">
        <v>0.002264</v>
      </c>
      <c r="AF183" s="16">
        <v>0.017348</v>
      </c>
      <c r="AG183" s="16">
        <v>0.009746</v>
      </c>
      <c r="AH183" s="16">
        <v>0.103705</v>
      </c>
      <c r="AI183" s="16">
        <v>0.022798</v>
      </c>
      <c r="AJ183" s="16">
        <v>0.037461</v>
      </c>
      <c r="AK183" s="21">
        <v>0.049366</v>
      </c>
      <c r="AL183" s="21">
        <v>0.172802</v>
      </c>
      <c r="AM183" s="16">
        <v>0.029574</v>
      </c>
      <c r="AN183" s="21">
        <v>0.008078</v>
      </c>
      <c r="AO183" s="16">
        <v>0.053081</v>
      </c>
      <c r="AP183" s="16">
        <v>0.00999</v>
      </c>
      <c r="AQ183" s="21">
        <v>0.043275</v>
      </c>
      <c r="AR183" s="16">
        <v>0.124516</v>
      </c>
      <c r="AS183" s="16">
        <v>0.006735</v>
      </c>
      <c r="AT183" s="16">
        <v>0.055127</v>
      </c>
      <c r="AU183" s="16">
        <v>0.037016</v>
      </c>
      <c r="AV183" s="21">
        <v>0.005398</v>
      </c>
      <c r="AW183" s="16">
        <v>0.027393</v>
      </c>
      <c r="AX183" s="16">
        <v>0.297645</v>
      </c>
      <c r="AY183" s="16">
        <v>0.022098</v>
      </c>
      <c r="AZ183" s="16">
        <v>0.002997</v>
      </c>
      <c r="BA183" s="16">
        <v>0.055171</v>
      </c>
      <c r="BB183" s="16">
        <v>0.075001</v>
      </c>
      <c r="BC183" s="16">
        <v>0.033586</v>
      </c>
    </row>
    <row r="184" spans="1:55">
      <c r="A184" s="23" t="s">
        <v>304</v>
      </c>
      <c r="B184" s="11">
        <f t="shared" si="15"/>
        <v>0.1010273</v>
      </c>
      <c r="C184" s="11">
        <f t="shared" si="16"/>
        <v>0.041742</v>
      </c>
      <c r="D184" s="11">
        <f t="shared" si="17"/>
        <v>0.053366568627451</v>
      </c>
      <c r="E184" s="16">
        <v>0.029645</v>
      </c>
      <c r="F184" s="16">
        <v>0.000718</v>
      </c>
      <c r="G184" s="16">
        <v>0.042602</v>
      </c>
      <c r="H184" s="16">
        <v>0.014086</v>
      </c>
      <c r="I184" s="21">
        <v>0.200513</v>
      </c>
      <c r="J184" s="16">
        <v>0.041495</v>
      </c>
      <c r="K184" s="16">
        <v>0.057131</v>
      </c>
      <c r="L184" s="16">
        <v>0.016022</v>
      </c>
      <c r="M184" s="16">
        <v>0.044179</v>
      </c>
      <c r="N184" s="21">
        <v>0.089326</v>
      </c>
      <c r="O184" s="21">
        <v>0.079649</v>
      </c>
      <c r="P184" s="16">
        <v>0.000253</v>
      </c>
      <c r="Q184" s="16">
        <v>0.004023</v>
      </c>
      <c r="R184" s="21">
        <v>0.242803</v>
      </c>
      <c r="S184" s="16">
        <v>0.068208</v>
      </c>
      <c r="T184" s="16">
        <v>0.02554</v>
      </c>
      <c r="U184" s="16">
        <v>0.018755</v>
      </c>
      <c r="V184" s="16">
        <v>0.026066</v>
      </c>
      <c r="W184" s="16">
        <v>0.034049</v>
      </c>
      <c r="X184" s="16">
        <v>0.005968</v>
      </c>
      <c r="Y184" s="16">
        <v>0.05942</v>
      </c>
      <c r="Z184" s="16">
        <v>0.098314</v>
      </c>
      <c r="AA184" s="21">
        <v>0.117998</v>
      </c>
      <c r="AB184" s="16">
        <v>0.034033</v>
      </c>
      <c r="AC184" s="16">
        <v>0.015548</v>
      </c>
      <c r="AD184" s="16">
        <v>0.036379</v>
      </c>
      <c r="AE184" s="16">
        <v>0.002298</v>
      </c>
      <c r="AF184" s="16">
        <v>0.017293</v>
      </c>
      <c r="AG184" s="16">
        <v>0.009747</v>
      </c>
      <c r="AH184" s="16">
        <v>0.102033</v>
      </c>
      <c r="AI184" s="16">
        <v>0.022493</v>
      </c>
      <c r="AJ184" s="16">
        <v>0.037741</v>
      </c>
      <c r="AK184" s="21">
        <v>0.049096</v>
      </c>
      <c r="AL184" s="21">
        <v>0.174224</v>
      </c>
      <c r="AM184" s="16">
        <v>0.030865</v>
      </c>
      <c r="AN184" s="21">
        <v>0.008084</v>
      </c>
      <c r="AO184" s="16">
        <v>0.053924</v>
      </c>
      <c r="AP184" s="16">
        <v>0.00993</v>
      </c>
      <c r="AQ184" s="21">
        <v>0.043081</v>
      </c>
      <c r="AR184" s="16">
        <v>0.125598</v>
      </c>
      <c r="AS184" s="16">
        <v>0.006864</v>
      </c>
      <c r="AT184" s="16">
        <v>0.055878</v>
      </c>
      <c r="AU184" s="16">
        <v>0.037575</v>
      </c>
      <c r="AV184" s="21">
        <v>0.005499</v>
      </c>
      <c r="AW184" s="16">
        <v>0.027137</v>
      </c>
      <c r="AX184" s="16">
        <v>0.307933</v>
      </c>
      <c r="AY184" s="16">
        <v>0.022175</v>
      </c>
      <c r="AZ184" s="16">
        <v>0.002953</v>
      </c>
      <c r="BA184" s="16">
        <v>0.055509</v>
      </c>
      <c r="BB184" s="16">
        <v>0.074985</v>
      </c>
      <c r="BC184" s="16">
        <v>0.036057</v>
      </c>
    </row>
    <row r="185" spans="1:55">
      <c r="A185" s="23" t="s">
        <v>305</v>
      </c>
      <c r="B185" s="11">
        <f t="shared" si="15"/>
        <v>0.1088571</v>
      </c>
      <c r="C185" s="11">
        <f t="shared" si="16"/>
        <v>0.0453548292682927</v>
      </c>
      <c r="D185" s="11">
        <f t="shared" si="17"/>
        <v>0.0578062549019608</v>
      </c>
      <c r="E185" s="16">
        <v>0.03251</v>
      </c>
      <c r="F185" s="16">
        <v>0.000829</v>
      </c>
      <c r="G185" s="16">
        <v>0.047508</v>
      </c>
      <c r="H185" s="16">
        <v>0.015537</v>
      </c>
      <c r="I185" s="21">
        <v>0.219911</v>
      </c>
      <c r="J185" s="16">
        <v>0.045385</v>
      </c>
      <c r="K185" s="16">
        <v>0.058372</v>
      </c>
      <c r="L185" s="16">
        <v>0.017173</v>
      </c>
      <c r="M185" s="16">
        <v>0.049023</v>
      </c>
      <c r="N185" s="21">
        <v>0.09845</v>
      </c>
      <c r="O185" s="21">
        <v>0.086753</v>
      </c>
      <c r="P185" s="16">
        <v>0.000287</v>
      </c>
      <c r="Q185" s="16">
        <v>0.00448</v>
      </c>
      <c r="R185" s="21">
        <v>0.258612</v>
      </c>
      <c r="S185" s="16">
        <v>0.074171</v>
      </c>
      <c r="T185" s="16">
        <v>0.027878</v>
      </c>
      <c r="U185" s="16">
        <v>0.02084</v>
      </c>
      <c r="V185" s="16">
        <v>0.028276</v>
      </c>
      <c r="W185" s="16">
        <v>0.037683</v>
      </c>
      <c r="X185" s="16">
        <v>0.006503</v>
      </c>
      <c r="Y185" s="16">
        <v>0.063359</v>
      </c>
      <c r="Z185" s="16">
        <v>0.103174</v>
      </c>
      <c r="AA185" s="21">
        <v>0.12603</v>
      </c>
      <c r="AB185" s="16">
        <v>0.037048</v>
      </c>
      <c r="AC185" s="16">
        <v>0.017337</v>
      </c>
      <c r="AD185" s="16">
        <v>0.039996</v>
      </c>
      <c r="AE185" s="16">
        <v>0.00259</v>
      </c>
      <c r="AF185" s="16">
        <v>0.01893</v>
      </c>
      <c r="AG185" s="16">
        <v>0.010768</v>
      </c>
      <c r="AH185" s="16">
        <v>0.107459</v>
      </c>
      <c r="AI185" s="16">
        <v>0.02402</v>
      </c>
      <c r="AJ185" s="16">
        <v>0.041526</v>
      </c>
      <c r="AK185" s="21">
        <v>0.051556</v>
      </c>
      <c r="AL185" s="21">
        <v>0.186494</v>
      </c>
      <c r="AM185" s="16">
        <v>0.035734</v>
      </c>
      <c r="AN185" s="21">
        <v>0.008772</v>
      </c>
      <c r="AO185" s="16">
        <v>0.05918</v>
      </c>
      <c r="AP185" s="16">
        <v>0.011003</v>
      </c>
      <c r="AQ185" s="21">
        <v>0.04584</v>
      </c>
      <c r="AR185" s="16">
        <v>0.134767</v>
      </c>
      <c r="AS185" s="16">
        <v>0.007497</v>
      </c>
      <c r="AT185" s="16">
        <v>0.062448</v>
      </c>
      <c r="AU185" s="16">
        <v>0.040917</v>
      </c>
      <c r="AV185" s="21">
        <v>0.006153</v>
      </c>
      <c r="AW185" s="16">
        <v>0.029664</v>
      </c>
      <c r="AX185" s="16">
        <v>0.334819</v>
      </c>
      <c r="AY185" s="16">
        <v>0.023833</v>
      </c>
      <c r="AZ185" s="16">
        <v>0.0032</v>
      </c>
      <c r="BA185" s="16">
        <v>0.05983</v>
      </c>
      <c r="BB185" s="16">
        <v>0.081339</v>
      </c>
      <c r="BC185" s="16">
        <v>0.042655</v>
      </c>
    </row>
    <row r="186" spans="1:55">
      <c r="A186" s="23" t="s">
        <v>306</v>
      </c>
      <c r="B186" s="11">
        <f t="shared" si="15"/>
        <v>0.1042489</v>
      </c>
      <c r="C186" s="11">
        <f t="shared" si="16"/>
        <v>0.0431431707317073</v>
      </c>
      <c r="D186" s="11">
        <f t="shared" si="17"/>
        <v>0.0551246862745098</v>
      </c>
      <c r="E186" s="16">
        <v>0.03074</v>
      </c>
      <c r="F186" s="16">
        <v>0.000844</v>
      </c>
      <c r="G186" s="16">
        <v>0.046467</v>
      </c>
      <c r="H186" s="16">
        <v>0.014704</v>
      </c>
      <c r="I186" s="21">
        <v>0.217505</v>
      </c>
      <c r="J186" s="16">
        <v>0.043064</v>
      </c>
      <c r="K186" s="16">
        <v>0.052238</v>
      </c>
      <c r="L186" s="16">
        <v>0.016075</v>
      </c>
      <c r="M186" s="16">
        <v>0.047343</v>
      </c>
      <c r="N186" s="21">
        <v>0.094937</v>
      </c>
      <c r="O186" s="21">
        <v>0.082643</v>
      </c>
      <c r="P186" s="16">
        <v>0.000281</v>
      </c>
      <c r="Q186" s="16">
        <v>0.004344</v>
      </c>
      <c r="R186" s="21">
        <v>0.247528</v>
      </c>
      <c r="S186" s="16">
        <v>0.06916</v>
      </c>
      <c r="T186" s="16">
        <v>0.026038</v>
      </c>
      <c r="U186" s="16">
        <v>0.020039</v>
      </c>
      <c r="V186" s="16">
        <v>0.026642</v>
      </c>
      <c r="W186" s="16">
        <v>0.036128</v>
      </c>
      <c r="X186" s="16">
        <v>0.006119</v>
      </c>
      <c r="Y186" s="16">
        <v>0.058977</v>
      </c>
      <c r="Z186" s="16">
        <v>0.095076</v>
      </c>
      <c r="AA186" s="21">
        <v>0.118428</v>
      </c>
      <c r="AB186" s="16">
        <v>0.035115</v>
      </c>
      <c r="AC186" s="16">
        <v>0.016706</v>
      </c>
      <c r="AD186" s="16">
        <v>0.038103</v>
      </c>
      <c r="AE186" s="16">
        <v>0.002506</v>
      </c>
      <c r="AF186" s="16">
        <v>0.017677</v>
      </c>
      <c r="AG186" s="16">
        <v>0.01045</v>
      </c>
      <c r="AH186" s="16">
        <v>0.099318</v>
      </c>
      <c r="AI186" s="16">
        <v>0.021962</v>
      </c>
      <c r="AJ186" s="16">
        <v>0.039804</v>
      </c>
      <c r="AK186" s="21">
        <v>0.047746</v>
      </c>
      <c r="AL186" s="21">
        <v>0.177115</v>
      </c>
      <c r="AM186" s="16">
        <v>0.035477</v>
      </c>
      <c r="AN186" s="21">
        <v>0.008214</v>
      </c>
      <c r="AO186" s="16">
        <v>0.056102</v>
      </c>
      <c r="AP186" s="16">
        <v>0.010344</v>
      </c>
      <c r="AQ186" s="21">
        <v>0.042422</v>
      </c>
      <c r="AR186" s="16">
        <v>0.12765</v>
      </c>
      <c r="AS186" s="16">
        <v>0.007079</v>
      </c>
      <c r="AT186" s="16">
        <v>0.060084</v>
      </c>
      <c r="AU186" s="16">
        <v>0.038483</v>
      </c>
      <c r="AV186" s="21">
        <v>0.005951</v>
      </c>
      <c r="AW186" s="16">
        <v>0.028181</v>
      </c>
      <c r="AX186" s="16">
        <v>0.328828</v>
      </c>
      <c r="AY186" s="16">
        <v>0.022237</v>
      </c>
      <c r="AZ186" s="16">
        <v>0.003047</v>
      </c>
      <c r="BA186" s="16">
        <v>0.055753</v>
      </c>
      <c r="BB186" s="16">
        <v>0.075983</v>
      </c>
      <c r="BC186" s="16">
        <v>0.043702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7"/>
  <sheetViews>
    <sheetView zoomScale="80" zoomScaleNormal="80" workbookViewId="0">
      <selection activeCell="W78" sqref="W78"/>
    </sheetView>
  </sheetViews>
  <sheetFormatPr defaultColWidth="8.88888888888889" defaultRowHeight="14.4"/>
  <cols>
    <col min="1" max="1" width="11" style="1" customWidth="1"/>
    <col min="2" max="4" width="9.52777777777778" style="1"/>
    <col min="5" max="5" width="8.88888888888889" style="1"/>
    <col min="6" max="6" width="9.66666666666667" style="1"/>
    <col min="7" max="9" width="9" style="1"/>
    <col min="10" max="10" width="8.88888888888889" style="1"/>
    <col min="11" max="14" width="12.7962962962963" style="1"/>
    <col min="15" max="15" width="8.88888888888889" style="1"/>
    <col min="16" max="17" width="13.8611111111111" style="1"/>
    <col min="18" max="18" width="8.88888888888889" style="1"/>
    <col min="19" max="19" width="12.7962962962963" style="1"/>
    <col min="20" max="20" width="8.88888888888889" style="1"/>
    <col min="21" max="22" width="13.8611111111111" style="1"/>
    <col min="23" max="23" width="8.88888888888889" style="1"/>
    <col min="24" max="24" width="13.8611111111111" style="1"/>
    <col min="25" max="25" width="8.88888888888889" style="1"/>
    <col min="26" max="27" width="13.8611111111111" style="1"/>
    <col min="28" max="28" width="13.9259259259259" style="1"/>
    <col min="29" max="29" width="13.8611111111111" style="1"/>
    <col min="30" max="16384" width="8.88888888888889" style="1"/>
  </cols>
  <sheetData>
    <row r="1" s="1" customFormat="1" ht="43.2" spans="1:29">
      <c r="A1" s="3" t="s">
        <v>347</v>
      </c>
      <c r="B1" s="3" t="s">
        <v>348</v>
      </c>
      <c r="C1" s="3" t="s">
        <v>349</v>
      </c>
      <c r="D1" s="3" t="s">
        <v>350</v>
      </c>
      <c r="F1" s="3" t="s">
        <v>351</v>
      </c>
      <c r="G1" s="3" t="s">
        <v>352</v>
      </c>
      <c r="H1" s="3" t="s">
        <v>353</v>
      </c>
      <c r="I1" s="3" t="s">
        <v>349</v>
      </c>
      <c r="K1" s="3" t="s">
        <v>347</v>
      </c>
      <c r="L1" s="3" t="s">
        <v>348</v>
      </c>
      <c r="M1" s="3" t="s">
        <v>349</v>
      </c>
      <c r="N1" s="3" t="s">
        <v>350</v>
      </c>
      <c r="U1" s="2"/>
      <c r="V1" s="2"/>
      <c r="W1" s="2"/>
      <c r="X1" s="2"/>
      <c r="Z1" s="2"/>
      <c r="AA1" s="2"/>
      <c r="AB1" s="2"/>
      <c r="AC1" s="2"/>
    </row>
    <row r="2" s="1" customFormat="1" spans="1:29">
      <c r="A2" s="4">
        <v>0.04207</v>
      </c>
      <c r="B2" s="4">
        <v>0.053007</v>
      </c>
      <c r="C2" s="4">
        <v>0.068813</v>
      </c>
      <c r="D2" s="4">
        <v>0.096536</v>
      </c>
      <c r="F2" s="4">
        <v>0.042381</v>
      </c>
      <c r="G2" s="4">
        <v>0.049512</v>
      </c>
      <c r="H2" s="4">
        <v>0.065321</v>
      </c>
      <c r="I2" s="4">
        <v>0.068813</v>
      </c>
      <c r="K2" s="1">
        <f>(A2-$A$54)/($A$53-$A$54)</f>
        <v>0.0734111727290445</v>
      </c>
      <c r="L2" s="1">
        <f>(B2-$B$57)/($B$56-$B$57)</f>
        <v>0.105583973839459</v>
      </c>
      <c r="M2" s="1">
        <f>(C2-$C$57)/($C$56-$C$57)</f>
        <v>0.172362276346747</v>
      </c>
      <c r="N2" s="1">
        <f>(D2-$D$57)/($D$56-$D$57)</f>
        <v>0.327362821890807</v>
      </c>
      <c r="P2" s="1">
        <f>(K2-$M2)/$M2</f>
        <v>-0.574087936844366</v>
      </c>
      <c r="Q2" s="1">
        <f t="shared" ref="Q2:Q12" si="0">(L2-$M2)/$M2</f>
        <v>-0.387429917512504</v>
      </c>
      <c r="S2" s="1">
        <f>(N2-M2)/M2</f>
        <v>0.899271864060556</v>
      </c>
      <c r="U2" s="1">
        <f>(A2-$C2)/$C2</f>
        <v>-0.38863296179501</v>
      </c>
      <c r="V2" s="1">
        <f t="shared" ref="V2:V52" si="1">(B2-$C2)/$C2</f>
        <v>-0.2296949704271</v>
      </c>
      <c r="X2" s="1">
        <f>(D2-$C2)/C2</f>
        <v>0.402874456861349</v>
      </c>
      <c r="Z2" s="1">
        <f>(F2-$I2)/$I2</f>
        <v>-0.38411346693212</v>
      </c>
      <c r="AA2" s="1">
        <f t="shared" ref="AA2:AA52" si="2">(G2-$I2)/$I2</f>
        <v>-0.280484792117768</v>
      </c>
      <c r="AB2" s="1">
        <f t="shared" ref="AB2:AB52" si="3">(H2-$I2)/$I2</f>
        <v>-0.0507462252772005</v>
      </c>
      <c r="AC2" s="1">
        <f t="shared" ref="AC2:AC52" si="4">(I2-$I2)/$I2</f>
        <v>0</v>
      </c>
    </row>
    <row r="3" s="1" customFormat="1" spans="1:29">
      <c r="A3" s="4">
        <v>0.000692</v>
      </c>
      <c r="B3" s="4">
        <v>0.000818</v>
      </c>
      <c r="C3" s="4">
        <v>0.001039</v>
      </c>
      <c r="D3" s="4">
        <v>0.001282</v>
      </c>
      <c r="F3" s="4">
        <v>0.000866</v>
      </c>
      <c r="G3" s="4">
        <v>0.000877</v>
      </c>
      <c r="H3" s="4">
        <v>0.001016</v>
      </c>
      <c r="I3" s="4">
        <v>0.001039</v>
      </c>
      <c r="K3" s="1">
        <f t="shared" ref="K3:K34" si="5">(A3-$A$54)/($A$53-$A$54)</f>
        <v>9.92186531067842e-5</v>
      </c>
      <c r="L3" s="1">
        <f t="shared" ref="L3:L34" si="6">(B3-$B$57)/($B$56-$B$57)</f>
        <v>0.000107115933798311</v>
      </c>
      <c r="M3" s="1">
        <f t="shared" ref="M3:M34" si="7">(C3-$C$57)/($C$56-$C$57)</f>
        <v>0.000162610715029804</v>
      </c>
      <c r="N3" s="1">
        <f t="shared" ref="N3:N34" si="8">(D3-$D$57)/($D$56-$D$57)</f>
        <v>0.000264414904759125</v>
      </c>
      <c r="P3" s="1">
        <f t="shared" ref="P3:P34" si="9">(K3-$M3)/$M3</f>
        <v>-0.389839389805283</v>
      </c>
      <c r="Q3" s="1">
        <f t="shared" si="0"/>
        <v>-0.341273828242631</v>
      </c>
      <c r="S3" s="1">
        <f t="shared" ref="S3:S34" si="10">(N3-M3)/M3</f>
        <v>0.626060771645107</v>
      </c>
      <c r="U3" s="1">
        <f t="shared" ref="U3:U34" si="11">(A3-$C3)/$C3</f>
        <v>-0.333974975938402</v>
      </c>
      <c r="V3" s="1">
        <f t="shared" si="1"/>
        <v>-0.212704523580366</v>
      </c>
      <c r="X3" s="1">
        <f t="shared" ref="X3:X34" si="12">(D3-$C3)/C3</f>
        <v>0.233878729547642</v>
      </c>
      <c r="Z3" s="1">
        <f t="shared" ref="Z3:Z34" si="13">(F3-$I3)/$I3</f>
        <v>-0.166506256015399</v>
      </c>
      <c r="AA3" s="1">
        <f t="shared" si="2"/>
        <v>-0.155919153031761</v>
      </c>
      <c r="AB3" s="1">
        <f t="shared" si="3"/>
        <v>-0.0221366698748797</v>
      </c>
      <c r="AC3" s="1">
        <f t="shared" si="4"/>
        <v>0</v>
      </c>
    </row>
    <row r="4" s="1" customFormat="1" spans="1:29">
      <c r="A4" s="4">
        <v>0.012563</v>
      </c>
      <c r="B4" s="4">
        <v>0.019072</v>
      </c>
      <c r="C4" s="4">
        <v>0.027337</v>
      </c>
      <c r="D4" s="4">
        <v>0.039143</v>
      </c>
      <c r="F4" s="4">
        <v>0.018251</v>
      </c>
      <c r="G4" s="4">
        <v>0.020272</v>
      </c>
      <c r="H4" s="4">
        <v>0.023888</v>
      </c>
      <c r="I4" s="4">
        <v>0.027337</v>
      </c>
      <c r="K4" s="1">
        <f t="shared" si="5"/>
        <v>0.0211318013500824</v>
      </c>
      <c r="L4" s="1">
        <f t="shared" si="6"/>
        <v>0.0369994603782203</v>
      </c>
      <c r="M4" s="1">
        <f t="shared" si="7"/>
        <v>0.066980369837745</v>
      </c>
      <c r="N4" s="1">
        <f t="shared" si="8"/>
        <v>0.130277566970801</v>
      </c>
      <c r="P4" s="1">
        <f t="shared" si="9"/>
        <v>-0.684507544504866</v>
      </c>
      <c r="Q4" s="1">
        <f t="shared" si="0"/>
        <v>-0.447607403962553</v>
      </c>
      <c r="S4" s="1">
        <f t="shared" si="10"/>
        <v>0.945011162022378</v>
      </c>
      <c r="U4" s="1">
        <f t="shared" si="11"/>
        <v>-0.540439697113802</v>
      </c>
      <c r="V4" s="1">
        <f t="shared" si="1"/>
        <v>-0.302337491312141</v>
      </c>
      <c r="X4" s="1">
        <f t="shared" si="12"/>
        <v>0.431868895635951</v>
      </c>
      <c r="Z4" s="1">
        <f t="shared" si="13"/>
        <v>-0.332370047920401</v>
      </c>
      <c r="AA4" s="1">
        <f t="shared" si="2"/>
        <v>-0.258440940849398</v>
      </c>
      <c r="AB4" s="1">
        <f t="shared" si="3"/>
        <v>-0.126166002121667</v>
      </c>
      <c r="AC4" s="1">
        <f t="shared" si="4"/>
        <v>0</v>
      </c>
    </row>
    <row r="5" s="1" customFormat="1" spans="1:29">
      <c r="A5" s="4">
        <v>0.023806</v>
      </c>
      <c r="B5" s="4">
        <v>0.026801</v>
      </c>
      <c r="C5" s="4">
        <v>0.033924</v>
      </c>
      <c r="D5" s="4">
        <v>0.04539</v>
      </c>
      <c r="F5" s="4">
        <v>0.020753</v>
      </c>
      <c r="G5" s="4">
        <v>0.025212</v>
      </c>
      <c r="H5" s="4">
        <v>0.033638</v>
      </c>
      <c r="I5" s="4">
        <v>0.033924</v>
      </c>
      <c r="K5" s="1">
        <f t="shared" si="5"/>
        <v>0.0410517177229319</v>
      </c>
      <c r="L5" s="1">
        <f t="shared" si="6"/>
        <v>0.0526201972145815</v>
      </c>
      <c r="M5" s="1">
        <f t="shared" si="7"/>
        <v>0.0837165695237031</v>
      </c>
      <c r="N5" s="1">
        <f t="shared" si="8"/>
        <v>0.151729513854311</v>
      </c>
      <c r="P5" s="1">
        <f t="shared" si="9"/>
        <v>-0.509634497011864</v>
      </c>
      <c r="Q5" s="1">
        <f t="shared" si="0"/>
        <v>-0.371448238813908</v>
      </c>
      <c r="S5" s="1">
        <f t="shared" si="10"/>
        <v>0.812419150922697</v>
      </c>
      <c r="U5" s="1">
        <f t="shared" si="11"/>
        <v>-0.298254922768541</v>
      </c>
      <c r="V5" s="1">
        <f t="shared" si="1"/>
        <v>-0.209969343237826</v>
      </c>
      <c r="X5" s="1">
        <f t="shared" si="12"/>
        <v>0.337990802971348</v>
      </c>
      <c r="Z5" s="1">
        <f t="shared" si="13"/>
        <v>-0.388250206343592</v>
      </c>
      <c r="AA5" s="1">
        <f t="shared" si="2"/>
        <v>-0.256809338521401</v>
      </c>
      <c r="AB5" s="1">
        <f t="shared" si="3"/>
        <v>-0.00843060959792482</v>
      </c>
      <c r="AC5" s="1">
        <f t="shared" si="4"/>
        <v>0</v>
      </c>
    </row>
    <row r="6" s="1" customFormat="1" spans="1:29">
      <c r="A6" s="4">
        <v>0.099816</v>
      </c>
      <c r="B6" s="4">
        <v>0.109459</v>
      </c>
      <c r="C6" s="4">
        <v>0.129747</v>
      </c>
      <c r="D6" s="4">
        <v>0.150856</v>
      </c>
      <c r="F6" s="4">
        <v>0.277809</v>
      </c>
      <c r="G6" s="4">
        <v>0.192949</v>
      </c>
      <c r="H6" s="4">
        <v>0.155326</v>
      </c>
      <c r="I6" s="4">
        <v>0.129747</v>
      </c>
      <c r="K6" s="1">
        <f t="shared" si="5"/>
        <v>0.175723321698765</v>
      </c>
      <c r="L6" s="1">
        <f t="shared" si="6"/>
        <v>0.219676590722143</v>
      </c>
      <c r="M6" s="1">
        <f t="shared" si="7"/>
        <v>0.327182921809654</v>
      </c>
      <c r="N6" s="1">
        <f t="shared" si="8"/>
        <v>0.513895518339062</v>
      </c>
      <c r="P6" s="1">
        <f t="shared" si="9"/>
        <v>-0.462920250461618</v>
      </c>
      <c r="Q6" s="1">
        <f t="shared" si="0"/>
        <v>-0.32858173187308</v>
      </c>
      <c r="S6" s="1">
        <f t="shared" si="10"/>
        <v>0.570667305911622</v>
      </c>
      <c r="U6" s="1">
        <f t="shared" si="11"/>
        <v>-0.230687414737913</v>
      </c>
      <c r="V6" s="1">
        <f t="shared" si="1"/>
        <v>-0.156365850462824</v>
      </c>
      <c r="X6" s="1">
        <f t="shared" si="12"/>
        <v>0.162693549754522</v>
      </c>
      <c r="Z6" s="1">
        <f t="shared" si="13"/>
        <v>1.14115933316377</v>
      </c>
      <c r="AA6" s="1">
        <f t="shared" si="2"/>
        <v>0.487117235851311</v>
      </c>
      <c r="AB6" s="1">
        <f t="shared" si="3"/>
        <v>0.197145213376802</v>
      </c>
      <c r="AC6" s="1">
        <f t="shared" si="4"/>
        <v>0</v>
      </c>
    </row>
    <row r="7" s="1" customFormat="1" spans="1:29">
      <c r="A7" s="4">
        <v>0.024327</v>
      </c>
      <c r="B7" s="4">
        <v>0.031895</v>
      </c>
      <c r="C7" s="4">
        <v>0.044879</v>
      </c>
      <c r="D7" s="4">
        <v>0.061073</v>
      </c>
      <c r="F7" s="4">
        <v>0.029615</v>
      </c>
      <c r="G7" s="4">
        <v>0.032735</v>
      </c>
      <c r="H7" s="4">
        <v>0.040508</v>
      </c>
      <c r="I7" s="4">
        <v>0.044879</v>
      </c>
      <c r="K7" s="1">
        <f t="shared" si="5"/>
        <v>0.0419748055491575</v>
      </c>
      <c r="L7" s="1">
        <f t="shared" si="6"/>
        <v>0.0629154531913475</v>
      </c>
      <c r="M7" s="1">
        <f t="shared" si="7"/>
        <v>0.111550950510445</v>
      </c>
      <c r="N7" s="1">
        <f t="shared" si="8"/>
        <v>0.205584305430121</v>
      </c>
      <c r="P7" s="1">
        <f t="shared" si="9"/>
        <v>-0.623716289667768</v>
      </c>
      <c r="Q7" s="1">
        <f t="shared" si="0"/>
        <v>-0.435993571516396</v>
      </c>
      <c r="S7" s="1">
        <f t="shared" si="10"/>
        <v>0.842963278119898</v>
      </c>
      <c r="U7" s="1">
        <f t="shared" si="11"/>
        <v>-0.457942467523786</v>
      </c>
      <c r="V7" s="1">
        <f t="shared" si="1"/>
        <v>-0.289311259163529</v>
      </c>
      <c r="X7" s="1">
        <f t="shared" si="12"/>
        <v>0.360836917043606</v>
      </c>
      <c r="Z7" s="1">
        <f t="shared" si="13"/>
        <v>-0.340114530181154</v>
      </c>
      <c r="AA7" s="1">
        <f t="shared" si="2"/>
        <v>-0.270594264578088</v>
      </c>
      <c r="AB7" s="1">
        <f t="shared" si="3"/>
        <v>-0.0973952182535261</v>
      </c>
      <c r="AC7" s="1">
        <f t="shared" si="4"/>
        <v>0</v>
      </c>
    </row>
    <row r="8" s="1" customFormat="1" spans="1:29">
      <c r="A8" s="4">
        <v>0.06662</v>
      </c>
      <c r="B8" s="4">
        <v>0.084591</v>
      </c>
      <c r="C8" s="4">
        <v>0.111727</v>
      </c>
      <c r="D8" s="4">
        <v>0.147902</v>
      </c>
      <c r="F8" s="4">
        <v>0.137533</v>
      </c>
      <c r="G8" s="4">
        <v>0.121709</v>
      </c>
      <c r="H8" s="4">
        <v>0.119215</v>
      </c>
      <c r="I8" s="4">
        <v>0.111727</v>
      </c>
      <c r="K8" s="1">
        <f t="shared" si="5"/>
        <v>0.116907921546394</v>
      </c>
      <c r="L8" s="1">
        <f t="shared" si="6"/>
        <v>0.169416986161834</v>
      </c>
      <c r="M8" s="1">
        <f t="shared" si="7"/>
        <v>0.281397842359075</v>
      </c>
      <c r="N8" s="1">
        <f t="shared" si="8"/>
        <v>0.503751601083758</v>
      </c>
      <c r="P8" s="1">
        <f t="shared" si="9"/>
        <v>-0.584545778438435</v>
      </c>
      <c r="Q8" s="1">
        <f t="shared" si="0"/>
        <v>-0.397944970929624</v>
      </c>
      <c r="S8" s="1">
        <f t="shared" si="10"/>
        <v>0.790175776973266</v>
      </c>
      <c r="U8" s="1">
        <f t="shared" si="11"/>
        <v>-0.403725151485317</v>
      </c>
      <c r="V8" s="1">
        <f t="shared" si="1"/>
        <v>-0.242877728749541</v>
      </c>
      <c r="X8" s="1">
        <f t="shared" si="12"/>
        <v>0.323780285875393</v>
      </c>
      <c r="Z8" s="1">
        <f t="shared" si="13"/>
        <v>0.230973712710446</v>
      </c>
      <c r="AA8" s="1">
        <f t="shared" si="2"/>
        <v>0.0893427730092099</v>
      </c>
      <c r="AB8" s="1">
        <f t="shared" si="3"/>
        <v>0.0670205053389064</v>
      </c>
      <c r="AC8" s="1">
        <f t="shared" si="4"/>
        <v>0</v>
      </c>
    </row>
    <row r="9" s="1" customFormat="1" spans="1:29">
      <c r="A9" s="4">
        <v>0.020918</v>
      </c>
      <c r="B9" s="4">
        <v>0.023639</v>
      </c>
      <c r="C9" s="4">
        <v>0.027456</v>
      </c>
      <c r="D9" s="4">
        <v>0.036407</v>
      </c>
      <c r="F9" s="4">
        <v>0.037684</v>
      </c>
      <c r="G9" s="4">
        <v>0.032812</v>
      </c>
      <c r="H9" s="4">
        <v>0.032432</v>
      </c>
      <c r="I9" s="4">
        <v>0.027456</v>
      </c>
      <c r="K9" s="1">
        <f t="shared" si="5"/>
        <v>0.035934870041282</v>
      </c>
      <c r="L9" s="1">
        <f t="shared" si="6"/>
        <v>0.0462296201830672</v>
      </c>
      <c r="M9" s="1">
        <f t="shared" si="7"/>
        <v>0.0672827241360035</v>
      </c>
      <c r="N9" s="1">
        <f t="shared" si="8"/>
        <v>0.120882252952347</v>
      </c>
      <c r="P9" s="1">
        <f t="shared" si="9"/>
        <v>-0.465912379400034</v>
      </c>
      <c r="Q9" s="1">
        <f t="shared" si="0"/>
        <v>-0.312905046923786</v>
      </c>
      <c r="S9" s="1">
        <f t="shared" si="10"/>
        <v>0.79663137164302</v>
      </c>
      <c r="U9" s="1">
        <f t="shared" si="11"/>
        <v>-0.238126456876457</v>
      </c>
      <c r="V9" s="1">
        <f t="shared" si="1"/>
        <v>-0.139022435897436</v>
      </c>
      <c r="X9" s="1">
        <f t="shared" si="12"/>
        <v>0.326012529137529</v>
      </c>
      <c r="Z9" s="1">
        <f t="shared" si="13"/>
        <v>0.37252331002331</v>
      </c>
      <c r="AA9" s="1">
        <f t="shared" si="2"/>
        <v>0.195075757575758</v>
      </c>
      <c r="AB9" s="1">
        <f t="shared" si="3"/>
        <v>0.181235431235431</v>
      </c>
      <c r="AC9" s="1">
        <f t="shared" si="4"/>
        <v>0</v>
      </c>
    </row>
    <row r="10" s="1" customFormat="1" spans="1:29">
      <c r="A10" s="4">
        <v>0.028647</v>
      </c>
      <c r="B10" s="4">
        <v>0.033987</v>
      </c>
      <c r="C10" s="4">
        <v>0.043331</v>
      </c>
      <c r="D10" s="4">
        <v>0.055596</v>
      </c>
      <c r="F10" s="4">
        <v>0.051478</v>
      </c>
      <c r="G10" s="4">
        <v>0.048808</v>
      </c>
      <c r="H10" s="4">
        <v>0.047442</v>
      </c>
      <c r="I10" s="4">
        <v>0.043331</v>
      </c>
      <c r="K10" s="1">
        <f t="shared" si="5"/>
        <v>0.0496288159316809</v>
      </c>
      <c r="L10" s="1">
        <f t="shared" si="6"/>
        <v>0.0671435009933487</v>
      </c>
      <c r="M10" s="1">
        <f t="shared" si="7"/>
        <v>0.107617803840662</v>
      </c>
      <c r="N10" s="1">
        <f t="shared" si="8"/>
        <v>0.186776507594202</v>
      </c>
      <c r="P10" s="1">
        <f t="shared" si="9"/>
        <v>-0.538841955879708</v>
      </c>
      <c r="Q10" s="1">
        <f t="shared" si="0"/>
        <v>-0.376093001370285</v>
      </c>
      <c r="S10" s="1">
        <f t="shared" si="10"/>
        <v>0.735553978324461</v>
      </c>
      <c r="U10" s="1">
        <f t="shared" si="11"/>
        <v>-0.338879785834622</v>
      </c>
      <c r="V10" s="1">
        <f t="shared" si="1"/>
        <v>-0.215642380743578</v>
      </c>
      <c r="X10" s="1">
        <f t="shared" si="12"/>
        <v>0.283053702891694</v>
      </c>
      <c r="Z10" s="1">
        <f t="shared" si="13"/>
        <v>0.188017816343957</v>
      </c>
      <c r="AA10" s="1">
        <f t="shared" si="2"/>
        <v>0.126399113798435</v>
      </c>
      <c r="AB10" s="1">
        <f t="shared" si="3"/>
        <v>0.0948743393875054</v>
      </c>
      <c r="AC10" s="1">
        <f t="shared" si="4"/>
        <v>0</v>
      </c>
    </row>
    <row r="11" s="1" customFormat="1" spans="1:29">
      <c r="A11" s="4">
        <v>0.092934</v>
      </c>
      <c r="B11" s="4">
        <v>0.105812</v>
      </c>
      <c r="C11" s="4">
        <v>0.112224</v>
      </c>
      <c r="D11" s="4">
        <v>0.114998</v>
      </c>
      <c r="F11" s="4">
        <v>0.135628</v>
      </c>
      <c r="G11" s="4">
        <v>0.119675</v>
      </c>
      <c r="H11" s="4">
        <v>0.128853</v>
      </c>
      <c r="I11" s="4">
        <v>0.112224</v>
      </c>
      <c r="K11" s="1">
        <f t="shared" si="5"/>
        <v>0.163530057936606</v>
      </c>
      <c r="L11" s="1">
        <f t="shared" si="6"/>
        <v>0.212305801843607</v>
      </c>
      <c r="M11" s="1">
        <f t="shared" si="7"/>
        <v>0.282660616192978</v>
      </c>
      <c r="N11" s="1">
        <f t="shared" si="8"/>
        <v>0.39076058775656</v>
      </c>
      <c r="P11" s="1">
        <f t="shared" si="9"/>
        <v>-0.421461468035006</v>
      </c>
      <c r="Q11" s="1">
        <f t="shared" si="0"/>
        <v>-0.248902076620886</v>
      </c>
      <c r="S11" s="1">
        <f t="shared" si="10"/>
        <v>0.382437330745007</v>
      </c>
      <c r="U11" s="1">
        <f t="shared" si="11"/>
        <v>-0.171888366124893</v>
      </c>
      <c r="V11" s="1">
        <f t="shared" si="1"/>
        <v>-0.0571357285429142</v>
      </c>
      <c r="X11" s="1">
        <f t="shared" si="12"/>
        <v>0.0247184203022526</v>
      </c>
      <c r="Z11" s="1">
        <f t="shared" si="13"/>
        <v>0.208547191331622</v>
      </c>
      <c r="AA11" s="1">
        <f t="shared" si="2"/>
        <v>0.066393997718848</v>
      </c>
      <c r="AB11" s="1">
        <f t="shared" si="3"/>
        <v>0.148176860564585</v>
      </c>
      <c r="AC11" s="1">
        <f t="shared" si="4"/>
        <v>0</v>
      </c>
    </row>
    <row r="12" s="1" customFormat="1" spans="1:29">
      <c r="A12" s="4">
        <v>0.1181</v>
      </c>
      <c r="B12" s="4">
        <v>0.148248</v>
      </c>
      <c r="C12" s="4">
        <v>0.172332</v>
      </c>
      <c r="D12" s="4">
        <v>0.189728</v>
      </c>
      <c r="F12" s="4">
        <v>0.114812</v>
      </c>
      <c r="G12" s="4">
        <v>0.127213</v>
      </c>
      <c r="H12" s="4">
        <v>0.166441</v>
      </c>
      <c r="I12" s="4">
        <v>0.172332</v>
      </c>
      <c r="K12" s="1">
        <f t="shared" si="5"/>
        <v>0.20811821193813</v>
      </c>
      <c r="L12" s="1">
        <f t="shared" si="6"/>
        <v>0.298071306875024</v>
      </c>
      <c r="M12" s="1">
        <f t="shared" si="7"/>
        <v>0.435382567115032</v>
      </c>
      <c r="N12" s="1">
        <f t="shared" si="8"/>
        <v>0.647380403764994</v>
      </c>
      <c r="P12" s="1">
        <f t="shared" si="9"/>
        <v>-0.521987723768592</v>
      </c>
      <c r="Q12" s="1">
        <f t="shared" si="0"/>
        <v>-0.315380703342973</v>
      </c>
      <c r="S12" s="1">
        <f t="shared" si="10"/>
        <v>0.486923116960606</v>
      </c>
      <c r="U12" s="1">
        <f t="shared" si="11"/>
        <v>-0.314694891256412</v>
      </c>
      <c r="V12" s="1">
        <f t="shared" si="1"/>
        <v>-0.139753499059954</v>
      </c>
      <c r="X12" s="1">
        <f t="shared" si="12"/>
        <v>0.100944688160063</v>
      </c>
      <c r="Z12" s="1">
        <f t="shared" si="13"/>
        <v>-0.333774342548105</v>
      </c>
      <c r="AA12" s="1">
        <f t="shared" si="2"/>
        <v>-0.261814404753615</v>
      </c>
      <c r="AB12" s="1">
        <f t="shared" si="3"/>
        <v>-0.0341840168976163</v>
      </c>
      <c r="AC12" s="1">
        <f t="shared" si="4"/>
        <v>0</v>
      </c>
    </row>
    <row r="13" s="1" customFormat="1" spans="1:29">
      <c r="A13" s="4">
        <v>0.000636</v>
      </c>
      <c r="B13" s="4">
        <v>0.000765</v>
      </c>
      <c r="C13" s="4">
        <v>0.000975</v>
      </c>
      <c r="D13" s="4">
        <v>0.001205</v>
      </c>
      <c r="F13" s="4">
        <v>0.000771</v>
      </c>
      <c r="G13" s="4">
        <v>0.000793</v>
      </c>
      <c r="H13" s="4">
        <v>0.000943</v>
      </c>
      <c r="I13" s="4">
        <v>0.000975</v>
      </c>
      <c r="K13" s="1">
        <f t="shared" si="5"/>
        <v>0</v>
      </c>
      <c r="L13" s="1">
        <f t="shared" si="6"/>
        <v>0</v>
      </c>
      <c r="M13" s="1">
        <f t="shared" si="7"/>
        <v>0</v>
      </c>
      <c r="N13" s="1">
        <f t="shared" si="8"/>
        <v>0</v>
      </c>
      <c r="U13" s="1">
        <f t="shared" si="11"/>
        <v>-0.347692307692308</v>
      </c>
      <c r="V13" s="1">
        <f t="shared" si="1"/>
        <v>-0.215384615384615</v>
      </c>
      <c r="X13" s="1">
        <f t="shared" si="12"/>
        <v>0.235897435897436</v>
      </c>
      <c r="Z13" s="1">
        <f t="shared" si="13"/>
        <v>-0.209230769230769</v>
      </c>
      <c r="AA13" s="1">
        <f t="shared" si="2"/>
        <v>-0.186666666666667</v>
      </c>
      <c r="AB13" s="1">
        <f t="shared" si="3"/>
        <v>-0.0328205128205127</v>
      </c>
      <c r="AC13" s="1">
        <f t="shared" si="4"/>
        <v>0</v>
      </c>
    </row>
    <row r="14" s="1" customFormat="1" spans="1:29">
      <c r="A14" s="4">
        <v>0.00291</v>
      </c>
      <c r="B14" s="4">
        <v>0.003627</v>
      </c>
      <c r="C14" s="4">
        <v>0.004944</v>
      </c>
      <c r="D14" s="4">
        <v>0.006631</v>
      </c>
      <c r="F14" s="4">
        <v>0.003632</v>
      </c>
      <c r="G14" s="4">
        <v>0.004084</v>
      </c>
      <c r="H14" s="4">
        <v>0.004702</v>
      </c>
      <c r="I14" s="4">
        <v>0.004944</v>
      </c>
      <c r="K14" s="1">
        <f t="shared" si="5"/>
        <v>0.00402898602080048</v>
      </c>
      <c r="L14" s="1">
        <f t="shared" si="6"/>
        <v>0.00578426042510878</v>
      </c>
      <c r="M14" s="1">
        <f t="shared" si="7"/>
        <v>0.0100844051242702</v>
      </c>
      <c r="N14" s="1">
        <f t="shared" si="8"/>
        <v>0.0186326658860131</v>
      </c>
      <c r="P14" s="1">
        <f t="shared" si="9"/>
        <v>-0.600473605418339</v>
      </c>
      <c r="Q14" s="1">
        <f t="shared" ref="Q14:Q52" si="14">(L14-$M14)/$M14</f>
        <v>-0.426415306224877</v>
      </c>
      <c r="S14" s="1">
        <f t="shared" si="10"/>
        <v>0.84767129606583</v>
      </c>
      <c r="U14" s="1">
        <f t="shared" si="11"/>
        <v>-0.411407766990291</v>
      </c>
      <c r="V14" s="1">
        <f t="shared" si="1"/>
        <v>-0.266383495145631</v>
      </c>
      <c r="X14" s="1">
        <f t="shared" si="12"/>
        <v>0.341221682847897</v>
      </c>
      <c r="Z14" s="1">
        <f t="shared" si="13"/>
        <v>-0.26537216828479</v>
      </c>
      <c r="AA14" s="1">
        <f t="shared" si="2"/>
        <v>-0.173948220064725</v>
      </c>
      <c r="AB14" s="1">
        <f t="shared" si="3"/>
        <v>-0.0489482200647249</v>
      </c>
      <c r="AC14" s="1">
        <f t="shared" si="4"/>
        <v>0</v>
      </c>
    </row>
    <row r="15" s="1" customFormat="1" spans="1:29">
      <c r="A15" s="4">
        <v>0.2583</v>
      </c>
      <c r="B15" s="4">
        <v>0.268074</v>
      </c>
      <c r="C15" s="4">
        <v>0.278963</v>
      </c>
      <c r="D15" s="4">
        <v>0.248419</v>
      </c>
      <c r="F15" s="4">
        <v>0.158017</v>
      </c>
      <c r="G15" s="4">
        <v>0.173657</v>
      </c>
      <c r="H15" s="4">
        <v>0.236346</v>
      </c>
      <c r="I15" s="4">
        <v>0.278963</v>
      </c>
      <c r="K15" s="1">
        <f t="shared" si="5"/>
        <v>0.456519197037614</v>
      </c>
      <c r="L15" s="1">
        <f t="shared" si="6"/>
        <v>0.540246285805522</v>
      </c>
      <c r="M15" s="1">
        <f t="shared" si="7"/>
        <v>0.706309803901641</v>
      </c>
      <c r="N15" s="1">
        <f t="shared" si="8"/>
        <v>0.848922938508082</v>
      </c>
      <c r="P15" s="1">
        <f t="shared" si="9"/>
        <v>-0.35365586812499</v>
      </c>
      <c r="Q15" s="1">
        <f t="shared" si="14"/>
        <v>-0.235114275886852</v>
      </c>
      <c r="S15" s="1">
        <f t="shared" si="10"/>
        <v>0.201913004489884</v>
      </c>
      <c r="U15" s="1">
        <f t="shared" si="11"/>
        <v>-0.0740707549029801</v>
      </c>
      <c r="V15" s="1">
        <f t="shared" si="1"/>
        <v>-0.0390338503672531</v>
      </c>
      <c r="X15" s="1">
        <f t="shared" si="12"/>
        <v>-0.109491222850342</v>
      </c>
      <c r="Z15" s="1">
        <f t="shared" si="13"/>
        <v>-0.433555704519954</v>
      </c>
      <c r="AA15" s="1">
        <f t="shared" si="2"/>
        <v>-0.377490921735141</v>
      </c>
      <c r="AB15" s="1">
        <f t="shared" si="3"/>
        <v>-0.152769363679054</v>
      </c>
      <c r="AC15" s="1">
        <f t="shared" si="4"/>
        <v>0</v>
      </c>
    </row>
    <row r="16" s="1" customFormat="1" spans="1:29">
      <c r="A16" s="4">
        <v>0.076073</v>
      </c>
      <c r="B16" s="4">
        <v>0.095349</v>
      </c>
      <c r="C16" s="4">
        <v>0.123722</v>
      </c>
      <c r="D16" s="4">
        <v>0.151069</v>
      </c>
      <c r="F16" s="4">
        <v>0.075416</v>
      </c>
      <c r="G16" s="4">
        <v>0.085005</v>
      </c>
      <c r="H16" s="4">
        <v>0.111013</v>
      </c>
      <c r="I16" s="4">
        <v>0.123722</v>
      </c>
      <c r="K16" s="1">
        <f t="shared" si="5"/>
        <v>0.133656384543151</v>
      </c>
      <c r="L16" s="1">
        <f t="shared" si="6"/>
        <v>0.191159499667536</v>
      </c>
      <c r="M16" s="1">
        <f t="shared" si="7"/>
        <v>0.311874647465051</v>
      </c>
      <c r="N16" s="1">
        <f t="shared" si="8"/>
        <v>0.514626951776903</v>
      </c>
      <c r="P16" s="1">
        <f t="shared" si="9"/>
        <v>-0.571441969940411</v>
      </c>
      <c r="Q16" s="1">
        <f t="shared" si="14"/>
        <v>-0.387063035673787</v>
      </c>
      <c r="S16" s="1">
        <f t="shared" si="10"/>
        <v>0.650108323840499</v>
      </c>
      <c r="U16" s="1">
        <f t="shared" si="11"/>
        <v>-0.385129564669178</v>
      </c>
      <c r="V16" s="1">
        <f t="shared" si="1"/>
        <v>-0.229328656180792</v>
      </c>
      <c r="X16" s="1">
        <f t="shared" si="12"/>
        <v>0.221035870742471</v>
      </c>
      <c r="Z16" s="1">
        <f t="shared" si="13"/>
        <v>-0.39043985709898</v>
      </c>
      <c r="AA16" s="1">
        <f t="shared" si="2"/>
        <v>-0.312935452061881</v>
      </c>
      <c r="AB16" s="1">
        <f t="shared" si="3"/>
        <v>-0.102722232101001</v>
      </c>
      <c r="AC16" s="1">
        <f t="shared" si="4"/>
        <v>0</v>
      </c>
    </row>
    <row r="17" s="1" customFormat="1" spans="1:29">
      <c r="A17" s="4">
        <v>0.032909</v>
      </c>
      <c r="B17" s="4">
        <v>0.037806</v>
      </c>
      <c r="C17" s="4">
        <v>0.049787</v>
      </c>
      <c r="D17" s="4">
        <v>0.066188</v>
      </c>
      <c r="F17" s="4">
        <v>0.028381</v>
      </c>
      <c r="G17" s="4">
        <v>0.034065</v>
      </c>
      <c r="H17" s="4">
        <v>0.046629</v>
      </c>
      <c r="I17" s="4">
        <v>0.049787</v>
      </c>
      <c r="K17" s="1">
        <f t="shared" si="5"/>
        <v>0.0571800641377722</v>
      </c>
      <c r="L17" s="1">
        <f t="shared" si="6"/>
        <v>0.0748619113928911</v>
      </c>
      <c r="M17" s="1">
        <f t="shared" si="7"/>
        <v>0.124021159719293</v>
      </c>
      <c r="N17" s="1">
        <f t="shared" si="8"/>
        <v>0.223149009817691</v>
      </c>
      <c r="P17" s="1">
        <f t="shared" si="9"/>
        <v>-0.538949125558959</v>
      </c>
      <c r="Q17" s="1">
        <f t="shared" si="14"/>
        <v>-0.396377911943962</v>
      </c>
      <c r="S17" s="1">
        <f t="shared" si="10"/>
        <v>0.799281754200344</v>
      </c>
      <c r="U17" s="1">
        <f t="shared" si="11"/>
        <v>-0.339004157711852</v>
      </c>
      <c r="V17" s="1">
        <f t="shared" si="1"/>
        <v>-0.240645148331894</v>
      </c>
      <c r="X17" s="1">
        <f t="shared" si="12"/>
        <v>0.329423343443067</v>
      </c>
      <c r="Z17" s="1">
        <f t="shared" si="13"/>
        <v>-0.429951593789543</v>
      </c>
      <c r="AA17" s="1">
        <f t="shared" si="2"/>
        <v>-0.315785245144315</v>
      </c>
      <c r="AB17" s="1">
        <f t="shared" si="3"/>
        <v>-0.0634302127061281</v>
      </c>
      <c r="AC17" s="1">
        <f t="shared" si="4"/>
        <v>0</v>
      </c>
    </row>
    <row r="18" s="1" customFormat="1" spans="1:29">
      <c r="A18" s="4">
        <v>0.019973</v>
      </c>
      <c r="B18" s="4">
        <v>0.024522</v>
      </c>
      <c r="C18" s="4">
        <v>0.033148</v>
      </c>
      <c r="D18" s="4">
        <v>0.04613</v>
      </c>
      <c r="F18" s="4">
        <v>0.019378</v>
      </c>
      <c r="G18" s="4">
        <v>0.022893</v>
      </c>
      <c r="H18" s="4">
        <v>0.030143</v>
      </c>
      <c r="I18" s="4">
        <v>0.033148</v>
      </c>
      <c r="K18" s="1">
        <f t="shared" si="5"/>
        <v>0.0342605552701051</v>
      </c>
      <c r="L18" s="1">
        <f t="shared" si="6"/>
        <v>0.0480142120612541</v>
      </c>
      <c r="M18" s="1">
        <f t="shared" si="7"/>
        <v>0.0817449146039667</v>
      </c>
      <c r="N18" s="1">
        <f t="shared" si="8"/>
        <v>0.15427064410784</v>
      </c>
      <c r="P18" s="1">
        <f t="shared" si="9"/>
        <v>-0.580884567118472</v>
      </c>
      <c r="Q18" s="1">
        <f t="shared" si="14"/>
        <v>-0.412633650743037</v>
      </c>
      <c r="S18" s="1">
        <f t="shared" si="10"/>
        <v>0.887220077912395</v>
      </c>
      <c r="U18" s="1">
        <f t="shared" si="11"/>
        <v>-0.397459876915651</v>
      </c>
      <c r="V18" s="1">
        <f t="shared" si="1"/>
        <v>-0.260226861349101</v>
      </c>
      <c r="X18" s="1">
        <f t="shared" si="12"/>
        <v>0.39163750452516</v>
      </c>
      <c r="Z18" s="1">
        <f t="shared" si="13"/>
        <v>-0.415409677808616</v>
      </c>
      <c r="AA18" s="1">
        <f t="shared" si="2"/>
        <v>-0.309370097743454</v>
      </c>
      <c r="AB18" s="1">
        <f t="shared" si="3"/>
        <v>-0.0906540364426209</v>
      </c>
      <c r="AC18" s="1">
        <f t="shared" si="4"/>
        <v>0</v>
      </c>
    </row>
    <row r="19" s="1" customFormat="1" spans="1:29">
      <c r="A19" s="4">
        <v>0.041691</v>
      </c>
      <c r="B19" s="4">
        <v>0.047824</v>
      </c>
      <c r="C19" s="4">
        <v>0.061151</v>
      </c>
      <c r="D19" s="4">
        <v>0.079192</v>
      </c>
      <c r="F19" s="4">
        <v>0.040354</v>
      </c>
      <c r="G19" s="4">
        <v>0.045681</v>
      </c>
      <c r="H19" s="4">
        <v>0.057607</v>
      </c>
      <c r="I19" s="4">
        <v>0.061151</v>
      </c>
      <c r="K19" s="1">
        <f t="shared" si="5"/>
        <v>0.0727396750589111</v>
      </c>
      <c r="L19" s="1">
        <f t="shared" si="6"/>
        <v>0.0951088439361266</v>
      </c>
      <c r="M19" s="1">
        <f t="shared" si="7"/>
        <v>0.152894724806773</v>
      </c>
      <c r="N19" s="1">
        <f t="shared" si="8"/>
        <v>0.267804223083765</v>
      </c>
      <c r="P19" s="1">
        <f t="shared" si="9"/>
        <v>-0.524249936347778</v>
      </c>
      <c r="Q19" s="1">
        <f t="shared" si="14"/>
        <v>-0.3779455500749</v>
      </c>
      <c r="S19" s="1">
        <f t="shared" si="10"/>
        <v>0.751559600386565</v>
      </c>
      <c r="U19" s="1">
        <f t="shared" si="11"/>
        <v>-0.318228647119426</v>
      </c>
      <c r="V19" s="1">
        <f t="shared" si="1"/>
        <v>-0.217935929093555</v>
      </c>
      <c r="X19" s="1">
        <f t="shared" si="12"/>
        <v>0.295023793560203</v>
      </c>
      <c r="Z19" s="1">
        <f t="shared" si="13"/>
        <v>-0.340092557766839</v>
      </c>
      <c r="AA19" s="1">
        <f t="shared" si="2"/>
        <v>-0.252980327386306</v>
      </c>
      <c r="AB19" s="1">
        <f t="shared" si="3"/>
        <v>-0.0579548985298687</v>
      </c>
      <c r="AC19" s="1">
        <f t="shared" si="4"/>
        <v>0</v>
      </c>
    </row>
    <row r="20" s="1" customFormat="1" spans="1:29">
      <c r="A20" s="4">
        <v>0.034536</v>
      </c>
      <c r="B20" s="4">
        <v>0.042149</v>
      </c>
      <c r="C20" s="4">
        <v>0.053281</v>
      </c>
      <c r="D20" s="4">
        <v>0.069188</v>
      </c>
      <c r="F20" s="4">
        <v>0.033359</v>
      </c>
      <c r="G20" s="4">
        <v>0.03997</v>
      </c>
      <c r="H20" s="4">
        <v>0.053238</v>
      </c>
      <c r="I20" s="4">
        <v>0.053281</v>
      </c>
      <c r="K20" s="1">
        <f t="shared" si="5"/>
        <v>0.0600627203628568</v>
      </c>
      <c r="L20" s="1">
        <f t="shared" si="6"/>
        <v>0.0836393547982886</v>
      </c>
      <c r="M20" s="1">
        <f t="shared" si="7"/>
        <v>0.132898688442952</v>
      </c>
      <c r="N20" s="1">
        <f t="shared" si="8"/>
        <v>0.233450889223891</v>
      </c>
      <c r="P20" s="1">
        <f t="shared" si="9"/>
        <v>-0.548056334742239</v>
      </c>
      <c r="Q20" s="1">
        <f t="shared" si="14"/>
        <v>-0.370653271464061</v>
      </c>
      <c r="S20" s="1">
        <f t="shared" si="10"/>
        <v>0.756607924118848</v>
      </c>
      <c r="U20" s="1">
        <f t="shared" si="11"/>
        <v>-0.351813967455566</v>
      </c>
      <c r="V20" s="1">
        <f t="shared" si="1"/>
        <v>-0.208930012574839</v>
      </c>
      <c r="X20" s="1">
        <f t="shared" si="12"/>
        <v>0.298549201403877</v>
      </c>
      <c r="Z20" s="1">
        <f t="shared" si="13"/>
        <v>-0.373904393686305</v>
      </c>
      <c r="AA20" s="1">
        <f t="shared" si="2"/>
        <v>-0.249826392147295</v>
      </c>
      <c r="AB20" s="1">
        <f t="shared" si="3"/>
        <v>-0.00080704190987409</v>
      </c>
      <c r="AC20" s="1">
        <f t="shared" si="4"/>
        <v>0</v>
      </c>
    </row>
    <row r="21" s="1" customFormat="1" spans="1:29">
      <c r="A21" s="4">
        <v>0.00794</v>
      </c>
      <c r="B21" s="4">
        <v>0.009887</v>
      </c>
      <c r="C21" s="4">
        <v>0.012693</v>
      </c>
      <c r="D21" s="4">
        <v>0.01757</v>
      </c>
      <c r="F21" s="4">
        <v>0.03515</v>
      </c>
      <c r="G21" s="4">
        <v>0.018241</v>
      </c>
      <c r="H21" s="4">
        <v>0.01364</v>
      </c>
      <c r="I21" s="4">
        <v>0.012693</v>
      </c>
      <c r="K21" s="1">
        <f t="shared" si="5"/>
        <v>0.0129409471837848</v>
      </c>
      <c r="L21" s="1">
        <f t="shared" si="6"/>
        <v>0.0184360669454376</v>
      </c>
      <c r="M21" s="1">
        <f t="shared" si="7"/>
        <v>0.0297730056049881</v>
      </c>
      <c r="N21" s="1">
        <f t="shared" si="8"/>
        <v>0.0561967521608192</v>
      </c>
      <c r="P21" s="1">
        <f t="shared" si="9"/>
        <v>-0.5653462953832</v>
      </c>
      <c r="Q21" s="1">
        <f t="shared" si="14"/>
        <v>-0.38077911279643</v>
      </c>
      <c r="S21" s="1">
        <f t="shared" si="10"/>
        <v>0.887506854578503</v>
      </c>
      <c r="U21" s="1">
        <f t="shared" si="11"/>
        <v>-0.374458362877176</v>
      </c>
      <c r="V21" s="1">
        <f t="shared" si="1"/>
        <v>-0.221066729693532</v>
      </c>
      <c r="X21" s="1">
        <f t="shared" si="12"/>
        <v>0.384227526983377</v>
      </c>
      <c r="Z21" s="1">
        <f t="shared" si="13"/>
        <v>1.76924288978177</v>
      </c>
      <c r="AA21" s="1">
        <f t="shared" si="2"/>
        <v>0.43709131017096</v>
      </c>
      <c r="AB21" s="1">
        <f t="shared" si="3"/>
        <v>0.0746080516820295</v>
      </c>
      <c r="AC21" s="1">
        <f t="shared" si="4"/>
        <v>0</v>
      </c>
    </row>
    <row r="22" s="1" customFormat="1" spans="1:29">
      <c r="A22" s="4">
        <v>0.089967</v>
      </c>
      <c r="B22" s="4">
        <v>0.117892</v>
      </c>
      <c r="C22" s="4">
        <v>0.171624</v>
      </c>
      <c r="D22" s="4">
        <v>0.199426</v>
      </c>
      <c r="F22" s="4">
        <v>0.15608</v>
      </c>
      <c r="G22" s="4">
        <v>0.179432</v>
      </c>
      <c r="H22" s="4">
        <v>0.188342</v>
      </c>
      <c r="I22" s="4">
        <v>0.171624</v>
      </c>
      <c r="K22" s="1">
        <f t="shared" si="5"/>
        <v>0.158273241083609</v>
      </c>
      <c r="L22" s="1">
        <f t="shared" si="6"/>
        <v>0.236720150528203</v>
      </c>
      <c r="M22" s="1">
        <f t="shared" si="7"/>
        <v>0.433583686080015</v>
      </c>
      <c r="N22" s="1">
        <f t="shared" si="8"/>
        <v>0.680682945925435</v>
      </c>
      <c r="P22" s="1">
        <f t="shared" si="9"/>
        <v>-0.634964953329906</v>
      </c>
      <c r="Q22" s="1">
        <f t="shared" si="14"/>
        <v>-0.454038151969311</v>
      </c>
      <c r="S22" s="1">
        <f t="shared" si="10"/>
        <v>0.569899808914443</v>
      </c>
      <c r="U22" s="1">
        <f t="shared" si="11"/>
        <v>-0.475790099286813</v>
      </c>
      <c r="V22" s="1">
        <f t="shared" si="1"/>
        <v>-0.313079755745117</v>
      </c>
      <c r="X22" s="1">
        <f t="shared" si="12"/>
        <v>0.161993660560295</v>
      </c>
      <c r="Z22" s="1">
        <f t="shared" si="13"/>
        <v>-0.0905700834382138</v>
      </c>
      <c r="AA22" s="1">
        <f t="shared" si="2"/>
        <v>0.0454948025917122</v>
      </c>
      <c r="AB22" s="1">
        <f t="shared" si="3"/>
        <v>0.0974106185615066</v>
      </c>
      <c r="AC22" s="1">
        <f t="shared" si="4"/>
        <v>0</v>
      </c>
    </row>
    <row r="23" s="1" customFormat="1" spans="1:29">
      <c r="A23" s="4">
        <v>0.07546</v>
      </c>
      <c r="B23" s="4">
        <v>0.115033</v>
      </c>
      <c r="C23" s="4">
        <v>0.161664</v>
      </c>
      <c r="D23" s="4">
        <v>0.21873</v>
      </c>
      <c r="F23" s="4">
        <v>0.268381</v>
      </c>
      <c r="G23" s="4">
        <v>0.231295</v>
      </c>
      <c r="H23" s="4">
        <v>0.172046</v>
      </c>
      <c r="I23" s="4">
        <v>0.161664</v>
      </c>
      <c r="K23" s="1">
        <f t="shared" si="5"/>
        <v>0.132570294643964</v>
      </c>
      <c r="L23" s="1">
        <f t="shared" si="6"/>
        <v>0.230941953269158</v>
      </c>
      <c r="M23" s="1">
        <f t="shared" si="7"/>
        <v>0.408277393553501</v>
      </c>
      <c r="N23" s="1">
        <f t="shared" si="8"/>
        <v>0.746972105944528</v>
      </c>
      <c r="P23" s="1">
        <f t="shared" si="9"/>
        <v>-0.675293570652738</v>
      </c>
      <c r="Q23" s="1">
        <f t="shared" si="14"/>
        <v>-0.434350378160492</v>
      </c>
      <c r="S23" s="1">
        <f t="shared" si="10"/>
        <v>0.829570085777093</v>
      </c>
      <c r="U23" s="1">
        <f t="shared" si="11"/>
        <v>-0.533229414093428</v>
      </c>
      <c r="V23" s="1">
        <f t="shared" si="1"/>
        <v>-0.288443933095804</v>
      </c>
      <c r="X23" s="1">
        <f t="shared" si="12"/>
        <v>0.352991389548694</v>
      </c>
      <c r="Z23" s="1">
        <f t="shared" si="13"/>
        <v>0.660116043151227</v>
      </c>
      <c r="AA23" s="1">
        <f t="shared" si="2"/>
        <v>0.430714321060966</v>
      </c>
      <c r="AB23" s="1">
        <f t="shared" si="3"/>
        <v>0.0642196159936659</v>
      </c>
      <c r="AC23" s="1">
        <f t="shared" si="4"/>
        <v>0</v>
      </c>
    </row>
    <row r="24" s="1" customFormat="1" spans="1:29">
      <c r="A24" s="4">
        <v>0.102888</v>
      </c>
      <c r="B24" s="4">
        <v>0.119024</v>
      </c>
      <c r="C24" s="4">
        <v>0.145506</v>
      </c>
      <c r="D24" s="4">
        <v>0.156656</v>
      </c>
      <c r="F24" s="4">
        <v>0.107992</v>
      </c>
      <c r="G24" s="4">
        <v>0.113306</v>
      </c>
      <c r="H24" s="4">
        <v>0.142149</v>
      </c>
      <c r="I24" s="4">
        <v>0.145506</v>
      </c>
      <c r="K24" s="1">
        <f t="shared" si="5"/>
        <v>0.181166173526337</v>
      </c>
      <c r="L24" s="1">
        <f t="shared" si="6"/>
        <v>0.239007985189706</v>
      </c>
      <c r="M24" s="1">
        <f t="shared" si="7"/>
        <v>0.367223269593321</v>
      </c>
      <c r="N24" s="1">
        <f t="shared" si="8"/>
        <v>0.533812485191048</v>
      </c>
      <c r="P24" s="1">
        <f t="shared" si="9"/>
        <v>-0.506659330910678</v>
      </c>
      <c r="Q24" s="1">
        <f t="shared" si="14"/>
        <v>-0.349148038863675</v>
      </c>
      <c r="S24" s="1">
        <f t="shared" si="10"/>
        <v>0.453645586735873</v>
      </c>
      <c r="U24" s="1">
        <f t="shared" si="11"/>
        <v>-0.292895138344811</v>
      </c>
      <c r="V24" s="1">
        <f t="shared" si="1"/>
        <v>-0.181999367723668</v>
      </c>
      <c r="X24" s="1">
        <f t="shared" si="12"/>
        <v>0.0766291424408615</v>
      </c>
      <c r="Z24" s="1">
        <f t="shared" si="13"/>
        <v>-0.257817547042734</v>
      </c>
      <c r="AA24" s="1">
        <f t="shared" si="2"/>
        <v>-0.221296716286614</v>
      </c>
      <c r="AB24" s="1">
        <f t="shared" si="3"/>
        <v>-0.0230712135582038</v>
      </c>
      <c r="AC24" s="1">
        <f t="shared" si="4"/>
        <v>0</v>
      </c>
    </row>
    <row r="25" s="1" customFormat="1" spans="1:29">
      <c r="A25" s="4">
        <v>0.041785</v>
      </c>
      <c r="B25" s="4">
        <v>0.044731</v>
      </c>
      <c r="C25" s="4">
        <v>0.057027</v>
      </c>
      <c r="D25" s="4">
        <v>0.068803</v>
      </c>
      <c r="F25" s="4">
        <v>0.043187</v>
      </c>
      <c r="G25" s="4">
        <v>0.046089</v>
      </c>
      <c r="H25" s="4">
        <v>0.057095</v>
      </c>
      <c r="I25" s="4">
        <v>0.057027</v>
      </c>
      <c r="K25" s="1">
        <f t="shared" si="5"/>
        <v>0.0729062206551975</v>
      </c>
      <c r="L25" s="1">
        <f t="shared" si="6"/>
        <v>0.0888577197240855</v>
      </c>
      <c r="M25" s="1">
        <f t="shared" si="7"/>
        <v>0.14241649685704</v>
      </c>
      <c r="N25" s="1">
        <f t="shared" si="8"/>
        <v>0.232128814700095</v>
      </c>
      <c r="P25" s="1">
        <f t="shared" si="9"/>
        <v>-0.488077418949702</v>
      </c>
      <c r="Q25" s="1">
        <f t="shared" si="14"/>
        <v>-0.376071440562939</v>
      </c>
      <c r="S25" s="1">
        <f t="shared" si="10"/>
        <v>0.629929255549026</v>
      </c>
      <c r="U25" s="1">
        <f t="shared" si="11"/>
        <v>-0.267276903922703</v>
      </c>
      <c r="V25" s="1">
        <f t="shared" si="1"/>
        <v>-0.215617163799604</v>
      </c>
      <c r="X25" s="1">
        <f t="shared" si="12"/>
        <v>0.206498676065723</v>
      </c>
      <c r="Z25" s="1">
        <f t="shared" si="13"/>
        <v>-0.242692058147895</v>
      </c>
      <c r="AA25" s="1">
        <f t="shared" si="2"/>
        <v>-0.191803882371508</v>
      </c>
      <c r="AB25" s="1">
        <f t="shared" si="3"/>
        <v>0.00119241762673819</v>
      </c>
      <c r="AC25" s="1">
        <f t="shared" si="4"/>
        <v>0</v>
      </c>
    </row>
    <row r="26" s="1" customFormat="1" spans="1:29">
      <c r="A26" s="4">
        <v>0.014792</v>
      </c>
      <c r="B26" s="4">
        <v>0.018283</v>
      </c>
      <c r="C26" s="4">
        <v>0.023025</v>
      </c>
      <c r="D26" s="4">
        <v>0.031969</v>
      </c>
      <c r="F26" s="4">
        <v>0.015059</v>
      </c>
      <c r="G26" s="4">
        <v>0.017301</v>
      </c>
      <c r="H26" s="4">
        <v>0.021606</v>
      </c>
      <c r="I26" s="4">
        <v>0.023025</v>
      </c>
      <c r="K26" s="1">
        <f t="shared" si="5"/>
        <v>0.0250810580960649</v>
      </c>
      <c r="L26" s="1">
        <f t="shared" si="6"/>
        <v>0.0354048477033738</v>
      </c>
      <c r="M26" s="1">
        <f t="shared" si="7"/>
        <v>0.056024472912612</v>
      </c>
      <c r="N26" s="1">
        <f t="shared" si="8"/>
        <v>0.105642339350776</v>
      </c>
      <c r="P26" s="1">
        <f t="shared" si="9"/>
        <v>-0.552319606198048</v>
      </c>
      <c r="Q26" s="1">
        <f t="shared" si="14"/>
        <v>-0.368046750594175</v>
      </c>
      <c r="S26" s="1">
        <f t="shared" si="10"/>
        <v>0.885646287392269</v>
      </c>
      <c r="U26" s="1">
        <f t="shared" si="11"/>
        <v>-0.35756786102063</v>
      </c>
      <c r="V26" s="1">
        <f t="shared" si="1"/>
        <v>-0.205950054288816</v>
      </c>
      <c r="X26" s="1">
        <f t="shared" si="12"/>
        <v>0.388447339847991</v>
      </c>
      <c r="Z26" s="1">
        <f t="shared" si="13"/>
        <v>-0.345971769815418</v>
      </c>
      <c r="AA26" s="1">
        <f t="shared" si="2"/>
        <v>-0.248599348534202</v>
      </c>
      <c r="AB26" s="1">
        <f t="shared" si="3"/>
        <v>-0.061628664495114</v>
      </c>
      <c r="AC26" s="1">
        <f t="shared" si="4"/>
        <v>0</v>
      </c>
    </row>
    <row r="27" s="1" customFormat="1" spans="1:29">
      <c r="A27" s="4">
        <v>0.050726</v>
      </c>
      <c r="B27" s="4">
        <v>0.063104</v>
      </c>
      <c r="C27" s="4">
        <v>0.083787</v>
      </c>
      <c r="D27" s="4">
        <v>0.108338</v>
      </c>
      <c r="F27" s="4">
        <v>0.051116</v>
      </c>
      <c r="G27" s="4">
        <v>0.059238</v>
      </c>
      <c r="H27" s="4">
        <v>0.078929</v>
      </c>
      <c r="I27" s="4">
        <v>0.083787</v>
      </c>
      <c r="K27" s="1">
        <f t="shared" si="5"/>
        <v>0.0887475416806931</v>
      </c>
      <c r="L27" s="1">
        <f t="shared" si="6"/>
        <v>0.125990569755715</v>
      </c>
      <c r="M27" s="1">
        <f t="shared" si="7"/>
        <v>0.210408102078876</v>
      </c>
      <c r="N27" s="1">
        <f t="shared" si="8"/>
        <v>0.367890415474796</v>
      </c>
      <c r="P27" s="1">
        <f t="shared" si="9"/>
        <v>-0.578212336864176</v>
      </c>
      <c r="Q27" s="1">
        <f t="shared" si="14"/>
        <v>-0.401208563211675</v>
      </c>
      <c r="S27" s="1">
        <f t="shared" si="10"/>
        <v>0.748461260949372</v>
      </c>
      <c r="U27" s="1">
        <f t="shared" si="11"/>
        <v>-0.394583885328273</v>
      </c>
      <c r="V27" s="1">
        <f t="shared" si="1"/>
        <v>-0.246852136966355</v>
      </c>
      <c r="X27" s="1">
        <f t="shared" si="12"/>
        <v>0.29301681645124</v>
      </c>
      <c r="Z27" s="1">
        <f t="shared" si="13"/>
        <v>-0.38992922529748</v>
      </c>
      <c r="AA27" s="1">
        <f t="shared" si="2"/>
        <v>-0.2929929463998</v>
      </c>
      <c r="AB27" s="1">
        <f t="shared" si="3"/>
        <v>-0.0579803549476649</v>
      </c>
      <c r="AC27" s="1">
        <f t="shared" si="4"/>
        <v>0</v>
      </c>
    </row>
    <row r="28" s="1" customFormat="1" spans="1:29">
      <c r="A28" s="4">
        <v>0.002547</v>
      </c>
      <c r="B28" s="4">
        <v>0.00304</v>
      </c>
      <c r="C28" s="4">
        <v>0.004046</v>
      </c>
      <c r="D28" s="4">
        <v>0.005132</v>
      </c>
      <c r="F28" s="4">
        <v>0.002759</v>
      </c>
      <c r="G28" s="4">
        <v>0.003058</v>
      </c>
      <c r="H28" s="4">
        <v>0.003736</v>
      </c>
      <c r="I28" s="4">
        <v>0.004046</v>
      </c>
      <c r="K28" s="1">
        <f t="shared" si="5"/>
        <v>0.00338583653726901</v>
      </c>
      <c r="L28" s="1">
        <f t="shared" si="6"/>
        <v>0.00459790093190862</v>
      </c>
      <c r="M28" s="1">
        <f t="shared" si="7"/>
        <v>0.00780277352900823</v>
      </c>
      <c r="N28" s="1">
        <f t="shared" si="8"/>
        <v>0.0134851601427154</v>
      </c>
      <c r="P28" s="1">
        <f t="shared" si="9"/>
        <v>-0.566072688809749</v>
      </c>
      <c r="Q28" s="1">
        <f t="shared" si="14"/>
        <v>-0.410735052758472</v>
      </c>
      <c r="S28" s="1">
        <f t="shared" si="10"/>
        <v>0.72825215195364</v>
      </c>
      <c r="U28" s="1">
        <f t="shared" si="11"/>
        <v>-0.370489372219476</v>
      </c>
      <c r="V28" s="1">
        <f t="shared" si="1"/>
        <v>-0.248640632723678</v>
      </c>
      <c r="X28" s="1">
        <f t="shared" si="12"/>
        <v>0.268413247652002</v>
      </c>
      <c r="Z28" s="1">
        <f t="shared" si="13"/>
        <v>-0.318091942659417</v>
      </c>
      <c r="AA28" s="1">
        <f t="shared" si="2"/>
        <v>-0.244191794364805</v>
      </c>
      <c r="AB28" s="1">
        <f t="shared" si="3"/>
        <v>-0.0766188828472565</v>
      </c>
      <c r="AC28" s="1">
        <f t="shared" si="4"/>
        <v>0</v>
      </c>
    </row>
    <row r="29" s="1" customFormat="1" spans="1:29">
      <c r="A29" s="4">
        <v>0.017339</v>
      </c>
      <c r="B29" s="4">
        <v>0.019138</v>
      </c>
      <c r="C29" s="4">
        <v>0.025984</v>
      </c>
      <c r="D29" s="4">
        <v>0.035329</v>
      </c>
      <c r="F29" s="4">
        <v>0.01461</v>
      </c>
      <c r="G29" s="4">
        <v>0.017668</v>
      </c>
      <c r="H29" s="4">
        <v>0.024083</v>
      </c>
      <c r="I29" s="4">
        <v>0.025984</v>
      </c>
      <c r="K29" s="1">
        <f t="shared" si="5"/>
        <v>0.029593735050761</v>
      </c>
      <c r="L29" s="1">
        <f t="shared" si="6"/>
        <v>0.0371328500316295</v>
      </c>
      <c r="M29" s="1">
        <f t="shared" si="7"/>
        <v>0.0635426776903181</v>
      </c>
      <c r="N29" s="1">
        <f t="shared" si="8"/>
        <v>0.117180444285719</v>
      </c>
      <c r="P29" s="1">
        <f t="shared" si="9"/>
        <v>-0.534269940669023</v>
      </c>
      <c r="Q29" s="1">
        <f t="shared" si="14"/>
        <v>-0.41562346156389</v>
      </c>
      <c r="S29" s="1">
        <f t="shared" si="10"/>
        <v>0.844121912155016</v>
      </c>
      <c r="U29" s="1">
        <f t="shared" si="11"/>
        <v>-0.33270474137931</v>
      </c>
      <c r="V29" s="1">
        <f t="shared" si="1"/>
        <v>-0.263469827586207</v>
      </c>
      <c r="X29" s="1">
        <f t="shared" si="12"/>
        <v>0.359644396551724</v>
      </c>
      <c r="Z29" s="1">
        <f t="shared" si="13"/>
        <v>-0.437730911330049</v>
      </c>
      <c r="AA29" s="1">
        <f t="shared" si="2"/>
        <v>-0.320043103448276</v>
      </c>
      <c r="AB29" s="1">
        <f t="shared" si="3"/>
        <v>-0.0731604064039409</v>
      </c>
      <c r="AC29" s="1">
        <f t="shared" si="4"/>
        <v>0</v>
      </c>
    </row>
    <row r="30" s="1" customFormat="1" spans="1:29">
      <c r="A30" s="4">
        <v>0.005288</v>
      </c>
      <c r="B30" s="4">
        <v>0.007133</v>
      </c>
      <c r="C30" s="4">
        <v>0.010059</v>
      </c>
      <c r="D30" s="4">
        <v>0.014304</v>
      </c>
      <c r="F30" s="4">
        <v>0.007009</v>
      </c>
      <c r="G30" s="4">
        <v>0.008258</v>
      </c>
      <c r="H30" s="4">
        <v>0.009447</v>
      </c>
      <c r="I30" s="4">
        <v>0.010059</v>
      </c>
      <c r="K30" s="1">
        <f t="shared" si="5"/>
        <v>0.00824223525451356</v>
      </c>
      <c r="L30" s="1">
        <f t="shared" si="6"/>
        <v>0.0128700804986348</v>
      </c>
      <c r="M30" s="1">
        <f t="shared" si="7"/>
        <v>0.0230805583645427</v>
      </c>
      <c r="N30" s="1">
        <f t="shared" si="8"/>
        <v>0.0449814394472698</v>
      </c>
      <c r="P30" s="1">
        <f t="shared" si="9"/>
        <v>-0.642892727102495</v>
      </c>
      <c r="Q30" s="1">
        <f t="shared" si="14"/>
        <v>-0.442384352433765</v>
      </c>
      <c r="S30" s="1">
        <f t="shared" si="10"/>
        <v>0.948888702639539</v>
      </c>
      <c r="U30" s="1">
        <f t="shared" si="11"/>
        <v>-0.474301620439407</v>
      </c>
      <c r="V30" s="1">
        <f t="shared" si="1"/>
        <v>-0.290883785664579</v>
      </c>
      <c r="X30" s="1">
        <f t="shared" si="12"/>
        <v>0.422010140172979</v>
      </c>
      <c r="Z30" s="1">
        <f t="shared" si="13"/>
        <v>-0.303211054776817</v>
      </c>
      <c r="AA30" s="1">
        <f t="shared" si="2"/>
        <v>-0.179043642509196</v>
      </c>
      <c r="AB30" s="1">
        <f t="shared" si="3"/>
        <v>-0.0608410378765284</v>
      </c>
      <c r="AC30" s="1">
        <f t="shared" si="4"/>
        <v>0</v>
      </c>
    </row>
    <row r="31" s="1" customFormat="1" spans="1:29">
      <c r="A31" s="4">
        <v>0.172426</v>
      </c>
      <c r="B31" s="4">
        <v>0.203171</v>
      </c>
      <c r="C31" s="4">
        <v>0.214971</v>
      </c>
      <c r="D31" s="4">
        <v>0.214215</v>
      </c>
      <c r="F31" s="4">
        <v>0.305969</v>
      </c>
      <c r="G31" s="4">
        <v>0.294572</v>
      </c>
      <c r="H31" s="4">
        <v>0.253061</v>
      </c>
      <c r="I31" s="4">
        <v>0.214971</v>
      </c>
      <c r="K31" s="1">
        <f t="shared" si="5"/>
        <v>0.304370936021686</v>
      </c>
      <c r="L31" s="1">
        <f t="shared" si="6"/>
        <v>0.409073730120394</v>
      </c>
      <c r="M31" s="1">
        <f t="shared" si="7"/>
        <v>0.543719415211216</v>
      </c>
      <c r="N31" s="1">
        <f t="shared" si="8"/>
        <v>0.731467777438197</v>
      </c>
      <c r="P31" s="1">
        <f t="shared" si="9"/>
        <v>-0.440205871803476</v>
      </c>
      <c r="Q31" s="1">
        <f t="shared" si="14"/>
        <v>-0.247638177567223</v>
      </c>
      <c r="S31" s="1">
        <f t="shared" si="10"/>
        <v>0.34530376693289</v>
      </c>
      <c r="U31" s="1">
        <f t="shared" si="11"/>
        <v>-0.19791041582353</v>
      </c>
      <c r="V31" s="1">
        <f t="shared" si="1"/>
        <v>-0.0548911248493983</v>
      </c>
      <c r="X31" s="1">
        <f t="shared" si="12"/>
        <v>-0.0035167534225547</v>
      </c>
      <c r="Z31" s="1">
        <f t="shared" si="13"/>
        <v>0.42330360839369</v>
      </c>
      <c r="AA31" s="1">
        <f t="shared" si="2"/>
        <v>0.370287155011606</v>
      </c>
      <c r="AB31" s="1">
        <f t="shared" si="3"/>
        <v>0.177186690297761</v>
      </c>
      <c r="AC31" s="1">
        <f t="shared" si="4"/>
        <v>0</v>
      </c>
    </row>
    <row r="32" s="1" customFormat="1" spans="1:29">
      <c r="A32" s="4">
        <v>0.012142</v>
      </c>
      <c r="B32" s="4">
        <v>0.013816</v>
      </c>
      <c r="C32" s="4">
        <v>0.016552</v>
      </c>
      <c r="D32" s="4">
        <v>0.021272</v>
      </c>
      <c r="F32" s="4">
        <v>0.024648</v>
      </c>
      <c r="G32" s="4">
        <v>0.019043</v>
      </c>
      <c r="H32" s="4">
        <v>0.017377</v>
      </c>
      <c r="I32" s="4">
        <v>0.016552</v>
      </c>
      <c r="K32" s="1">
        <f t="shared" si="5"/>
        <v>0.0203858896901189</v>
      </c>
      <c r="L32" s="1">
        <f t="shared" si="6"/>
        <v>0.0263767934339954</v>
      </c>
      <c r="M32" s="1">
        <f t="shared" si="7"/>
        <v>0.0395779235628008</v>
      </c>
      <c r="N32" s="1">
        <f t="shared" si="8"/>
        <v>0.0689092713480696</v>
      </c>
      <c r="P32" s="1">
        <f t="shared" si="9"/>
        <v>-0.484917654718007</v>
      </c>
      <c r="Q32" s="1">
        <f t="shared" si="14"/>
        <v>-0.333547820108813</v>
      </c>
      <c r="S32" s="1">
        <f t="shared" si="10"/>
        <v>0.741103755449094</v>
      </c>
      <c r="U32" s="1">
        <f t="shared" si="11"/>
        <v>-0.266433059449009</v>
      </c>
      <c r="V32" s="1">
        <f t="shared" si="1"/>
        <v>-0.165297245045916</v>
      </c>
      <c r="X32" s="1">
        <f t="shared" si="12"/>
        <v>0.2851619139681</v>
      </c>
      <c r="Z32" s="1">
        <f t="shared" si="13"/>
        <v>0.489125181246979</v>
      </c>
      <c r="AA32" s="1">
        <f t="shared" si="2"/>
        <v>0.15049540840986</v>
      </c>
      <c r="AB32" s="1">
        <f t="shared" si="3"/>
        <v>0.0498429192846785</v>
      </c>
      <c r="AC32" s="1">
        <f t="shared" si="4"/>
        <v>0</v>
      </c>
    </row>
    <row r="33" s="1" customFormat="1" spans="1:29">
      <c r="A33" s="4">
        <v>0.026639</v>
      </c>
      <c r="B33" s="4">
        <v>0.030109</v>
      </c>
      <c r="C33" s="4">
        <v>0.037813</v>
      </c>
      <c r="D33" s="4">
        <v>0.045636</v>
      </c>
      <c r="F33" s="4">
        <v>0.039446</v>
      </c>
      <c r="G33" s="4">
        <v>0.038988</v>
      </c>
      <c r="H33" s="4">
        <v>0.041563</v>
      </c>
      <c r="I33" s="4">
        <v>0.037813</v>
      </c>
      <c r="K33" s="1">
        <f t="shared" si="5"/>
        <v>0.0460711185131376</v>
      </c>
      <c r="L33" s="1">
        <f t="shared" si="6"/>
        <v>0.0593058483278799</v>
      </c>
      <c r="M33" s="1">
        <f t="shared" si="7"/>
        <v>0.093597711254186</v>
      </c>
      <c r="N33" s="1">
        <f t="shared" si="8"/>
        <v>0.152574267965619</v>
      </c>
      <c r="P33" s="1">
        <f t="shared" si="9"/>
        <v>-0.507775159287592</v>
      </c>
      <c r="Q33" s="1">
        <f t="shared" si="14"/>
        <v>-0.366375015658008</v>
      </c>
      <c r="S33" s="1">
        <f t="shared" si="10"/>
        <v>0.630106825489236</v>
      </c>
      <c r="U33" s="1">
        <f t="shared" si="11"/>
        <v>-0.295506836273239</v>
      </c>
      <c r="V33" s="1">
        <f t="shared" si="1"/>
        <v>-0.203739454684897</v>
      </c>
      <c r="X33" s="1">
        <f t="shared" si="12"/>
        <v>0.20688652050882</v>
      </c>
      <c r="Z33" s="1">
        <f t="shared" si="13"/>
        <v>0.0431862058022374</v>
      </c>
      <c r="AA33" s="1">
        <f t="shared" si="2"/>
        <v>0.0310739692698279</v>
      </c>
      <c r="AB33" s="1">
        <f t="shared" si="3"/>
        <v>0.0991722423505145</v>
      </c>
      <c r="AC33" s="1">
        <f t="shared" si="4"/>
        <v>0</v>
      </c>
    </row>
    <row r="34" s="1" customFormat="1" spans="1:29">
      <c r="A34" s="4">
        <v>0.027425</v>
      </c>
      <c r="B34" s="4">
        <v>0.031484</v>
      </c>
      <c r="C34" s="4">
        <v>0.038243</v>
      </c>
      <c r="D34" s="4">
        <v>0.051476</v>
      </c>
      <c r="F34" s="4">
        <v>0.054465</v>
      </c>
      <c r="G34" s="4">
        <v>0.043129</v>
      </c>
      <c r="H34" s="4">
        <v>0.040353</v>
      </c>
      <c r="I34" s="4">
        <v>0.038243</v>
      </c>
      <c r="K34" s="1">
        <f t="shared" si="5"/>
        <v>0.0474637231799578</v>
      </c>
      <c r="L34" s="1">
        <f t="shared" si="6"/>
        <v>0.0620847994405719</v>
      </c>
      <c r="M34" s="1">
        <f t="shared" si="7"/>
        <v>0.0946902519957925</v>
      </c>
      <c r="N34" s="1">
        <f t="shared" si="8"/>
        <v>0.172628593209688</v>
      </c>
      <c r="P34" s="1">
        <f t="shared" si="9"/>
        <v>-0.498747524908194</v>
      </c>
      <c r="Q34" s="1">
        <f t="shared" si="14"/>
        <v>-0.344338005950912</v>
      </c>
      <c r="S34" s="1">
        <f t="shared" si="10"/>
        <v>0.823087272144535</v>
      </c>
      <c r="U34" s="1">
        <f t="shared" si="11"/>
        <v>-0.282875297440054</v>
      </c>
      <c r="V34" s="1">
        <f t="shared" si="1"/>
        <v>-0.176738226603561</v>
      </c>
      <c r="X34" s="1">
        <f t="shared" si="12"/>
        <v>0.346024108987266</v>
      </c>
      <c r="Z34" s="1">
        <f t="shared" si="13"/>
        <v>0.424182203279031</v>
      </c>
      <c r="AA34" s="1">
        <f t="shared" si="2"/>
        <v>0.127761943362184</v>
      </c>
      <c r="AB34" s="1">
        <f t="shared" si="3"/>
        <v>0.0551734958031535</v>
      </c>
      <c r="AC34" s="1">
        <f t="shared" si="4"/>
        <v>0</v>
      </c>
    </row>
    <row r="35" s="1" customFormat="1" spans="1:29">
      <c r="A35" s="4">
        <v>0.565046</v>
      </c>
      <c r="B35" s="4">
        <v>0.495556</v>
      </c>
      <c r="C35" s="4">
        <v>0.394553</v>
      </c>
      <c r="D35" s="4">
        <v>0.292414</v>
      </c>
      <c r="F35" s="4">
        <v>0.373042</v>
      </c>
      <c r="G35" s="4">
        <v>0.362739</v>
      </c>
      <c r="H35" s="4">
        <v>0.413964</v>
      </c>
      <c r="I35" s="4">
        <v>0.394553</v>
      </c>
      <c r="K35" s="1">
        <f t="shared" ref="K35:K52" si="15">(A35-$A$54)/($A$53-$A$54)</f>
        <v>1</v>
      </c>
      <c r="L35" s="1">
        <f t="shared" ref="L35:L52" si="16">(B35-$B$57)/($B$56-$B$57)</f>
        <v>1</v>
      </c>
      <c r="M35" s="1">
        <f t="shared" ref="M35:M52" si="17">(C35-$C$57)/($C$56-$C$57)</f>
        <v>1</v>
      </c>
      <c r="N35" s="1">
        <f t="shared" ref="N35:N52" si="18">(D35-$D$57)/($D$56-$D$57)</f>
        <v>1</v>
      </c>
      <c r="P35" s="1">
        <f t="shared" ref="P35:P52" si="19">(K35-$M35)/$M35</f>
        <v>0</v>
      </c>
      <c r="Q35" s="1">
        <f t="shared" si="14"/>
        <v>0</v>
      </c>
      <c r="S35" s="1">
        <f t="shared" ref="S35:S52" si="20">(N35-M35)/M35</f>
        <v>0</v>
      </c>
      <c r="U35" s="1">
        <f t="shared" ref="U35:U52" si="21">(A35-$C35)/$C35</f>
        <v>0.432116851221509</v>
      </c>
      <c r="V35" s="1">
        <f t="shared" si="1"/>
        <v>0.255993491368713</v>
      </c>
      <c r="X35" s="1">
        <f t="shared" ref="X35:X52" si="22">(D35-$C35)/C35</f>
        <v>-0.258872698978337</v>
      </c>
      <c r="Z35" s="1">
        <f t="shared" ref="Z35:Z52" si="23">(F35-$I35)/$I35</f>
        <v>-0.0545199250797738</v>
      </c>
      <c r="AA35" s="1">
        <f t="shared" si="2"/>
        <v>-0.0806330201519188</v>
      </c>
      <c r="AB35" s="1">
        <f t="shared" si="3"/>
        <v>0.0491974462239547</v>
      </c>
      <c r="AC35" s="1">
        <f t="shared" si="4"/>
        <v>0</v>
      </c>
    </row>
    <row r="36" s="1" customFormat="1" spans="1:29">
      <c r="A36" s="4">
        <v>0.050539</v>
      </c>
      <c r="B36" s="4">
        <v>0.056559</v>
      </c>
      <c r="C36" s="4">
        <v>0.070475</v>
      </c>
      <c r="D36" s="4">
        <v>0.079375</v>
      </c>
      <c r="F36" s="4">
        <v>0.057286</v>
      </c>
      <c r="G36" s="4">
        <v>0.056449</v>
      </c>
      <c r="H36" s="4">
        <v>0.069368</v>
      </c>
      <c r="I36" s="4">
        <v>0.070475</v>
      </c>
      <c r="K36" s="1">
        <f t="shared" si="15"/>
        <v>0.0884162222497829</v>
      </c>
      <c r="L36" s="1">
        <f t="shared" si="16"/>
        <v>0.112762762459301</v>
      </c>
      <c r="M36" s="1">
        <f t="shared" si="17"/>
        <v>0.176585073352677</v>
      </c>
      <c r="N36" s="1">
        <f t="shared" si="18"/>
        <v>0.268432637727543</v>
      </c>
      <c r="P36" s="1">
        <f t="shared" si="19"/>
        <v>-0.499299569487409</v>
      </c>
      <c r="Q36" s="1">
        <f t="shared" si="14"/>
        <v>-0.361425287435874</v>
      </c>
      <c r="S36" s="1">
        <f t="shared" si="20"/>
        <v>0.520132096281019</v>
      </c>
      <c r="U36" s="1">
        <f t="shared" si="21"/>
        <v>-0.282880454061724</v>
      </c>
      <c r="V36" s="1">
        <f t="shared" si="1"/>
        <v>-0.197460092231288</v>
      </c>
      <c r="X36" s="1">
        <f t="shared" si="22"/>
        <v>0.126285916991841</v>
      </c>
      <c r="Z36" s="1">
        <f t="shared" si="23"/>
        <v>-0.187144377438808</v>
      </c>
      <c r="AA36" s="1">
        <f t="shared" si="2"/>
        <v>-0.199020929407591</v>
      </c>
      <c r="AB36" s="1">
        <f t="shared" si="3"/>
        <v>-0.0157076977651649</v>
      </c>
      <c r="AC36" s="1">
        <f t="shared" si="4"/>
        <v>0</v>
      </c>
    </row>
    <row r="37" s="1" customFormat="1" spans="1:29">
      <c r="A37" s="4">
        <v>0.011275</v>
      </c>
      <c r="B37" s="4">
        <v>0.012242</v>
      </c>
      <c r="C37" s="4">
        <v>0.014253</v>
      </c>
      <c r="D37" s="4">
        <v>0.01943</v>
      </c>
      <c r="F37" s="4">
        <v>0.012093</v>
      </c>
      <c r="G37" s="4">
        <v>0.012876</v>
      </c>
      <c r="H37" s="4">
        <v>0.015105</v>
      </c>
      <c r="I37" s="4">
        <v>0.014253</v>
      </c>
      <c r="K37" s="1">
        <f t="shared" si="15"/>
        <v>0.0188497723286264</v>
      </c>
      <c r="L37" s="1">
        <f t="shared" si="16"/>
        <v>0.023195652305721</v>
      </c>
      <c r="M37" s="1">
        <f t="shared" si="17"/>
        <v>0.0337366417838395</v>
      </c>
      <c r="N37" s="1">
        <f t="shared" si="18"/>
        <v>0.062583917392663</v>
      </c>
      <c r="P37" s="1">
        <f t="shared" si="19"/>
        <v>-0.441267081370982</v>
      </c>
      <c r="Q37" s="1">
        <f t="shared" si="14"/>
        <v>-0.312449281278727</v>
      </c>
      <c r="S37" s="1">
        <f t="shared" si="20"/>
        <v>0.85507252896291</v>
      </c>
      <c r="U37" s="1">
        <f t="shared" si="21"/>
        <v>-0.208938469094226</v>
      </c>
      <c r="V37" s="1">
        <f t="shared" si="1"/>
        <v>-0.141093103206343</v>
      </c>
      <c r="X37" s="1">
        <f t="shared" si="22"/>
        <v>0.363221777871325</v>
      </c>
      <c r="Z37" s="1">
        <f t="shared" si="23"/>
        <v>-0.151547042727847</v>
      </c>
      <c r="AA37" s="1">
        <f t="shared" si="2"/>
        <v>-0.0966112397390023</v>
      </c>
      <c r="AB37" s="1">
        <f t="shared" si="3"/>
        <v>0.059776889075984</v>
      </c>
      <c r="AC37" s="1">
        <f t="shared" si="4"/>
        <v>0</v>
      </c>
    </row>
    <row r="38" s="1" customFormat="1" spans="1:29">
      <c r="A38" s="4">
        <v>0.075026</v>
      </c>
      <c r="B38" s="4">
        <v>0.087343</v>
      </c>
      <c r="C38" s="4">
        <v>0.113766</v>
      </c>
      <c r="D38" s="4">
        <v>0.126523</v>
      </c>
      <c r="F38" s="4">
        <v>0.079806</v>
      </c>
      <c r="G38" s="4">
        <v>0.085045</v>
      </c>
      <c r="H38" s="4">
        <v>0.107861</v>
      </c>
      <c r="I38" s="4">
        <v>0.113766</v>
      </c>
      <c r="K38" s="1">
        <f t="shared" si="15"/>
        <v>0.131801350082387</v>
      </c>
      <c r="L38" s="1">
        <f t="shared" si="16"/>
        <v>0.174978930497927</v>
      </c>
      <c r="M38" s="1">
        <f t="shared" si="17"/>
        <v>0.286578518108228</v>
      </c>
      <c r="N38" s="1">
        <f t="shared" si="18"/>
        <v>0.430336974475377</v>
      </c>
      <c r="P38" s="1">
        <f t="shared" si="19"/>
        <v>-0.540086427439018</v>
      </c>
      <c r="Q38" s="1">
        <f t="shared" si="14"/>
        <v>-0.389420631898704</v>
      </c>
      <c r="S38" s="1">
        <f t="shared" si="20"/>
        <v>0.501637238255444</v>
      </c>
      <c r="U38" s="1">
        <f t="shared" si="21"/>
        <v>-0.340523530756114</v>
      </c>
      <c r="V38" s="1">
        <f t="shared" si="1"/>
        <v>-0.232257440711636</v>
      </c>
      <c r="X38" s="1">
        <f t="shared" si="22"/>
        <v>0.112133677900251</v>
      </c>
      <c r="Z38" s="1">
        <f t="shared" si="23"/>
        <v>-0.298507462686567</v>
      </c>
      <c r="AA38" s="1">
        <f t="shared" si="2"/>
        <v>-0.252456797285657</v>
      </c>
      <c r="AB38" s="1">
        <f t="shared" si="3"/>
        <v>-0.0519047870189688</v>
      </c>
      <c r="AC38" s="1">
        <f t="shared" si="4"/>
        <v>0</v>
      </c>
    </row>
    <row r="39" s="1" customFormat="1" spans="1:29">
      <c r="A39" s="4">
        <v>0.004853</v>
      </c>
      <c r="B39" s="4">
        <v>0.006037</v>
      </c>
      <c r="C39" s="4">
        <v>0.008354</v>
      </c>
      <c r="D39" s="4">
        <v>0.010891</v>
      </c>
      <c r="F39" s="4">
        <v>0.006551</v>
      </c>
      <c r="G39" s="4">
        <v>0.007052</v>
      </c>
      <c r="H39" s="4">
        <v>0.007866</v>
      </c>
      <c r="I39" s="4">
        <v>0.008354</v>
      </c>
      <c r="K39" s="1">
        <f t="shared" si="15"/>
        <v>0.00747151893127336</v>
      </c>
      <c r="L39" s="1">
        <f t="shared" si="16"/>
        <v>0.0106550038298999</v>
      </c>
      <c r="M39" s="1">
        <f t="shared" si="17"/>
        <v>0.0187485072844519</v>
      </c>
      <c r="N39" s="1">
        <f t="shared" si="18"/>
        <v>0.0332613346428167</v>
      </c>
      <c r="P39" s="1">
        <f t="shared" si="19"/>
        <v>-0.60148726413705</v>
      </c>
      <c r="Q39" s="1">
        <f t="shared" si="14"/>
        <v>-0.431687884894384</v>
      </c>
      <c r="S39" s="1">
        <f t="shared" si="20"/>
        <v>0.774079084706667</v>
      </c>
      <c r="U39" s="1">
        <f t="shared" si="21"/>
        <v>-0.419080679913814</v>
      </c>
      <c r="V39" s="1">
        <f t="shared" si="1"/>
        <v>-0.277352166626766</v>
      </c>
      <c r="X39" s="1">
        <f t="shared" si="22"/>
        <v>0.303686856595643</v>
      </c>
      <c r="Z39" s="1">
        <f t="shared" si="23"/>
        <v>-0.215824754608571</v>
      </c>
      <c r="AA39" s="1">
        <f t="shared" si="2"/>
        <v>-0.155853483361264</v>
      </c>
      <c r="AB39" s="1">
        <f t="shared" si="3"/>
        <v>-0.0584151304764186</v>
      </c>
      <c r="AC39" s="1">
        <f t="shared" si="4"/>
        <v>0</v>
      </c>
    </row>
    <row r="40" s="1" customFormat="1" spans="1:29">
      <c r="A40" s="4">
        <v>0.052054</v>
      </c>
      <c r="B40" s="4">
        <v>0.063868</v>
      </c>
      <c r="C40" s="4">
        <v>0.084146</v>
      </c>
      <c r="D40" s="4">
        <v>0.109866</v>
      </c>
      <c r="F40" s="4">
        <v>0.096631</v>
      </c>
      <c r="G40" s="4">
        <v>0.092434</v>
      </c>
      <c r="H40" s="4">
        <v>0.094445</v>
      </c>
      <c r="I40" s="4">
        <v>0.084146</v>
      </c>
      <c r="K40" s="1">
        <f t="shared" si="15"/>
        <v>0.091100441168654</v>
      </c>
      <c r="L40" s="1">
        <f t="shared" si="16"/>
        <v>0.127534656046694</v>
      </c>
      <c r="M40" s="1">
        <f t="shared" si="17"/>
        <v>0.211320246558497</v>
      </c>
      <c r="N40" s="1">
        <f t="shared" si="18"/>
        <v>0.373137506052354</v>
      </c>
      <c r="P40" s="1">
        <f t="shared" si="19"/>
        <v>-0.568898661381052</v>
      </c>
      <c r="Q40" s="1">
        <f t="shared" si="14"/>
        <v>-0.396486337094108</v>
      </c>
      <c r="S40" s="1">
        <f t="shared" si="20"/>
        <v>0.765744230045009</v>
      </c>
      <c r="U40" s="1">
        <f t="shared" si="21"/>
        <v>-0.381384736054001</v>
      </c>
      <c r="V40" s="1">
        <f t="shared" si="1"/>
        <v>-0.240985905450051</v>
      </c>
      <c r="X40" s="1">
        <f t="shared" si="22"/>
        <v>0.305659211370713</v>
      </c>
      <c r="Z40" s="1">
        <f t="shared" si="23"/>
        <v>0.148373065861717</v>
      </c>
      <c r="AA40" s="1">
        <f t="shared" si="2"/>
        <v>0.0984954721555392</v>
      </c>
      <c r="AB40" s="1">
        <f t="shared" si="3"/>
        <v>0.122394409716445</v>
      </c>
      <c r="AC40" s="1">
        <f t="shared" si="4"/>
        <v>0</v>
      </c>
    </row>
    <row r="41" s="1" customFormat="1" spans="1:29">
      <c r="A41" s="4">
        <v>0.127664</v>
      </c>
      <c r="B41" s="4">
        <v>0.16409</v>
      </c>
      <c r="C41" s="4">
        <v>0.1894</v>
      </c>
      <c r="D41" s="4">
        <v>0.201135</v>
      </c>
      <c r="F41" s="4">
        <v>0.2582</v>
      </c>
      <c r="G41" s="4">
        <v>0.244418</v>
      </c>
      <c r="H41" s="4">
        <v>0.216163</v>
      </c>
      <c r="I41" s="4">
        <v>0.1894</v>
      </c>
      <c r="K41" s="1">
        <f t="shared" si="15"/>
        <v>0.225063340479439</v>
      </c>
      <c r="L41" s="1">
        <f t="shared" si="16"/>
        <v>0.330088865803946</v>
      </c>
      <c r="M41" s="1">
        <f t="shared" si="17"/>
        <v>0.478748812179543</v>
      </c>
      <c r="N41" s="1">
        <f t="shared" si="18"/>
        <v>0.686551583227167</v>
      </c>
      <c r="P41" s="1">
        <f t="shared" si="19"/>
        <v>-0.529892639409757</v>
      </c>
      <c r="Q41" s="1">
        <f t="shared" si="14"/>
        <v>-0.310517629691467</v>
      </c>
      <c r="S41" s="1">
        <f t="shared" si="20"/>
        <v>0.434053862403512</v>
      </c>
      <c r="U41" s="1">
        <f t="shared" si="21"/>
        <v>-0.325955649419219</v>
      </c>
      <c r="V41" s="1">
        <f t="shared" si="1"/>
        <v>-0.13363252375924</v>
      </c>
      <c r="X41" s="1">
        <f t="shared" si="22"/>
        <v>0.0619588173178458</v>
      </c>
      <c r="Z41" s="1">
        <f t="shared" si="23"/>
        <v>0.36325237592397</v>
      </c>
      <c r="AA41" s="1">
        <f t="shared" si="2"/>
        <v>0.290485744456177</v>
      </c>
      <c r="AB41" s="1">
        <f t="shared" si="3"/>
        <v>0.141304118268215</v>
      </c>
      <c r="AC41" s="1">
        <f t="shared" si="4"/>
        <v>0</v>
      </c>
    </row>
    <row r="42" s="1" customFormat="1" spans="1:29">
      <c r="A42" s="4">
        <v>0.009793</v>
      </c>
      <c r="B42" s="4">
        <v>0.011366</v>
      </c>
      <c r="C42" s="4">
        <v>0.014322</v>
      </c>
      <c r="D42" s="4">
        <v>0.021231</v>
      </c>
      <c r="F42" s="4">
        <v>0.010986</v>
      </c>
      <c r="G42" s="4">
        <v>0.012188</v>
      </c>
      <c r="H42" s="4">
        <v>0.014795</v>
      </c>
      <c r="I42" s="4">
        <v>0.014322</v>
      </c>
      <c r="K42" s="1">
        <f t="shared" si="15"/>
        <v>0.0162240215446218</v>
      </c>
      <c r="L42" s="1">
        <f t="shared" si="16"/>
        <v>0.0214252078150168</v>
      </c>
      <c r="M42" s="1">
        <f t="shared" si="17"/>
        <v>0.0339119564609811</v>
      </c>
      <c r="N42" s="1">
        <f t="shared" si="18"/>
        <v>0.0687684789961849</v>
      </c>
      <c r="P42" s="1">
        <f t="shared" si="19"/>
        <v>-0.521584030007555</v>
      </c>
      <c r="Q42" s="1">
        <f t="shared" si="14"/>
        <v>-0.368210800822754</v>
      </c>
      <c r="S42" s="1">
        <f t="shared" si="20"/>
        <v>1.02785348215782</v>
      </c>
      <c r="U42" s="1">
        <f t="shared" si="21"/>
        <v>-0.316226783968719</v>
      </c>
      <c r="V42" s="1">
        <f t="shared" si="1"/>
        <v>-0.206395754782852</v>
      </c>
      <c r="X42" s="1">
        <f t="shared" si="22"/>
        <v>0.482404692082111</v>
      </c>
      <c r="Z42" s="1">
        <f t="shared" si="23"/>
        <v>-0.23292836196062</v>
      </c>
      <c r="AA42" s="1">
        <f t="shared" si="2"/>
        <v>-0.14900153609831</v>
      </c>
      <c r="AB42" s="1">
        <f t="shared" si="3"/>
        <v>0.033026113671275</v>
      </c>
      <c r="AC42" s="1">
        <f t="shared" si="4"/>
        <v>0</v>
      </c>
    </row>
    <row r="43" s="1" customFormat="1" spans="1:29">
      <c r="A43" s="4">
        <v>0.098488</v>
      </c>
      <c r="B43" s="4">
        <v>0.111399</v>
      </c>
      <c r="C43" s="4">
        <v>0.140266</v>
      </c>
      <c r="D43" s="4">
        <v>0.139243</v>
      </c>
      <c r="F43" s="4">
        <v>0.10437</v>
      </c>
      <c r="G43" s="4">
        <v>0.100659</v>
      </c>
      <c r="H43" s="4">
        <v>0.129673</v>
      </c>
      <c r="I43" s="4">
        <v>0.140266</v>
      </c>
      <c r="K43" s="1">
        <f t="shared" si="15"/>
        <v>0.173370422210804</v>
      </c>
      <c r="L43" s="1">
        <f t="shared" si="16"/>
        <v>0.223597438110232</v>
      </c>
      <c r="M43" s="1">
        <f t="shared" si="17"/>
        <v>0.353909517300256</v>
      </c>
      <c r="N43" s="1">
        <f t="shared" si="18"/>
        <v>0.474016943157663</v>
      </c>
      <c r="P43" s="1">
        <f t="shared" si="19"/>
        <v>-0.510127832861535</v>
      </c>
      <c r="Q43" s="1">
        <f t="shared" si="14"/>
        <v>-0.368207332156786</v>
      </c>
      <c r="S43" s="1">
        <f t="shared" si="20"/>
        <v>0.339373257813548</v>
      </c>
      <c r="U43" s="1">
        <f t="shared" si="21"/>
        <v>-0.297848373804058</v>
      </c>
      <c r="V43" s="1">
        <f t="shared" si="1"/>
        <v>-0.205801833658905</v>
      </c>
      <c r="X43" s="1">
        <f t="shared" si="22"/>
        <v>-0.00729328561447533</v>
      </c>
      <c r="Z43" s="1">
        <f t="shared" si="23"/>
        <v>-0.255913763848687</v>
      </c>
      <c r="AA43" s="1">
        <f t="shared" si="2"/>
        <v>-0.28237063864372</v>
      </c>
      <c r="AB43" s="1">
        <f t="shared" si="3"/>
        <v>-0.0755207962015028</v>
      </c>
      <c r="AC43" s="1">
        <f t="shared" si="4"/>
        <v>0</v>
      </c>
    </row>
    <row r="44" s="1" customFormat="1" spans="1:29">
      <c r="A44" s="4">
        <v>0.053897</v>
      </c>
      <c r="B44" s="4">
        <v>0.064898</v>
      </c>
      <c r="C44" s="4">
        <v>0.083568</v>
      </c>
      <c r="D44" s="4">
        <v>0.113489</v>
      </c>
      <c r="F44" s="4">
        <v>0.05364</v>
      </c>
      <c r="G44" s="4">
        <v>0.061663</v>
      </c>
      <c r="H44" s="4">
        <v>0.079551</v>
      </c>
      <c r="I44" s="4">
        <v>0.083568</v>
      </c>
      <c r="K44" s="1">
        <f t="shared" si="15"/>
        <v>0.0943657979128648</v>
      </c>
      <c r="L44" s="1">
        <f t="shared" si="16"/>
        <v>0.12961634306202</v>
      </c>
      <c r="M44" s="1">
        <f t="shared" si="17"/>
        <v>0.209851668538384</v>
      </c>
      <c r="N44" s="1">
        <f t="shared" si="18"/>
        <v>0.385578742415241</v>
      </c>
      <c r="P44" s="1">
        <f t="shared" si="19"/>
        <v>-0.550321431465748</v>
      </c>
      <c r="Q44" s="1">
        <f t="shared" si="14"/>
        <v>-0.382343042755878</v>
      </c>
      <c r="S44" s="1">
        <f t="shared" si="20"/>
        <v>0.837387070118604</v>
      </c>
      <c r="U44" s="1">
        <f t="shared" si="21"/>
        <v>-0.355052173080605</v>
      </c>
      <c r="V44" s="1">
        <f t="shared" si="1"/>
        <v>-0.223410874976067</v>
      </c>
      <c r="X44" s="1">
        <f t="shared" si="22"/>
        <v>0.35804374880337</v>
      </c>
      <c r="Z44" s="1">
        <f t="shared" si="23"/>
        <v>-0.358127512923607</v>
      </c>
      <c r="AA44" s="1">
        <f t="shared" si="2"/>
        <v>-0.262121864828643</v>
      </c>
      <c r="AB44" s="1">
        <f t="shared" si="3"/>
        <v>-0.0480686387133832</v>
      </c>
      <c r="AC44" s="1">
        <f t="shared" si="4"/>
        <v>0</v>
      </c>
    </row>
    <row r="45" s="1" customFormat="1" spans="1:29">
      <c r="A45" s="4">
        <v>0.003978</v>
      </c>
      <c r="B45" s="4">
        <v>0.005155</v>
      </c>
      <c r="C45" s="4">
        <v>0.006723</v>
      </c>
      <c r="D45" s="4">
        <v>0.009246</v>
      </c>
      <c r="F45" s="4">
        <v>0.004042</v>
      </c>
      <c r="G45" s="4">
        <v>0.004802</v>
      </c>
      <c r="H45" s="4">
        <v>0.006242</v>
      </c>
      <c r="I45" s="4">
        <v>0.006723</v>
      </c>
      <c r="K45" s="1">
        <f t="shared" si="15"/>
        <v>0.00592122747647986</v>
      </c>
      <c r="L45" s="1">
        <f t="shared" si="16"/>
        <v>0.00887243300706763</v>
      </c>
      <c r="M45" s="1">
        <f t="shared" si="17"/>
        <v>0.0146044748436142</v>
      </c>
      <c r="N45" s="1">
        <f t="shared" si="18"/>
        <v>0.0276124707684172</v>
      </c>
      <c r="P45" s="1">
        <f t="shared" si="19"/>
        <v>-0.594560739781143</v>
      </c>
      <c r="Q45" s="1">
        <f t="shared" si="14"/>
        <v>-0.392485310011193</v>
      </c>
      <c r="S45" s="1">
        <f t="shared" si="20"/>
        <v>0.890685633279767</v>
      </c>
      <c r="U45" s="1">
        <f t="shared" si="21"/>
        <v>-0.408299866131191</v>
      </c>
      <c r="V45" s="1">
        <f t="shared" si="1"/>
        <v>-0.233229213148892</v>
      </c>
      <c r="X45" s="1">
        <f t="shared" si="22"/>
        <v>0.375278893351183</v>
      </c>
      <c r="Z45" s="1">
        <f t="shared" si="23"/>
        <v>-0.398780306410829</v>
      </c>
      <c r="AA45" s="1">
        <f t="shared" si="2"/>
        <v>-0.285735534731519</v>
      </c>
      <c r="AB45" s="1">
        <f t="shared" si="3"/>
        <v>-0.0715454410233526</v>
      </c>
      <c r="AC45" s="1">
        <f t="shared" si="4"/>
        <v>0</v>
      </c>
    </row>
    <row r="46" s="1" customFormat="1" spans="1:29">
      <c r="A46" s="4">
        <v>0.01455</v>
      </c>
      <c r="B46" s="4">
        <v>0.019322</v>
      </c>
      <c r="C46" s="4">
        <v>0.027519</v>
      </c>
      <c r="D46" s="4">
        <v>0.038493</v>
      </c>
      <c r="F46" s="4">
        <v>0.022101</v>
      </c>
      <c r="G46" s="4">
        <v>0.024178</v>
      </c>
      <c r="H46" s="4">
        <v>0.026407</v>
      </c>
      <c r="I46" s="4">
        <v>0.027519</v>
      </c>
      <c r="K46" s="1">
        <f t="shared" si="15"/>
        <v>0.0246522917737106</v>
      </c>
      <c r="L46" s="1">
        <f t="shared" si="16"/>
        <v>0.0375047242168916</v>
      </c>
      <c r="M46" s="1">
        <f t="shared" si="17"/>
        <v>0.067442794058611</v>
      </c>
      <c r="N46" s="1">
        <f t="shared" si="18"/>
        <v>0.128045493099458</v>
      </c>
      <c r="P46" s="1">
        <f t="shared" si="19"/>
        <v>-0.634471078521946</v>
      </c>
      <c r="Q46" s="1">
        <f t="shared" si="14"/>
        <v>-0.443903166522161</v>
      </c>
      <c r="S46" s="1">
        <f t="shared" si="20"/>
        <v>0.898579305421127</v>
      </c>
      <c r="U46" s="1">
        <f t="shared" si="21"/>
        <v>-0.47127439223809</v>
      </c>
      <c r="V46" s="1">
        <f t="shared" si="1"/>
        <v>-0.297866928304081</v>
      </c>
      <c r="X46" s="1">
        <f t="shared" si="22"/>
        <v>0.398779025400632</v>
      </c>
      <c r="Z46" s="1">
        <f t="shared" si="23"/>
        <v>-0.196882154148043</v>
      </c>
      <c r="AA46" s="1">
        <f t="shared" si="2"/>
        <v>-0.121407027871652</v>
      </c>
      <c r="AB46" s="1">
        <f t="shared" si="3"/>
        <v>-0.0404084450743122</v>
      </c>
      <c r="AC46" s="1">
        <f t="shared" si="4"/>
        <v>0</v>
      </c>
    </row>
    <row r="47" s="1" customFormat="1" spans="1:29">
      <c r="A47" s="4">
        <v>0.44067</v>
      </c>
      <c r="B47" s="4">
        <v>0.378425</v>
      </c>
      <c r="C47" s="4">
        <v>0.308824</v>
      </c>
      <c r="D47" s="4">
        <v>0.252141</v>
      </c>
      <c r="F47" s="4">
        <v>0.472315</v>
      </c>
      <c r="G47" s="4">
        <v>0.460892</v>
      </c>
      <c r="H47" s="4">
        <v>0.391278</v>
      </c>
      <c r="I47" s="4">
        <v>0.308824</v>
      </c>
      <c r="K47" s="1">
        <f t="shared" si="15"/>
        <v>0.779635371449832</v>
      </c>
      <c r="L47" s="1">
        <f t="shared" si="16"/>
        <v>0.763271765250378</v>
      </c>
      <c r="M47" s="1">
        <f t="shared" si="17"/>
        <v>0.782180406425156</v>
      </c>
      <c r="N47" s="1">
        <f t="shared" si="18"/>
        <v>0.861704136891373</v>
      </c>
      <c r="P47" s="1">
        <f t="shared" si="19"/>
        <v>-0.00325376978816838</v>
      </c>
      <c r="Q47" s="1">
        <f t="shared" si="14"/>
        <v>-0.0241742710753861</v>
      </c>
      <c r="S47" s="1">
        <f t="shared" si="20"/>
        <v>0.10166929497719</v>
      </c>
      <c r="U47" s="1">
        <f t="shared" si="21"/>
        <v>0.426929254203041</v>
      </c>
      <c r="V47" s="1">
        <f t="shared" si="1"/>
        <v>0.225374323239127</v>
      </c>
      <c r="X47" s="1">
        <f t="shared" si="22"/>
        <v>-0.183544672693832</v>
      </c>
      <c r="Z47" s="1">
        <f t="shared" si="23"/>
        <v>0.529398621868767</v>
      </c>
      <c r="AA47" s="1">
        <f t="shared" si="2"/>
        <v>0.492409916327747</v>
      </c>
      <c r="AB47" s="1">
        <f t="shared" si="3"/>
        <v>0.26699349791467</v>
      </c>
      <c r="AC47" s="1">
        <f t="shared" si="4"/>
        <v>0</v>
      </c>
    </row>
    <row r="48" s="1" customFormat="1" spans="1:29">
      <c r="A48" s="4">
        <v>0.031607</v>
      </c>
      <c r="B48" s="4">
        <v>0.038763</v>
      </c>
      <c r="C48" s="4">
        <v>0.050971</v>
      </c>
      <c r="D48" s="4">
        <v>0.070124</v>
      </c>
      <c r="F48" s="4">
        <v>0.052808</v>
      </c>
      <c r="G48" s="4">
        <v>0.052178</v>
      </c>
      <c r="H48" s="4">
        <v>0.055854</v>
      </c>
      <c r="I48" s="4">
        <v>0.050971</v>
      </c>
      <c r="K48" s="1">
        <f t="shared" si="15"/>
        <v>0.0548732304530395</v>
      </c>
      <c r="L48" s="1">
        <f t="shared" si="16"/>
        <v>0.0767960613673248</v>
      </c>
      <c r="M48" s="1">
        <f t="shared" si="17"/>
        <v>0.127029457947345</v>
      </c>
      <c r="N48" s="1">
        <f t="shared" si="18"/>
        <v>0.236665075598625</v>
      </c>
      <c r="P48" s="1">
        <f t="shared" si="19"/>
        <v>-0.568027516296376</v>
      </c>
      <c r="Q48" s="1">
        <f t="shared" si="14"/>
        <v>-0.395446830929895</v>
      </c>
      <c r="S48" s="1">
        <f t="shared" si="20"/>
        <v>0.863072388270175</v>
      </c>
      <c r="U48" s="1">
        <f t="shared" si="21"/>
        <v>-0.379902297384787</v>
      </c>
      <c r="V48" s="1">
        <f t="shared" si="1"/>
        <v>-0.239508740264072</v>
      </c>
      <c r="X48" s="1">
        <f t="shared" si="22"/>
        <v>0.375762688587628</v>
      </c>
      <c r="Z48" s="1">
        <f t="shared" si="23"/>
        <v>0.036040101234035</v>
      </c>
      <c r="AA48" s="1">
        <f t="shared" si="2"/>
        <v>0.0236801318396735</v>
      </c>
      <c r="AB48" s="1">
        <f t="shared" si="3"/>
        <v>0.0957995723058209</v>
      </c>
      <c r="AC48" s="1">
        <f t="shared" si="4"/>
        <v>0</v>
      </c>
    </row>
    <row r="49" s="1" customFormat="1" spans="1:29">
      <c r="A49" s="4">
        <v>0.001078</v>
      </c>
      <c r="B49" s="4">
        <v>0.001324</v>
      </c>
      <c r="C49" s="4">
        <v>0.001856</v>
      </c>
      <c r="D49" s="4">
        <v>0.002314</v>
      </c>
      <c r="F49" s="4">
        <v>0.001281</v>
      </c>
      <c r="G49" s="4">
        <v>0.001418</v>
      </c>
      <c r="H49" s="4">
        <v>0.001651</v>
      </c>
      <c r="I49" s="4">
        <v>0.001856</v>
      </c>
      <c r="K49" s="1">
        <f t="shared" si="15"/>
        <v>0.000783118654878546</v>
      </c>
      <c r="L49" s="1">
        <f t="shared" si="16"/>
        <v>0.00112976994326898</v>
      </c>
      <c r="M49" s="1">
        <f t="shared" si="17"/>
        <v>0.00223843812408214</v>
      </c>
      <c r="N49" s="1">
        <f t="shared" si="18"/>
        <v>0.00380826142049181</v>
      </c>
      <c r="P49" s="1">
        <f t="shared" si="19"/>
        <v>-0.650149518785711</v>
      </c>
      <c r="Q49" s="1">
        <f t="shared" si="14"/>
        <v>-0.495286498601683</v>
      </c>
      <c r="S49" s="1">
        <f t="shared" si="20"/>
        <v>0.701302966349973</v>
      </c>
      <c r="U49" s="1">
        <f t="shared" si="21"/>
        <v>-0.419181034482759</v>
      </c>
      <c r="V49" s="1">
        <f t="shared" si="1"/>
        <v>-0.286637931034483</v>
      </c>
      <c r="X49" s="1">
        <f t="shared" si="22"/>
        <v>0.24676724137931</v>
      </c>
      <c r="Z49" s="1">
        <f t="shared" si="23"/>
        <v>-0.309806034482759</v>
      </c>
      <c r="AA49" s="1">
        <f t="shared" si="2"/>
        <v>-0.235991379310345</v>
      </c>
      <c r="AB49" s="1">
        <f t="shared" si="3"/>
        <v>-0.110452586206897</v>
      </c>
      <c r="AC49" s="1">
        <f t="shared" si="4"/>
        <v>0</v>
      </c>
    </row>
    <row r="50" s="1" customFormat="1" spans="1:29">
      <c r="A50" s="4">
        <v>0.134888</v>
      </c>
      <c r="B50" s="4">
        <v>0.177106</v>
      </c>
      <c r="C50" s="4">
        <v>0.213171</v>
      </c>
      <c r="D50" s="4">
        <v>0.226046</v>
      </c>
      <c r="F50" s="4">
        <v>0.16872</v>
      </c>
      <c r="G50" s="4">
        <v>0.171708</v>
      </c>
      <c r="H50" s="4">
        <v>0.207856</v>
      </c>
      <c r="I50" s="4">
        <v>0.213171</v>
      </c>
      <c r="K50" s="1">
        <f t="shared" si="15"/>
        <v>0.237862546730214</v>
      </c>
      <c r="L50" s="1">
        <f t="shared" si="16"/>
        <v>0.356394922300527</v>
      </c>
      <c r="M50" s="1">
        <f t="shared" si="17"/>
        <v>0.539145988851003</v>
      </c>
      <c r="N50" s="1">
        <f t="shared" si="18"/>
        <v>0.772094955856447</v>
      </c>
      <c r="P50" s="1">
        <f t="shared" si="19"/>
        <v>-0.558816069025881</v>
      </c>
      <c r="Q50" s="1">
        <f t="shared" si="14"/>
        <v>-0.338963973264356</v>
      </c>
      <c r="S50" s="1">
        <f t="shared" si="20"/>
        <v>0.432070296028524</v>
      </c>
      <c r="U50" s="1">
        <f t="shared" si="21"/>
        <v>-0.367231002340844</v>
      </c>
      <c r="V50" s="1">
        <f t="shared" si="1"/>
        <v>-0.169183425512851</v>
      </c>
      <c r="X50" s="1">
        <f t="shared" si="22"/>
        <v>0.0603975212388176</v>
      </c>
      <c r="Z50" s="1">
        <f t="shared" si="23"/>
        <v>-0.208522735268869</v>
      </c>
      <c r="AA50" s="1">
        <f t="shared" si="2"/>
        <v>-0.194505819271852</v>
      </c>
      <c r="AB50" s="1">
        <f t="shared" si="3"/>
        <v>-0.024933034981306</v>
      </c>
      <c r="AC50" s="1">
        <f t="shared" si="4"/>
        <v>0</v>
      </c>
    </row>
    <row r="51" s="1" customFormat="1" spans="1:29">
      <c r="A51" s="4">
        <v>0.121184</v>
      </c>
      <c r="B51" s="4">
        <v>0.134668</v>
      </c>
      <c r="C51" s="4">
        <v>0.159273</v>
      </c>
      <c r="D51" s="4">
        <v>0.165521</v>
      </c>
      <c r="F51" s="4">
        <v>0.111203</v>
      </c>
      <c r="G51" s="4">
        <v>0.116508</v>
      </c>
      <c r="H51" s="4">
        <v>0.147778</v>
      </c>
      <c r="I51" s="4">
        <v>0.159273</v>
      </c>
      <c r="K51" s="1">
        <f t="shared" si="15"/>
        <v>0.213582324905654</v>
      </c>
      <c r="L51" s="1">
        <f t="shared" si="16"/>
        <v>0.2706253751584</v>
      </c>
      <c r="M51" s="1">
        <f t="shared" si="17"/>
        <v>0.402202358871685</v>
      </c>
      <c r="N51" s="1">
        <f t="shared" si="18"/>
        <v>0.564254538836368</v>
      </c>
      <c r="P51" s="1">
        <f t="shared" si="19"/>
        <v>-0.468967995352327</v>
      </c>
      <c r="Q51" s="1">
        <f t="shared" si="14"/>
        <v>-0.327141253180123</v>
      </c>
      <c r="S51" s="1">
        <f t="shared" si="20"/>
        <v>0.40291205755057</v>
      </c>
      <c r="U51" s="1">
        <f t="shared" si="21"/>
        <v>-0.239142855348992</v>
      </c>
      <c r="V51" s="1">
        <f t="shared" si="1"/>
        <v>-0.154483182962586</v>
      </c>
      <c r="X51" s="1">
        <f t="shared" si="22"/>
        <v>0.0392282433306336</v>
      </c>
      <c r="Z51" s="1">
        <f t="shared" si="23"/>
        <v>-0.301808843934628</v>
      </c>
      <c r="AA51" s="1">
        <f t="shared" si="2"/>
        <v>-0.268501252566348</v>
      </c>
      <c r="AB51" s="1">
        <f t="shared" si="3"/>
        <v>-0.0721716800713241</v>
      </c>
      <c r="AC51" s="1">
        <f t="shared" si="4"/>
        <v>0</v>
      </c>
    </row>
    <row r="52" s="1" customFormat="1" spans="1:29">
      <c r="A52" s="4">
        <v>0.018663</v>
      </c>
      <c r="B52" s="4">
        <v>0.022895</v>
      </c>
      <c r="C52" s="4">
        <v>0.031137</v>
      </c>
      <c r="D52" s="4">
        <v>0.040572</v>
      </c>
      <c r="F52" s="4">
        <v>0.023674</v>
      </c>
      <c r="G52" s="4">
        <v>0.024917</v>
      </c>
      <c r="H52" s="4">
        <v>0.029534</v>
      </c>
      <c r="I52" s="4">
        <v>0.031137</v>
      </c>
      <c r="K52" s="1">
        <f t="shared" si="15"/>
        <v>0.0319395474920714</v>
      </c>
      <c r="L52" s="1">
        <f t="shared" si="16"/>
        <v>0.0447259549991815</v>
      </c>
      <c r="M52" s="1">
        <f t="shared" si="17"/>
        <v>0.0766353810426396</v>
      </c>
      <c r="N52" s="1">
        <f t="shared" si="18"/>
        <v>0.135184695527954</v>
      </c>
      <c r="P52" s="1">
        <f t="shared" si="19"/>
        <v>-0.583227132722152</v>
      </c>
      <c r="Q52" s="1">
        <f t="shared" si="14"/>
        <v>-0.416379818424911</v>
      </c>
      <c r="S52" s="1">
        <f t="shared" si="20"/>
        <v>0.763998478101622</v>
      </c>
      <c r="U52" s="1">
        <f t="shared" si="21"/>
        <v>-0.400616629733115</v>
      </c>
      <c r="V52" s="1">
        <f t="shared" si="1"/>
        <v>-0.264701159392363</v>
      </c>
      <c r="X52" s="1">
        <f t="shared" si="22"/>
        <v>0.303015704788515</v>
      </c>
      <c r="Z52" s="1">
        <f t="shared" si="23"/>
        <v>-0.239682692616501</v>
      </c>
      <c r="AA52" s="1">
        <f t="shared" si="2"/>
        <v>-0.199762340623695</v>
      </c>
      <c r="AB52" s="1">
        <f t="shared" si="3"/>
        <v>-0.0514821594887112</v>
      </c>
      <c r="AC52" s="1">
        <f t="shared" si="4"/>
        <v>0</v>
      </c>
    </row>
    <row r="53" s="2" customFormat="1" spans="1:29">
      <c r="A53" s="2">
        <f>MAX(A2:D52)</f>
        <v>0.565046</v>
      </c>
      <c r="F53" s="1">
        <f>MAX(F2:I52)</f>
        <v>0.472315</v>
      </c>
      <c r="G53" s="1"/>
      <c r="H53" s="1"/>
      <c r="P53" s="2">
        <f>AVERAGE(P2:P52)</f>
        <v>-0.51990720916979</v>
      </c>
      <c r="Q53" s="2">
        <f>AVERAGE(Q2:Q52)</f>
        <v>-0.360971543307165</v>
      </c>
      <c r="S53" s="2">
        <f>AVERAGE(S2:S52)</f>
        <v>0.67915247771454</v>
      </c>
      <c r="U53" s="7">
        <f>AVERAGE(U2:U52)</f>
        <v>-0.313971960101921</v>
      </c>
      <c r="V53" s="7">
        <f>AVERAGE(V2:V52)</f>
        <v>-0.195529130970405</v>
      </c>
      <c r="W53" s="7">
        <v>0</v>
      </c>
      <c r="X53" s="7">
        <f>AVERAGE(X2:X52)</f>
        <v>0.239280236740996</v>
      </c>
      <c r="Y53" s="7"/>
      <c r="Z53" s="7">
        <f>AVERAGE(Z2:Z52)</f>
        <v>-0.0700324406402778</v>
      </c>
      <c r="AA53" s="7">
        <f>AVERAGE(AA2:AA52)</f>
        <v>-0.091817479647018</v>
      </c>
      <c r="AB53" s="10">
        <f>AVERAGE(AB2:AB52)</f>
        <v>0.00417008296574501</v>
      </c>
      <c r="AC53" s="7">
        <f>AVERAGE(AC2:AC52)</f>
        <v>0</v>
      </c>
    </row>
    <row r="54" s="2" customFormat="1" spans="1:8">
      <c r="A54" s="2">
        <f>MIN(A2:D52)</f>
        <v>0.000636</v>
      </c>
      <c r="F54" s="1">
        <f>MIN(F2:I52)</f>
        <v>0.000771</v>
      </c>
      <c r="G54" s="1"/>
      <c r="H54" s="1"/>
    </row>
    <row r="55" s="1" customFormat="1" spans="1:21">
      <c r="A55" s="1">
        <f>A53-A54</f>
        <v>0.56441</v>
      </c>
      <c r="F55" s="1">
        <f>F53-F54</f>
        <v>0.471544</v>
      </c>
      <c r="U55" s="1" t="s">
        <v>354</v>
      </c>
    </row>
    <row r="56" spans="1:5">
      <c r="A56" s="1">
        <f>MAX(A2:A52)</f>
        <v>0.565046</v>
      </c>
      <c r="B56" s="1">
        <f>MAX(B2:B52)</f>
        <v>0.495556</v>
      </c>
      <c r="C56" s="1">
        <f>MAX(C2:C52)</f>
        <v>0.394553</v>
      </c>
      <c r="D56" s="1">
        <f>MAX(D2:D52)</f>
        <v>0.292414</v>
      </c>
      <c r="E56" s="1">
        <f>MAX(E2:E52)</f>
        <v>0</v>
      </c>
    </row>
    <row r="57" spans="1:5">
      <c r="A57" s="1">
        <f>MIN(A2:A52)</f>
        <v>0.000636</v>
      </c>
      <c r="B57" s="1">
        <f>MIN(B2:B52)</f>
        <v>0.000765</v>
      </c>
      <c r="C57" s="1">
        <f>MIN(C2:C52)</f>
        <v>0.000975</v>
      </c>
      <c r="D57" s="1">
        <f>MIN(D2:D52)</f>
        <v>0.001205</v>
      </c>
      <c r="E57" s="1">
        <f>MIN(E2:E52)</f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5"/>
  <sheetViews>
    <sheetView topLeftCell="I32" workbookViewId="0">
      <selection activeCell="N72" sqref="N72"/>
    </sheetView>
  </sheetViews>
  <sheetFormatPr defaultColWidth="8.88888888888889" defaultRowHeight="14.4"/>
  <cols>
    <col min="1" max="1" width="9.66666666666667" style="1"/>
    <col min="2" max="3" width="9" style="1"/>
    <col min="4" max="4" width="9.66666666666667" style="1"/>
    <col min="5" max="5" width="8.88888888888889" style="1"/>
    <col min="6" max="6" width="9.66666666666667" style="1"/>
    <col min="7" max="9" width="9" style="1"/>
    <col min="10" max="10" width="8.88888888888889" style="1"/>
    <col min="11" max="12" width="13.8611111111111" style="1"/>
    <col min="13" max="13" width="8.88888888888889" style="1"/>
    <col min="14" max="14" width="13.8611111111111" style="1"/>
    <col min="15" max="15" width="8.88888888888889" style="1"/>
    <col min="16" max="19" width="13.8611111111111" style="1"/>
    <col min="20" max="16384" width="8.88888888888889" style="1"/>
  </cols>
  <sheetData>
    <row r="1" s="1" customFormat="1" ht="43.2" spans="1:9">
      <c r="A1" s="3" t="s">
        <v>347</v>
      </c>
      <c r="B1" s="3" t="s">
        <v>348</v>
      </c>
      <c r="C1" s="3" t="s">
        <v>349</v>
      </c>
      <c r="D1" s="3" t="s">
        <v>350</v>
      </c>
      <c r="F1" s="3" t="s">
        <v>351</v>
      </c>
      <c r="G1" s="3" t="s">
        <v>352</v>
      </c>
      <c r="H1" s="3" t="s">
        <v>353</v>
      </c>
      <c r="I1" s="3" t="s">
        <v>349</v>
      </c>
    </row>
    <row r="2" s="1" customFormat="1" spans="1:19">
      <c r="A2" s="4">
        <v>0.001632</v>
      </c>
      <c r="B2" s="4">
        <v>0.006988</v>
      </c>
      <c r="C2" s="4">
        <v>0.011899</v>
      </c>
      <c r="D2" s="4">
        <v>0.009951</v>
      </c>
      <c r="F2" s="4">
        <v>0.00836</v>
      </c>
      <c r="G2" s="4">
        <v>0.006724</v>
      </c>
      <c r="H2" s="4">
        <v>0.009414</v>
      </c>
      <c r="I2" s="4">
        <v>0.011899</v>
      </c>
      <c r="K2" s="1">
        <f>(A2-$C2)/$C2</f>
        <v>-0.862845617278763</v>
      </c>
      <c r="L2" s="1">
        <f t="shared" ref="L2:L52" si="0">(B2-$C2)/$C2</f>
        <v>-0.412723758299017</v>
      </c>
      <c r="M2" s="1">
        <f t="shared" ref="M2:M52" si="1">(C2-$C2)/$C2</f>
        <v>0</v>
      </c>
      <c r="N2" s="1">
        <f t="shared" ref="N2:N52" si="2">(D2-$C2)/$C2</f>
        <v>-0.163711236238339</v>
      </c>
      <c r="P2" s="1">
        <f>(F2-$I2)/$I2</f>
        <v>-0.297419951256408</v>
      </c>
      <c r="Q2" s="1">
        <f t="shared" ref="Q2:Q52" si="3">(G2-$I2)/$I2</f>
        <v>-0.434910496680393</v>
      </c>
      <c r="R2" s="1">
        <f t="shared" ref="R2:R52" si="4">(H2-$I2)/$I2</f>
        <v>-0.208841079082276</v>
      </c>
      <c r="S2" s="1">
        <f t="shared" ref="S2:S52" si="5">(I2-$I2)/$I2</f>
        <v>0</v>
      </c>
    </row>
    <row r="3" s="1" customFormat="1" spans="1:19">
      <c r="A3" s="4">
        <v>0.000111</v>
      </c>
      <c r="B3" s="4">
        <v>0.000437</v>
      </c>
      <c r="C3" s="4">
        <v>0.000514</v>
      </c>
      <c r="D3" s="4">
        <v>0.000732</v>
      </c>
      <c r="F3" s="4">
        <v>0.000381</v>
      </c>
      <c r="G3" s="4">
        <v>0.000416</v>
      </c>
      <c r="H3" s="4">
        <v>0.000479</v>
      </c>
      <c r="I3" s="4">
        <v>0.000514</v>
      </c>
      <c r="K3" s="1">
        <f t="shared" ref="K3:K34" si="6">(A3-$C3)/$C3</f>
        <v>-0.784046692607004</v>
      </c>
      <c r="L3" s="1">
        <f t="shared" si="0"/>
        <v>-0.149805447470817</v>
      </c>
      <c r="M3" s="1">
        <f t="shared" si="1"/>
        <v>0</v>
      </c>
      <c r="N3" s="1">
        <f t="shared" si="2"/>
        <v>0.424124513618677</v>
      </c>
      <c r="P3" s="1">
        <f t="shared" ref="P3:P34" si="7">(F3-$I3)/$I3</f>
        <v>-0.25875486381323</v>
      </c>
      <c r="Q3" s="1">
        <f t="shared" si="3"/>
        <v>-0.190661478599222</v>
      </c>
      <c r="R3" s="1">
        <f t="shared" si="4"/>
        <v>-0.0680933852140078</v>
      </c>
      <c r="S3" s="1">
        <f t="shared" si="5"/>
        <v>0</v>
      </c>
    </row>
    <row r="4" s="1" customFormat="1" spans="1:19">
      <c r="A4" s="4">
        <v>0.000721</v>
      </c>
      <c r="B4" s="4">
        <v>0.004292</v>
      </c>
      <c r="C4" s="4">
        <v>0.004406</v>
      </c>
      <c r="D4" s="4">
        <v>0.008656</v>
      </c>
      <c r="F4" s="4">
        <v>0.003361</v>
      </c>
      <c r="G4" s="4">
        <v>0.003352</v>
      </c>
      <c r="H4" s="4">
        <v>0.004256</v>
      </c>
      <c r="I4" s="4">
        <v>0.004406</v>
      </c>
      <c r="K4" s="1">
        <f t="shared" si="6"/>
        <v>-0.836359509759419</v>
      </c>
      <c r="L4" s="1">
        <f t="shared" si="0"/>
        <v>-0.0258738084430323</v>
      </c>
      <c r="M4" s="1">
        <f t="shared" si="1"/>
        <v>0</v>
      </c>
      <c r="N4" s="1">
        <f t="shared" si="2"/>
        <v>0.964593735814798</v>
      </c>
      <c r="P4" s="1">
        <f t="shared" si="7"/>
        <v>-0.237176577394462</v>
      </c>
      <c r="Q4" s="1">
        <f t="shared" si="3"/>
        <v>-0.23921924648207</v>
      </c>
      <c r="R4" s="1">
        <f t="shared" si="4"/>
        <v>-0.0340444847934634</v>
      </c>
      <c r="S4" s="1">
        <f t="shared" si="5"/>
        <v>0</v>
      </c>
    </row>
    <row r="5" s="1" customFormat="1" spans="1:19">
      <c r="A5" s="4">
        <v>0.000726</v>
      </c>
      <c r="B5" s="4">
        <v>0.004563</v>
      </c>
      <c r="C5" s="4">
        <v>0.005947</v>
      </c>
      <c r="D5" s="4">
        <v>0.007908</v>
      </c>
      <c r="F5" s="4">
        <v>0.004047</v>
      </c>
      <c r="G5" s="4">
        <v>0.003871</v>
      </c>
      <c r="H5" s="4">
        <v>0.005345</v>
      </c>
      <c r="I5" s="4">
        <v>0.005947</v>
      </c>
      <c r="K5" s="1">
        <f t="shared" si="6"/>
        <v>-0.877921641163612</v>
      </c>
      <c r="L5" s="1">
        <f t="shared" si="0"/>
        <v>-0.232722381032453</v>
      </c>
      <c r="M5" s="1">
        <f t="shared" si="1"/>
        <v>0</v>
      </c>
      <c r="N5" s="1">
        <f t="shared" si="2"/>
        <v>0.329746090465781</v>
      </c>
      <c r="P5" s="1">
        <f t="shared" si="7"/>
        <v>-0.319488817891374</v>
      </c>
      <c r="Q5" s="1">
        <f t="shared" si="3"/>
        <v>-0.34908357154868</v>
      </c>
      <c r="R5" s="1">
        <f t="shared" si="4"/>
        <v>-0.101227509668741</v>
      </c>
      <c r="S5" s="1">
        <f t="shared" si="5"/>
        <v>0</v>
      </c>
    </row>
    <row r="6" s="1" customFormat="1" spans="1:19">
      <c r="A6" s="4">
        <v>0.006262</v>
      </c>
      <c r="B6" s="4">
        <v>0.048956</v>
      </c>
      <c r="C6" s="4">
        <v>0.034227</v>
      </c>
      <c r="D6" s="4">
        <v>0.065159</v>
      </c>
      <c r="F6" s="4">
        <v>0.040175</v>
      </c>
      <c r="G6" s="4">
        <v>0.031773</v>
      </c>
      <c r="H6" s="4">
        <v>0.040809</v>
      </c>
      <c r="I6" s="4">
        <v>0.034227</v>
      </c>
      <c r="K6" s="1">
        <f t="shared" si="6"/>
        <v>-0.81704502293511</v>
      </c>
      <c r="L6" s="1">
        <f t="shared" si="0"/>
        <v>0.430332778216028</v>
      </c>
      <c r="M6" s="1">
        <f t="shared" si="1"/>
        <v>0</v>
      </c>
      <c r="N6" s="1">
        <f t="shared" si="2"/>
        <v>0.903730972623952</v>
      </c>
      <c r="P6" s="1">
        <f t="shared" si="7"/>
        <v>0.173780933181407</v>
      </c>
      <c r="Q6" s="1">
        <f t="shared" si="3"/>
        <v>-0.0716977824524498</v>
      </c>
      <c r="R6" s="1">
        <f t="shared" si="4"/>
        <v>0.192304321149969</v>
      </c>
      <c r="S6" s="1">
        <f t="shared" si="5"/>
        <v>0</v>
      </c>
    </row>
    <row r="7" s="1" customFormat="1" spans="1:19">
      <c r="A7" s="4">
        <v>0.00221</v>
      </c>
      <c r="B7" s="4">
        <v>0.015845</v>
      </c>
      <c r="C7" s="4">
        <v>0.017124</v>
      </c>
      <c r="D7" s="4">
        <v>0.031038</v>
      </c>
      <c r="F7" s="4">
        <v>0.012569</v>
      </c>
      <c r="G7" s="4">
        <v>0.012814</v>
      </c>
      <c r="H7" s="4">
        <v>0.016764</v>
      </c>
      <c r="I7" s="4">
        <v>0.017124</v>
      </c>
      <c r="K7" s="1">
        <f t="shared" si="6"/>
        <v>-0.870941368839056</v>
      </c>
      <c r="L7" s="1">
        <f t="shared" si="0"/>
        <v>-0.0746904928754963</v>
      </c>
      <c r="M7" s="1">
        <f t="shared" si="1"/>
        <v>0</v>
      </c>
      <c r="N7" s="1">
        <f t="shared" si="2"/>
        <v>0.812543798177996</v>
      </c>
      <c r="P7" s="1">
        <f t="shared" si="7"/>
        <v>-0.266000934361131</v>
      </c>
      <c r="Q7" s="1">
        <f t="shared" si="3"/>
        <v>-0.251693529549171</v>
      </c>
      <c r="R7" s="1">
        <f t="shared" si="4"/>
        <v>-0.0210231254379817</v>
      </c>
      <c r="S7" s="1">
        <f t="shared" si="5"/>
        <v>0</v>
      </c>
    </row>
    <row r="8" s="1" customFormat="1" spans="1:19">
      <c r="A8" s="4">
        <v>0.077429</v>
      </c>
      <c r="B8" s="4">
        <v>0.059844</v>
      </c>
      <c r="C8" s="4">
        <v>0.131383</v>
      </c>
      <c r="D8" s="4">
        <v>0.089592</v>
      </c>
      <c r="F8" s="4">
        <v>0.095721</v>
      </c>
      <c r="G8" s="4">
        <v>0.103802</v>
      </c>
      <c r="H8" s="4">
        <v>0.11072</v>
      </c>
      <c r="I8" s="4">
        <v>0.131383</v>
      </c>
      <c r="K8" s="1">
        <f t="shared" si="6"/>
        <v>-0.410661957787537</v>
      </c>
      <c r="L8" s="1">
        <f t="shared" si="0"/>
        <v>-0.544507280241736</v>
      </c>
      <c r="M8" s="1">
        <f t="shared" si="1"/>
        <v>0</v>
      </c>
      <c r="N8" s="1">
        <f t="shared" si="2"/>
        <v>-0.318085292617766</v>
      </c>
      <c r="P8" s="1">
        <f t="shared" si="7"/>
        <v>-0.271435421629891</v>
      </c>
      <c r="Q8" s="1">
        <f t="shared" si="3"/>
        <v>-0.209928225112838</v>
      </c>
      <c r="R8" s="1">
        <f t="shared" si="4"/>
        <v>-0.157273010967933</v>
      </c>
      <c r="S8" s="1">
        <f t="shared" si="5"/>
        <v>0</v>
      </c>
    </row>
    <row r="9" s="1" customFormat="1" spans="1:19">
      <c r="A9" s="4">
        <v>0.016715</v>
      </c>
      <c r="B9" s="4">
        <v>0.012868</v>
      </c>
      <c r="C9" s="4">
        <v>0.024472</v>
      </c>
      <c r="D9" s="4">
        <v>0.018595</v>
      </c>
      <c r="F9" s="4">
        <v>0.023861</v>
      </c>
      <c r="G9" s="4">
        <v>0.023017</v>
      </c>
      <c r="H9" s="4">
        <v>0.022432</v>
      </c>
      <c r="I9" s="4">
        <v>0.024472</v>
      </c>
      <c r="K9" s="1">
        <f t="shared" si="6"/>
        <v>-0.316974501471069</v>
      </c>
      <c r="L9" s="1">
        <f t="shared" si="0"/>
        <v>-0.474174566851912</v>
      </c>
      <c r="M9" s="1">
        <f t="shared" si="1"/>
        <v>0</v>
      </c>
      <c r="N9" s="1">
        <f t="shared" si="2"/>
        <v>-0.240152010460935</v>
      </c>
      <c r="P9" s="1">
        <f t="shared" si="7"/>
        <v>-0.0249673095782936</v>
      </c>
      <c r="Q9" s="1">
        <f t="shared" si="3"/>
        <v>-0.0594557044785878</v>
      </c>
      <c r="R9" s="1">
        <f t="shared" si="4"/>
        <v>-0.083360575351422</v>
      </c>
      <c r="S9" s="1">
        <f t="shared" si="5"/>
        <v>0</v>
      </c>
    </row>
    <row r="10" s="1" customFormat="1" spans="1:19">
      <c r="A10" s="4">
        <v>0.014515</v>
      </c>
      <c r="B10" s="4">
        <v>0.018005</v>
      </c>
      <c r="C10" s="4">
        <v>0.026582</v>
      </c>
      <c r="D10" s="4">
        <v>0.021568</v>
      </c>
      <c r="F10" s="4">
        <v>0.029794</v>
      </c>
      <c r="G10" s="4">
        <v>0.023979</v>
      </c>
      <c r="H10" s="4">
        <v>0.023302</v>
      </c>
      <c r="I10" s="4">
        <v>0.026582</v>
      </c>
      <c r="K10" s="1">
        <f t="shared" si="6"/>
        <v>-0.453953803325559</v>
      </c>
      <c r="L10" s="1">
        <f t="shared" si="0"/>
        <v>-0.322661951696637</v>
      </c>
      <c r="M10" s="1">
        <f t="shared" si="1"/>
        <v>0</v>
      </c>
      <c r="N10" s="1">
        <f t="shared" si="2"/>
        <v>-0.188623880821609</v>
      </c>
      <c r="P10" s="1">
        <f t="shared" si="7"/>
        <v>0.120833646828681</v>
      </c>
      <c r="Q10" s="1">
        <f t="shared" si="3"/>
        <v>-0.0979234068166429</v>
      </c>
      <c r="R10" s="1">
        <f t="shared" si="4"/>
        <v>-0.12339176886615</v>
      </c>
      <c r="S10" s="1">
        <f t="shared" si="5"/>
        <v>0</v>
      </c>
    </row>
    <row r="11" s="1" customFormat="1" spans="1:19">
      <c r="A11" s="4">
        <v>0.009287</v>
      </c>
      <c r="B11" s="4">
        <v>0.02505</v>
      </c>
      <c r="C11" s="4">
        <v>0.039197</v>
      </c>
      <c r="D11" s="4">
        <v>0.033691</v>
      </c>
      <c r="F11" s="4">
        <v>0.0357</v>
      </c>
      <c r="G11" s="4">
        <v>0.029889</v>
      </c>
      <c r="H11" s="4">
        <v>0.033993</v>
      </c>
      <c r="I11" s="4">
        <v>0.039197</v>
      </c>
      <c r="K11" s="1">
        <f t="shared" si="6"/>
        <v>-0.763068602188943</v>
      </c>
      <c r="L11" s="1">
        <f t="shared" si="0"/>
        <v>-0.360920478608057</v>
      </c>
      <c r="M11" s="1">
        <f t="shared" si="1"/>
        <v>0</v>
      </c>
      <c r="N11" s="1">
        <f t="shared" si="2"/>
        <v>-0.140469933923515</v>
      </c>
      <c r="P11" s="1">
        <f t="shared" si="7"/>
        <v>-0.0892160114294461</v>
      </c>
      <c r="Q11" s="1">
        <f t="shared" si="3"/>
        <v>-0.237467153098451</v>
      </c>
      <c r="R11" s="1">
        <f t="shared" si="4"/>
        <v>-0.132765262647652</v>
      </c>
      <c r="S11" s="1">
        <f t="shared" si="5"/>
        <v>0</v>
      </c>
    </row>
    <row r="12" s="1" customFormat="1" spans="1:19">
      <c r="A12" s="4">
        <v>0.00832</v>
      </c>
      <c r="B12" s="4">
        <v>0.028933</v>
      </c>
      <c r="C12" s="4">
        <v>0.051285</v>
      </c>
      <c r="D12" s="4">
        <v>0.036996</v>
      </c>
      <c r="F12" s="4">
        <v>0.038632</v>
      </c>
      <c r="G12" s="4">
        <v>0.031109</v>
      </c>
      <c r="H12" s="4">
        <v>0.041218</v>
      </c>
      <c r="I12" s="4">
        <v>0.051285</v>
      </c>
      <c r="K12" s="1">
        <f t="shared" si="6"/>
        <v>-0.837769328263625</v>
      </c>
      <c r="L12" s="1">
        <f t="shared" si="0"/>
        <v>-0.435838939260992</v>
      </c>
      <c r="M12" s="1">
        <f t="shared" si="1"/>
        <v>0</v>
      </c>
      <c r="N12" s="1">
        <f t="shared" si="2"/>
        <v>-0.278619479379936</v>
      </c>
      <c r="P12" s="1">
        <f t="shared" si="7"/>
        <v>-0.246719313639466</v>
      </c>
      <c r="Q12" s="1">
        <f t="shared" si="3"/>
        <v>-0.39340937896071</v>
      </c>
      <c r="R12" s="1">
        <f t="shared" si="4"/>
        <v>-0.196295213025251</v>
      </c>
      <c r="S12" s="1">
        <f t="shared" si="5"/>
        <v>0</v>
      </c>
    </row>
    <row r="13" s="1" customFormat="1" spans="1:19">
      <c r="A13" s="4">
        <v>0.000228</v>
      </c>
      <c r="B13" s="4">
        <v>0.000877</v>
      </c>
      <c r="C13" s="4">
        <v>0.001165</v>
      </c>
      <c r="D13" s="4">
        <v>0.001573</v>
      </c>
      <c r="F13" s="4">
        <v>0.000918</v>
      </c>
      <c r="G13" s="4">
        <v>0.000978</v>
      </c>
      <c r="H13" s="4">
        <v>0.001142</v>
      </c>
      <c r="I13" s="4">
        <v>0.001165</v>
      </c>
      <c r="K13" s="1">
        <f t="shared" si="6"/>
        <v>-0.804291845493562</v>
      </c>
      <c r="L13" s="1">
        <f t="shared" si="0"/>
        <v>-0.247210300429185</v>
      </c>
      <c r="M13" s="1">
        <f t="shared" si="1"/>
        <v>0</v>
      </c>
      <c r="N13" s="1">
        <f t="shared" si="2"/>
        <v>0.350214592274678</v>
      </c>
      <c r="P13" s="1">
        <f t="shared" si="7"/>
        <v>-0.212017167381974</v>
      </c>
      <c r="Q13" s="1">
        <f t="shared" si="3"/>
        <v>-0.160515021459228</v>
      </c>
      <c r="R13" s="1">
        <f t="shared" si="4"/>
        <v>-0.0197424892703863</v>
      </c>
      <c r="S13" s="1">
        <f t="shared" si="5"/>
        <v>0</v>
      </c>
    </row>
    <row r="14" s="1" customFormat="1" spans="1:19">
      <c r="A14" s="4">
        <v>0.000397</v>
      </c>
      <c r="B14" s="4">
        <v>0.003195</v>
      </c>
      <c r="C14" s="4">
        <v>0.00272</v>
      </c>
      <c r="D14" s="4">
        <v>0.005831</v>
      </c>
      <c r="F14" s="4">
        <v>0.002141</v>
      </c>
      <c r="G14" s="4">
        <v>0.002251</v>
      </c>
      <c r="H14" s="4">
        <v>0.00317</v>
      </c>
      <c r="I14" s="4">
        <v>0.00272</v>
      </c>
      <c r="K14" s="1">
        <f t="shared" si="6"/>
        <v>-0.854044117647059</v>
      </c>
      <c r="L14" s="1">
        <f t="shared" si="0"/>
        <v>0.174632352941176</v>
      </c>
      <c r="M14" s="1">
        <f t="shared" si="1"/>
        <v>0</v>
      </c>
      <c r="N14" s="1">
        <f t="shared" si="2"/>
        <v>1.14375</v>
      </c>
      <c r="P14" s="1">
        <f t="shared" si="7"/>
        <v>-0.212867647058824</v>
      </c>
      <c r="Q14" s="1">
        <f t="shared" si="3"/>
        <v>-0.172426470588235</v>
      </c>
      <c r="R14" s="1">
        <f t="shared" si="4"/>
        <v>0.165441176470588</v>
      </c>
      <c r="S14" s="1">
        <f t="shared" si="5"/>
        <v>0</v>
      </c>
    </row>
    <row r="15" s="1" customFormat="1" spans="1:19">
      <c r="A15" s="4">
        <v>0.012617</v>
      </c>
      <c r="B15" s="4">
        <v>0.101436</v>
      </c>
      <c r="C15" s="4">
        <v>0.163177</v>
      </c>
      <c r="D15" s="4">
        <v>0.135642</v>
      </c>
      <c r="F15" s="4">
        <v>0.082507</v>
      </c>
      <c r="G15" s="4">
        <v>0.097625</v>
      </c>
      <c r="H15" s="4">
        <v>0.106732</v>
      </c>
      <c r="I15" s="4">
        <v>0.163177</v>
      </c>
      <c r="K15" s="1">
        <f t="shared" si="6"/>
        <v>-0.92267905403335</v>
      </c>
      <c r="L15" s="1">
        <f t="shared" si="0"/>
        <v>-0.378368274940709</v>
      </c>
      <c r="M15" s="1">
        <f t="shared" si="1"/>
        <v>0</v>
      </c>
      <c r="N15" s="1">
        <f t="shared" si="2"/>
        <v>-0.168743143947983</v>
      </c>
      <c r="P15" s="1">
        <f t="shared" si="7"/>
        <v>-0.494371142991966</v>
      </c>
      <c r="Q15" s="1">
        <f t="shared" si="3"/>
        <v>-0.401723282080195</v>
      </c>
      <c r="R15" s="1">
        <f t="shared" si="4"/>
        <v>-0.345912720542724</v>
      </c>
      <c r="S15" s="1">
        <f t="shared" si="5"/>
        <v>0</v>
      </c>
    </row>
    <row r="16" s="1" customFormat="1" spans="1:19">
      <c r="A16" s="4">
        <v>0.006653</v>
      </c>
      <c r="B16" s="4">
        <v>0.033801</v>
      </c>
      <c r="C16" s="4">
        <v>0.059648</v>
      </c>
      <c r="D16" s="4">
        <v>0.054551</v>
      </c>
      <c r="F16" s="4">
        <v>0.036356</v>
      </c>
      <c r="G16" s="4">
        <v>0.039906</v>
      </c>
      <c r="H16" s="4">
        <v>0.042382</v>
      </c>
      <c r="I16" s="4">
        <v>0.059648</v>
      </c>
      <c r="K16" s="1">
        <f t="shared" si="6"/>
        <v>-0.88846231223176</v>
      </c>
      <c r="L16" s="1">
        <f t="shared" si="0"/>
        <v>-0.433325509656652</v>
      </c>
      <c r="M16" s="1">
        <f t="shared" si="1"/>
        <v>0</v>
      </c>
      <c r="N16" s="1">
        <f t="shared" si="2"/>
        <v>-0.0854513143776824</v>
      </c>
      <c r="P16" s="1">
        <f t="shared" si="7"/>
        <v>-0.390490879828326</v>
      </c>
      <c r="Q16" s="1">
        <f t="shared" si="3"/>
        <v>-0.330975053648069</v>
      </c>
      <c r="R16" s="1">
        <f t="shared" si="4"/>
        <v>-0.289464860515021</v>
      </c>
      <c r="S16" s="1">
        <f t="shared" si="5"/>
        <v>0</v>
      </c>
    </row>
    <row r="17" s="1" customFormat="1" spans="1:19">
      <c r="A17" s="4">
        <v>0.001648</v>
      </c>
      <c r="B17" s="4">
        <v>0.013837</v>
      </c>
      <c r="C17" s="4">
        <v>0.024316</v>
      </c>
      <c r="D17" s="4">
        <v>0.025211</v>
      </c>
      <c r="F17" s="4">
        <v>0.013521</v>
      </c>
      <c r="G17" s="4">
        <v>0.016501</v>
      </c>
      <c r="H17" s="4">
        <v>0.016738</v>
      </c>
      <c r="I17" s="4">
        <v>0.024316</v>
      </c>
      <c r="K17" s="1">
        <f t="shared" si="6"/>
        <v>-0.932225695015628</v>
      </c>
      <c r="L17" s="1">
        <f t="shared" si="0"/>
        <v>-0.430950814278664</v>
      </c>
      <c r="M17" s="1">
        <f t="shared" si="1"/>
        <v>0</v>
      </c>
      <c r="N17" s="1">
        <f t="shared" si="2"/>
        <v>0.0368070406316828</v>
      </c>
      <c r="P17" s="1">
        <f t="shared" si="7"/>
        <v>-0.443946372758677</v>
      </c>
      <c r="Q17" s="1">
        <f t="shared" si="3"/>
        <v>-0.321393321269946</v>
      </c>
      <c r="R17" s="1">
        <f t="shared" si="4"/>
        <v>-0.311646652409936</v>
      </c>
      <c r="S17" s="1">
        <f t="shared" si="5"/>
        <v>0</v>
      </c>
    </row>
    <row r="18" s="1" customFormat="1" spans="1:19">
      <c r="A18" s="4">
        <v>0.001388</v>
      </c>
      <c r="B18" s="4">
        <v>0.0104</v>
      </c>
      <c r="C18" s="4">
        <v>0.012804</v>
      </c>
      <c r="D18" s="4">
        <v>0.019845</v>
      </c>
      <c r="F18" s="4">
        <v>0.008725</v>
      </c>
      <c r="G18" s="4">
        <v>0.009149</v>
      </c>
      <c r="H18" s="4">
        <v>0.011711</v>
      </c>
      <c r="I18" s="4">
        <v>0.012804</v>
      </c>
      <c r="K18" s="1">
        <f t="shared" si="6"/>
        <v>-0.891596376132459</v>
      </c>
      <c r="L18" s="1">
        <f t="shared" si="0"/>
        <v>-0.187753826929085</v>
      </c>
      <c r="M18" s="1">
        <f t="shared" si="1"/>
        <v>0</v>
      </c>
      <c r="N18" s="1">
        <f t="shared" si="2"/>
        <v>0.549906279287723</v>
      </c>
      <c r="P18" s="1">
        <f t="shared" si="7"/>
        <v>-0.318572321149641</v>
      </c>
      <c r="Q18" s="1">
        <f t="shared" si="3"/>
        <v>-0.285457669478288</v>
      </c>
      <c r="R18" s="1">
        <f t="shared" si="4"/>
        <v>-0.0853639487660106</v>
      </c>
      <c r="S18" s="1">
        <f t="shared" si="5"/>
        <v>0</v>
      </c>
    </row>
    <row r="19" s="1" customFormat="1" spans="1:19">
      <c r="A19" s="4">
        <v>0.003232</v>
      </c>
      <c r="B19" s="4">
        <v>0.015362</v>
      </c>
      <c r="C19" s="4">
        <v>0.029315</v>
      </c>
      <c r="D19" s="4">
        <v>0.026157</v>
      </c>
      <c r="F19" s="4">
        <v>0.017552</v>
      </c>
      <c r="G19" s="4">
        <v>0.020043</v>
      </c>
      <c r="H19" s="4">
        <v>0.020197</v>
      </c>
      <c r="I19" s="4">
        <v>0.029315</v>
      </c>
      <c r="K19" s="1">
        <f t="shared" si="6"/>
        <v>-0.889749275115129</v>
      </c>
      <c r="L19" s="1">
        <f t="shared" si="0"/>
        <v>-0.47596793450452</v>
      </c>
      <c r="M19" s="1">
        <f t="shared" si="1"/>
        <v>0</v>
      </c>
      <c r="N19" s="1">
        <f t="shared" si="2"/>
        <v>-0.107726419921542</v>
      </c>
      <c r="P19" s="1">
        <f t="shared" si="7"/>
        <v>-0.401262152481665</v>
      </c>
      <c r="Q19" s="1">
        <f t="shared" si="3"/>
        <v>-0.316288589459321</v>
      </c>
      <c r="R19" s="1">
        <f t="shared" si="4"/>
        <v>-0.311035306157257</v>
      </c>
      <c r="S19" s="1">
        <f t="shared" si="5"/>
        <v>0</v>
      </c>
    </row>
    <row r="20" s="1" customFormat="1" spans="1:19">
      <c r="A20" s="4">
        <v>0.002355</v>
      </c>
      <c r="B20" s="4">
        <v>0.011307</v>
      </c>
      <c r="C20" s="4">
        <v>0.018487</v>
      </c>
      <c r="D20" s="4">
        <v>0.017995</v>
      </c>
      <c r="F20" s="4">
        <v>0.013452</v>
      </c>
      <c r="G20" s="4">
        <v>0.010423</v>
      </c>
      <c r="H20" s="4">
        <v>0.015347</v>
      </c>
      <c r="I20" s="4">
        <v>0.018487</v>
      </c>
      <c r="K20" s="1">
        <f t="shared" si="6"/>
        <v>-0.872613187645372</v>
      </c>
      <c r="L20" s="1">
        <f t="shared" si="0"/>
        <v>-0.388381024503705</v>
      </c>
      <c r="M20" s="1">
        <f t="shared" si="1"/>
        <v>0</v>
      </c>
      <c r="N20" s="1">
        <f t="shared" si="2"/>
        <v>-0.0266132958295018</v>
      </c>
      <c r="P20" s="1">
        <f t="shared" si="7"/>
        <v>-0.272353545734841</v>
      </c>
      <c r="Q20" s="1">
        <f t="shared" si="3"/>
        <v>-0.436198409693298</v>
      </c>
      <c r="R20" s="1">
        <f t="shared" si="4"/>
        <v>-0.169849083139503</v>
      </c>
      <c r="S20" s="1">
        <f t="shared" si="5"/>
        <v>0</v>
      </c>
    </row>
    <row r="21" s="1" customFormat="1" spans="1:19">
      <c r="A21" s="4">
        <v>0.002352</v>
      </c>
      <c r="B21" s="4">
        <v>0.00294</v>
      </c>
      <c r="C21" s="4">
        <v>0.004392</v>
      </c>
      <c r="D21" s="4">
        <v>0.00349</v>
      </c>
      <c r="F21" s="4">
        <v>0.004073</v>
      </c>
      <c r="G21" s="4">
        <v>0.003989</v>
      </c>
      <c r="H21" s="4">
        <v>0.003914</v>
      </c>
      <c r="I21" s="4">
        <v>0.004392</v>
      </c>
      <c r="K21" s="1">
        <f t="shared" si="6"/>
        <v>-0.46448087431694</v>
      </c>
      <c r="L21" s="1">
        <f t="shared" si="0"/>
        <v>-0.330601092896175</v>
      </c>
      <c r="M21" s="1">
        <f t="shared" si="1"/>
        <v>0</v>
      </c>
      <c r="N21" s="1">
        <f t="shared" si="2"/>
        <v>-0.205373406193078</v>
      </c>
      <c r="P21" s="1">
        <f t="shared" si="7"/>
        <v>-0.072632058287796</v>
      </c>
      <c r="Q21" s="1">
        <f t="shared" si="3"/>
        <v>-0.0917577413479052</v>
      </c>
      <c r="R21" s="1">
        <f t="shared" si="4"/>
        <v>-0.108834244080146</v>
      </c>
      <c r="S21" s="1">
        <f t="shared" si="5"/>
        <v>0</v>
      </c>
    </row>
    <row r="22" s="1" customFormat="1" spans="1:19">
      <c r="A22" s="4">
        <v>0.03566</v>
      </c>
      <c r="B22" s="4">
        <v>0.053566</v>
      </c>
      <c r="C22" s="4">
        <v>0.064002</v>
      </c>
      <c r="D22" s="4">
        <v>0.053971</v>
      </c>
      <c r="F22" s="4">
        <v>0.054171</v>
      </c>
      <c r="G22" s="4">
        <v>0.057119</v>
      </c>
      <c r="H22" s="4">
        <v>0.056985</v>
      </c>
      <c r="I22" s="4">
        <v>0.064002</v>
      </c>
      <c r="K22" s="1">
        <f t="shared" si="6"/>
        <v>-0.442829911565264</v>
      </c>
      <c r="L22" s="1">
        <f t="shared" si="0"/>
        <v>-0.163057404456111</v>
      </c>
      <c r="M22" s="1">
        <f t="shared" si="1"/>
        <v>0</v>
      </c>
      <c r="N22" s="1">
        <f t="shared" si="2"/>
        <v>-0.156729477203837</v>
      </c>
      <c r="P22" s="1">
        <f t="shared" si="7"/>
        <v>-0.153604574857036</v>
      </c>
      <c r="Q22" s="1">
        <f t="shared" si="3"/>
        <v>-0.107543514265179</v>
      </c>
      <c r="R22" s="1">
        <f t="shared" si="4"/>
        <v>-0.109637198837536</v>
      </c>
      <c r="S22" s="1">
        <f t="shared" si="5"/>
        <v>0</v>
      </c>
    </row>
    <row r="23" s="1" customFormat="1" spans="1:19">
      <c r="A23" s="4">
        <v>0.062684</v>
      </c>
      <c r="B23" s="4">
        <v>0.07728</v>
      </c>
      <c r="C23" s="4">
        <v>0.100637</v>
      </c>
      <c r="D23" s="4">
        <v>0.070433</v>
      </c>
      <c r="F23" s="4">
        <v>0.093988</v>
      </c>
      <c r="G23" s="4">
        <v>0.094062</v>
      </c>
      <c r="H23" s="4">
        <v>0.096369</v>
      </c>
      <c r="I23" s="4">
        <v>0.100637</v>
      </c>
      <c r="K23" s="1">
        <f t="shared" si="6"/>
        <v>-0.377127696572831</v>
      </c>
      <c r="L23" s="1">
        <f t="shared" si="0"/>
        <v>-0.232091576656697</v>
      </c>
      <c r="M23" s="1">
        <f t="shared" si="1"/>
        <v>0</v>
      </c>
      <c r="N23" s="1">
        <f t="shared" si="2"/>
        <v>-0.300128183471288</v>
      </c>
      <c r="P23" s="1">
        <f t="shared" si="7"/>
        <v>-0.0660691395808699</v>
      </c>
      <c r="Q23" s="1">
        <f t="shared" si="3"/>
        <v>-0.0653338235440245</v>
      </c>
      <c r="R23" s="1">
        <f t="shared" si="4"/>
        <v>-0.0424098492602125</v>
      </c>
      <c r="S23" s="1">
        <f t="shared" si="5"/>
        <v>0</v>
      </c>
    </row>
    <row r="24" s="1" customFormat="1" spans="1:19">
      <c r="A24" s="4">
        <v>0.015481</v>
      </c>
      <c r="B24" s="4">
        <v>0.063382</v>
      </c>
      <c r="C24" s="4">
        <v>0.127747</v>
      </c>
      <c r="D24" s="4">
        <v>0.103883</v>
      </c>
      <c r="F24" s="4">
        <v>0.071632</v>
      </c>
      <c r="G24" s="4">
        <v>0.086108</v>
      </c>
      <c r="H24" s="4">
        <v>0.084227</v>
      </c>
      <c r="I24" s="4">
        <v>0.127747</v>
      </c>
      <c r="K24" s="1">
        <f t="shared" si="6"/>
        <v>-0.878815158085904</v>
      </c>
      <c r="L24" s="1">
        <f t="shared" si="0"/>
        <v>-0.503847448472371</v>
      </c>
      <c r="M24" s="1">
        <f t="shared" si="1"/>
        <v>0</v>
      </c>
      <c r="N24" s="1">
        <f t="shared" si="2"/>
        <v>-0.186806735187519</v>
      </c>
      <c r="P24" s="1">
        <f t="shared" si="7"/>
        <v>-0.439266675538369</v>
      </c>
      <c r="Q24" s="1">
        <f t="shared" si="3"/>
        <v>-0.325948945963506</v>
      </c>
      <c r="R24" s="1">
        <f t="shared" si="4"/>
        <v>-0.340673362192459</v>
      </c>
      <c r="S24" s="1">
        <f t="shared" si="5"/>
        <v>0</v>
      </c>
    </row>
    <row r="25" s="1" customFormat="1" spans="1:19">
      <c r="A25" s="4">
        <v>0.002014</v>
      </c>
      <c r="B25" s="4">
        <v>0.013319</v>
      </c>
      <c r="C25" s="4">
        <v>0.016691</v>
      </c>
      <c r="D25" s="4">
        <v>0.022181</v>
      </c>
      <c r="F25" s="4">
        <v>0.011354</v>
      </c>
      <c r="G25" s="4">
        <v>0.012684</v>
      </c>
      <c r="H25" s="4">
        <v>0.014758</v>
      </c>
      <c r="I25" s="4">
        <v>0.016691</v>
      </c>
      <c r="K25" s="1">
        <f t="shared" si="6"/>
        <v>-0.879336169192978</v>
      </c>
      <c r="L25" s="1">
        <f t="shared" si="0"/>
        <v>-0.202025043436583</v>
      </c>
      <c r="M25" s="1">
        <f t="shared" si="1"/>
        <v>0</v>
      </c>
      <c r="N25" s="1">
        <f t="shared" si="2"/>
        <v>0.328919777125397</v>
      </c>
      <c r="P25" s="1">
        <f t="shared" si="7"/>
        <v>-0.319753160385837</v>
      </c>
      <c r="Q25" s="1">
        <f t="shared" si="3"/>
        <v>-0.240069498532143</v>
      </c>
      <c r="R25" s="1">
        <f t="shared" si="4"/>
        <v>-0.115810916062549</v>
      </c>
      <c r="S25" s="1">
        <f t="shared" si="5"/>
        <v>0</v>
      </c>
    </row>
    <row r="26" s="1" customFormat="1" spans="1:19">
      <c r="A26" s="4">
        <v>0.000778</v>
      </c>
      <c r="B26" s="4">
        <v>0.00353</v>
      </c>
      <c r="C26" s="4">
        <v>0.005518</v>
      </c>
      <c r="D26" s="4">
        <v>0.006409</v>
      </c>
      <c r="F26" s="4">
        <v>0.003867</v>
      </c>
      <c r="G26" s="4">
        <v>0.003455</v>
      </c>
      <c r="H26" s="4">
        <v>0.004514</v>
      </c>
      <c r="I26" s="4">
        <v>0.005518</v>
      </c>
      <c r="K26" s="1">
        <f t="shared" si="6"/>
        <v>-0.859006886553099</v>
      </c>
      <c r="L26" s="1">
        <f t="shared" si="0"/>
        <v>-0.360275462123958</v>
      </c>
      <c r="M26" s="1">
        <f t="shared" si="1"/>
        <v>0</v>
      </c>
      <c r="N26" s="1">
        <f t="shared" si="2"/>
        <v>0.161471547662196</v>
      </c>
      <c r="P26" s="1">
        <f t="shared" si="7"/>
        <v>-0.299202609641174</v>
      </c>
      <c r="Q26" s="1">
        <f t="shared" si="3"/>
        <v>-0.373867343240304</v>
      </c>
      <c r="R26" s="1">
        <f t="shared" si="4"/>
        <v>-0.181949981877492</v>
      </c>
      <c r="S26" s="1">
        <f t="shared" si="5"/>
        <v>0</v>
      </c>
    </row>
    <row r="27" s="1" customFormat="1" spans="1:19">
      <c r="A27" s="4">
        <v>0.003621</v>
      </c>
      <c r="B27" s="4">
        <v>0.024866</v>
      </c>
      <c r="C27" s="4">
        <v>0.038033</v>
      </c>
      <c r="D27" s="4">
        <v>0.046579</v>
      </c>
      <c r="F27" s="4">
        <v>0.024064</v>
      </c>
      <c r="G27" s="4">
        <v>0.02634</v>
      </c>
      <c r="H27" s="4">
        <v>0.030251</v>
      </c>
      <c r="I27" s="4">
        <v>0.038033</v>
      </c>
      <c r="K27" s="1">
        <f t="shared" si="6"/>
        <v>-0.904793205900139</v>
      </c>
      <c r="L27" s="1">
        <f t="shared" si="0"/>
        <v>-0.346199353193279</v>
      </c>
      <c r="M27" s="1">
        <f t="shared" si="1"/>
        <v>0</v>
      </c>
      <c r="N27" s="1">
        <f t="shared" si="2"/>
        <v>0.224699602976363</v>
      </c>
      <c r="P27" s="1">
        <f t="shared" si="7"/>
        <v>-0.367286303999159</v>
      </c>
      <c r="Q27" s="1">
        <f t="shared" si="3"/>
        <v>-0.307443535876739</v>
      </c>
      <c r="R27" s="1">
        <f t="shared" si="4"/>
        <v>-0.204611784502932</v>
      </c>
      <c r="S27" s="1">
        <f t="shared" si="5"/>
        <v>0</v>
      </c>
    </row>
    <row r="28" s="1" customFormat="1" spans="1:19">
      <c r="A28" s="4">
        <v>0.000497</v>
      </c>
      <c r="B28" s="4">
        <v>0.00425</v>
      </c>
      <c r="C28" s="4">
        <v>0.003502</v>
      </c>
      <c r="D28" s="4">
        <v>0.007947</v>
      </c>
      <c r="F28" s="4">
        <v>0.00269</v>
      </c>
      <c r="G28" s="4">
        <v>0.002964</v>
      </c>
      <c r="H28" s="4">
        <v>0.004116</v>
      </c>
      <c r="I28" s="4">
        <v>0.003502</v>
      </c>
      <c r="K28" s="1">
        <f t="shared" si="6"/>
        <v>-0.858081096516276</v>
      </c>
      <c r="L28" s="1">
        <f t="shared" si="0"/>
        <v>0.213592233009709</v>
      </c>
      <c r="M28" s="1">
        <f t="shared" si="1"/>
        <v>0</v>
      </c>
      <c r="N28" s="1">
        <f t="shared" si="2"/>
        <v>1.26927470017133</v>
      </c>
      <c r="P28" s="1">
        <f t="shared" si="7"/>
        <v>-0.231867504283267</v>
      </c>
      <c r="Q28" s="1">
        <f t="shared" si="3"/>
        <v>-0.153626499143347</v>
      </c>
      <c r="R28" s="1">
        <f t="shared" si="4"/>
        <v>0.175328383780697</v>
      </c>
      <c r="S28" s="1">
        <f t="shared" si="5"/>
        <v>0</v>
      </c>
    </row>
    <row r="29" s="1" customFormat="1" spans="1:19">
      <c r="A29" s="4">
        <v>0.000795</v>
      </c>
      <c r="B29" s="4">
        <v>0.006783</v>
      </c>
      <c r="C29" s="4">
        <v>0.008513</v>
      </c>
      <c r="D29" s="4">
        <v>0.012061</v>
      </c>
      <c r="F29" s="4">
        <v>0.005305</v>
      </c>
      <c r="G29" s="4">
        <v>0.005987</v>
      </c>
      <c r="H29" s="4">
        <v>0.007358</v>
      </c>
      <c r="I29" s="4">
        <v>0.008513</v>
      </c>
      <c r="K29" s="1">
        <f t="shared" si="6"/>
        <v>-0.906613414777399</v>
      </c>
      <c r="L29" s="1">
        <f t="shared" si="0"/>
        <v>-0.203218606836603</v>
      </c>
      <c r="M29" s="1">
        <f t="shared" si="1"/>
        <v>0</v>
      </c>
      <c r="N29" s="1">
        <f t="shared" si="2"/>
        <v>0.41677434511923</v>
      </c>
      <c r="P29" s="1">
        <f t="shared" si="7"/>
        <v>-0.376835428168683</v>
      </c>
      <c r="Q29" s="1">
        <f t="shared" si="3"/>
        <v>-0.296722659461999</v>
      </c>
      <c r="R29" s="1">
        <f t="shared" si="4"/>
        <v>-0.135674850229061</v>
      </c>
      <c r="S29" s="1">
        <f t="shared" si="5"/>
        <v>0</v>
      </c>
    </row>
    <row r="30" s="1" customFormat="1" spans="1:19">
      <c r="A30" s="4">
        <v>0.000561</v>
      </c>
      <c r="B30" s="4">
        <v>0.004155</v>
      </c>
      <c r="C30" s="4">
        <v>0.003515</v>
      </c>
      <c r="D30" s="4">
        <v>0.007733</v>
      </c>
      <c r="F30" s="4">
        <v>0.002891</v>
      </c>
      <c r="G30" s="4">
        <v>0.00281</v>
      </c>
      <c r="H30" s="4">
        <v>0.00393</v>
      </c>
      <c r="I30" s="4">
        <v>0.003515</v>
      </c>
      <c r="K30" s="1">
        <f t="shared" si="6"/>
        <v>-0.840398293029872</v>
      </c>
      <c r="L30" s="1">
        <f t="shared" si="0"/>
        <v>0.182076813655761</v>
      </c>
      <c r="M30" s="1">
        <f t="shared" si="1"/>
        <v>0</v>
      </c>
      <c r="N30" s="1">
        <f t="shared" si="2"/>
        <v>1.2</v>
      </c>
      <c r="P30" s="1">
        <f t="shared" si="7"/>
        <v>-0.177524893314367</v>
      </c>
      <c r="Q30" s="1">
        <f t="shared" si="3"/>
        <v>-0.200568990042674</v>
      </c>
      <c r="R30" s="1">
        <f t="shared" si="4"/>
        <v>0.118065433854908</v>
      </c>
      <c r="S30" s="1">
        <f t="shared" si="5"/>
        <v>0</v>
      </c>
    </row>
    <row r="31" s="1" customFormat="1" spans="1:19">
      <c r="A31" s="4">
        <v>0.078818</v>
      </c>
      <c r="B31" s="4">
        <v>0.075259</v>
      </c>
      <c r="C31" s="4">
        <v>0.109672</v>
      </c>
      <c r="D31" s="4">
        <v>0.073886</v>
      </c>
      <c r="F31" s="4">
        <v>0.104492</v>
      </c>
      <c r="G31" s="4">
        <v>0.107732</v>
      </c>
      <c r="H31" s="4">
        <v>0.104202</v>
      </c>
      <c r="I31" s="4">
        <v>0.109672</v>
      </c>
      <c r="K31" s="1">
        <f t="shared" si="6"/>
        <v>-0.281329783354001</v>
      </c>
      <c r="L31" s="1">
        <f t="shared" si="0"/>
        <v>-0.313781092712816</v>
      </c>
      <c r="M31" s="1">
        <f t="shared" si="1"/>
        <v>0</v>
      </c>
      <c r="N31" s="1">
        <f t="shared" si="2"/>
        <v>-0.326300240717777</v>
      </c>
      <c r="P31" s="1">
        <f t="shared" si="7"/>
        <v>-0.0472317455686046</v>
      </c>
      <c r="Q31" s="1">
        <f t="shared" si="3"/>
        <v>-0.0176891093442265</v>
      </c>
      <c r="R31" s="1">
        <f t="shared" si="4"/>
        <v>-0.0498759938726384</v>
      </c>
      <c r="S31" s="1">
        <f t="shared" si="5"/>
        <v>0</v>
      </c>
    </row>
    <row r="32" s="1" customFormat="1" spans="1:19">
      <c r="A32" s="4">
        <v>0.008425</v>
      </c>
      <c r="B32" s="4">
        <v>0.009627</v>
      </c>
      <c r="C32" s="4">
        <v>0.011447</v>
      </c>
      <c r="D32" s="4">
        <v>0.010035</v>
      </c>
      <c r="F32" s="4">
        <v>0.011315</v>
      </c>
      <c r="G32" s="4">
        <v>0.011178</v>
      </c>
      <c r="H32" s="4">
        <v>0.010767</v>
      </c>
      <c r="I32" s="4">
        <v>0.011447</v>
      </c>
      <c r="K32" s="1">
        <f t="shared" si="6"/>
        <v>-0.263999301126933</v>
      </c>
      <c r="L32" s="1">
        <f t="shared" si="0"/>
        <v>-0.158993622783262</v>
      </c>
      <c r="M32" s="1">
        <f t="shared" si="1"/>
        <v>0</v>
      </c>
      <c r="N32" s="1">
        <f t="shared" si="2"/>
        <v>-0.123351096357124</v>
      </c>
      <c r="P32" s="1">
        <f t="shared" si="7"/>
        <v>-0.0115314056084564</v>
      </c>
      <c r="Q32" s="1">
        <f t="shared" si="3"/>
        <v>-0.0234996068838997</v>
      </c>
      <c r="R32" s="1">
        <f t="shared" si="4"/>
        <v>-0.0594042107102298</v>
      </c>
      <c r="S32" s="1">
        <f t="shared" si="5"/>
        <v>0</v>
      </c>
    </row>
    <row r="33" s="1" customFormat="1" spans="1:19">
      <c r="A33" s="4">
        <v>0.002015</v>
      </c>
      <c r="B33" s="4">
        <v>0.012522</v>
      </c>
      <c r="C33" s="4">
        <v>0.013579</v>
      </c>
      <c r="D33" s="4">
        <v>0.020162</v>
      </c>
      <c r="F33" s="4">
        <v>0.010469</v>
      </c>
      <c r="G33" s="4">
        <v>0.009991</v>
      </c>
      <c r="H33" s="4">
        <v>0.013005</v>
      </c>
      <c r="I33" s="4">
        <v>0.013579</v>
      </c>
      <c r="K33" s="1">
        <f t="shared" si="6"/>
        <v>-0.851609102290301</v>
      </c>
      <c r="L33" s="1">
        <f t="shared" si="0"/>
        <v>-0.0778407835628545</v>
      </c>
      <c r="M33" s="1">
        <f t="shared" si="1"/>
        <v>0</v>
      </c>
      <c r="N33" s="1">
        <f t="shared" si="2"/>
        <v>0.484792694601959</v>
      </c>
      <c r="P33" s="1">
        <f t="shared" si="7"/>
        <v>-0.229030120038295</v>
      </c>
      <c r="Q33" s="1">
        <f t="shared" si="3"/>
        <v>-0.264231533986302</v>
      </c>
      <c r="R33" s="1">
        <f t="shared" si="4"/>
        <v>-0.0422711539877754</v>
      </c>
      <c r="S33" s="1">
        <f t="shared" si="5"/>
        <v>0</v>
      </c>
    </row>
    <row r="34" s="1" customFormat="1" spans="1:19">
      <c r="A34" s="4">
        <v>0.039485</v>
      </c>
      <c r="B34" s="4">
        <v>0.036802</v>
      </c>
      <c r="C34" s="4">
        <v>0.062612</v>
      </c>
      <c r="D34" s="4">
        <v>0.061468</v>
      </c>
      <c r="F34" s="4">
        <v>0.048631</v>
      </c>
      <c r="G34" s="4">
        <v>0.050735</v>
      </c>
      <c r="H34" s="4">
        <v>0.054755</v>
      </c>
      <c r="I34" s="4">
        <v>0.062612</v>
      </c>
      <c r="K34" s="1">
        <f t="shared" si="6"/>
        <v>-0.369370088800869</v>
      </c>
      <c r="L34" s="1">
        <f t="shared" si="0"/>
        <v>-0.412221299431419</v>
      </c>
      <c r="M34" s="1">
        <f t="shared" si="1"/>
        <v>0</v>
      </c>
      <c r="N34" s="1">
        <f t="shared" si="2"/>
        <v>-0.0182712579058327</v>
      </c>
      <c r="P34" s="1">
        <f t="shared" si="7"/>
        <v>-0.223295853829937</v>
      </c>
      <c r="Q34" s="1">
        <f t="shared" si="3"/>
        <v>-0.189692071807321</v>
      </c>
      <c r="R34" s="1">
        <f t="shared" si="4"/>
        <v>-0.125487127068294</v>
      </c>
      <c r="S34" s="1">
        <f t="shared" si="5"/>
        <v>0</v>
      </c>
    </row>
    <row r="35" s="1" customFormat="1" spans="1:19">
      <c r="A35" s="4">
        <v>0.028253</v>
      </c>
      <c r="B35" s="4">
        <v>0.056665</v>
      </c>
      <c r="C35" s="4">
        <v>0.084661</v>
      </c>
      <c r="D35" s="4">
        <v>0.057302</v>
      </c>
      <c r="F35" s="4">
        <v>0.072659</v>
      </c>
      <c r="G35" s="4">
        <v>0.068695</v>
      </c>
      <c r="H35" s="4">
        <v>0.071863</v>
      </c>
      <c r="I35" s="4">
        <v>0.084661</v>
      </c>
      <c r="K35" s="1">
        <f t="shared" ref="K35:K52" si="8">(A35-$C35)/$C35</f>
        <v>-0.666280814070233</v>
      </c>
      <c r="L35" s="1">
        <f t="shared" si="0"/>
        <v>-0.330683549686396</v>
      </c>
      <c r="M35" s="1">
        <f t="shared" si="1"/>
        <v>0</v>
      </c>
      <c r="N35" s="1">
        <f t="shared" si="2"/>
        <v>-0.323159424055941</v>
      </c>
      <c r="P35" s="1">
        <f t="shared" ref="P35:P52" si="9">(F35-$I35)/$I35</f>
        <v>-0.141765393746826</v>
      </c>
      <c r="Q35" s="1">
        <f t="shared" si="3"/>
        <v>-0.188587425142628</v>
      </c>
      <c r="R35" s="1">
        <f t="shared" si="4"/>
        <v>-0.151167597831351</v>
      </c>
      <c r="S35" s="1">
        <f t="shared" si="5"/>
        <v>0</v>
      </c>
    </row>
    <row r="36" s="1" customFormat="1" spans="1:19">
      <c r="A36" s="4">
        <v>0.003241</v>
      </c>
      <c r="B36" s="4">
        <v>0.022968</v>
      </c>
      <c r="C36" s="4">
        <v>0.034629</v>
      </c>
      <c r="D36" s="4">
        <v>0.039308</v>
      </c>
      <c r="F36" s="4">
        <v>0.021489</v>
      </c>
      <c r="G36" s="4">
        <v>0.024839</v>
      </c>
      <c r="H36" s="4">
        <v>0.026682</v>
      </c>
      <c r="I36" s="4">
        <v>0.034629</v>
      </c>
      <c r="K36" s="1">
        <f t="shared" si="8"/>
        <v>-0.90640792399434</v>
      </c>
      <c r="L36" s="1">
        <f t="shared" si="0"/>
        <v>-0.336740881919778</v>
      </c>
      <c r="M36" s="1">
        <f t="shared" si="1"/>
        <v>0</v>
      </c>
      <c r="N36" s="1">
        <f t="shared" si="2"/>
        <v>0.135117964711658</v>
      </c>
      <c r="P36" s="1">
        <f t="shared" si="9"/>
        <v>-0.379450749371914</v>
      </c>
      <c r="Q36" s="1">
        <f t="shared" si="3"/>
        <v>-0.282711022553351</v>
      </c>
      <c r="R36" s="1">
        <f t="shared" si="4"/>
        <v>-0.229489734037945</v>
      </c>
      <c r="S36" s="1">
        <f t="shared" si="5"/>
        <v>0</v>
      </c>
    </row>
    <row r="37" s="1" customFormat="1" spans="1:19">
      <c r="A37" s="4">
        <v>0.001453</v>
      </c>
      <c r="B37" s="4">
        <v>0.004114</v>
      </c>
      <c r="C37" s="4">
        <v>0.00699</v>
      </c>
      <c r="D37" s="4">
        <v>0.0062</v>
      </c>
      <c r="F37" s="4">
        <v>0.004973</v>
      </c>
      <c r="G37" s="4">
        <v>0.005328</v>
      </c>
      <c r="H37" s="4">
        <v>0.005359</v>
      </c>
      <c r="I37" s="4">
        <v>0.00699</v>
      </c>
      <c r="K37" s="1">
        <f t="shared" si="8"/>
        <v>-0.792131616595136</v>
      </c>
      <c r="L37" s="1">
        <f t="shared" si="0"/>
        <v>-0.411444921316166</v>
      </c>
      <c r="M37" s="1">
        <f t="shared" si="1"/>
        <v>0</v>
      </c>
      <c r="N37" s="1">
        <f t="shared" si="2"/>
        <v>-0.113018597997139</v>
      </c>
      <c r="P37" s="1">
        <f t="shared" si="9"/>
        <v>-0.288555078683834</v>
      </c>
      <c r="Q37" s="1">
        <f t="shared" si="3"/>
        <v>-0.237768240343348</v>
      </c>
      <c r="R37" s="1">
        <f t="shared" si="4"/>
        <v>-0.233333333333333</v>
      </c>
      <c r="S37" s="1">
        <f t="shared" si="5"/>
        <v>0</v>
      </c>
    </row>
    <row r="38" s="1" customFormat="1" spans="1:19">
      <c r="A38" s="4">
        <v>0.004965</v>
      </c>
      <c r="B38" s="4">
        <v>0.039086</v>
      </c>
      <c r="C38" s="4">
        <v>0.039148</v>
      </c>
      <c r="D38" s="4">
        <v>0.067843</v>
      </c>
      <c r="F38" s="4">
        <v>0.030299</v>
      </c>
      <c r="G38" s="4">
        <v>0.028897</v>
      </c>
      <c r="H38" s="4">
        <v>0.041149</v>
      </c>
      <c r="I38" s="4">
        <v>0.039148</v>
      </c>
      <c r="K38" s="1">
        <f t="shared" si="8"/>
        <v>-0.873173597629509</v>
      </c>
      <c r="L38" s="1">
        <f t="shared" si="0"/>
        <v>-0.00158373352406252</v>
      </c>
      <c r="M38" s="1">
        <f t="shared" si="1"/>
        <v>0</v>
      </c>
      <c r="N38" s="1">
        <f t="shared" si="2"/>
        <v>0.732987636660877</v>
      </c>
      <c r="P38" s="1">
        <f t="shared" si="9"/>
        <v>-0.22603964442628</v>
      </c>
      <c r="Q38" s="1">
        <f t="shared" si="3"/>
        <v>-0.261852457341371</v>
      </c>
      <c r="R38" s="1">
        <f t="shared" si="4"/>
        <v>0.0511137222846632</v>
      </c>
      <c r="S38" s="1">
        <f t="shared" si="5"/>
        <v>0</v>
      </c>
    </row>
    <row r="39" s="1" customFormat="1" spans="1:19">
      <c r="A39" s="4">
        <v>0.000562</v>
      </c>
      <c r="B39" s="4">
        <v>0.005839</v>
      </c>
      <c r="C39" s="4">
        <v>0.003705</v>
      </c>
      <c r="D39" s="4">
        <v>0.01064</v>
      </c>
      <c r="F39" s="4">
        <v>0.003331</v>
      </c>
      <c r="G39" s="4">
        <v>0.003573</v>
      </c>
      <c r="H39" s="4">
        <v>0.005321</v>
      </c>
      <c r="I39" s="4">
        <v>0.003705</v>
      </c>
      <c r="K39" s="1">
        <f t="shared" si="8"/>
        <v>-0.848313090418354</v>
      </c>
      <c r="L39" s="1">
        <f t="shared" si="0"/>
        <v>0.575978407557355</v>
      </c>
      <c r="M39" s="1">
        <f t="shared" si="1"/>
        <v>0</v>
      </c>
      <c r="N39" s="1">
        <f t="shared" si="2"/>
        <v>1.87179487179487</v>
      </c>
      <c r="P39" s="1">
        <f t="shared" si="9"/>
        <v>-0.100944669365722</v>
      </c>
      <c r="Q39" s="1">
        <f t="shared" si="3"/>
        <v>-0.0356275303643725</v>
      </c>
      <c r="R39" s="1">
        <f t="shared" si="4"/>
        <v>0.436167341430499</v>
      </c>
      <c r="S39" s="1">
        <f t="shared" si="5"/>
        <v>0</v>
      </c>
    </row>
    <row r="40" s="1" customFormat="1" spans="1:19">
      <c r="A40" s="4">
        <v>0.04232</v>
      </c>
      <c r="B40" s="4">
        <v>0.039167</v>
      </c>
      <c r="C40" s="4">
        <v>0.076238</v>
      </c>
      <c r="D40" s="4">
        <v>0.056412</v>
      </c>
      <c r="F40" s="4">
        <v>0.060841</v>
      </c>
      <c r="G40" s="4">
        <v>0.065871</v>
      </c>
      <c r="H40" s="4">
        <v>0.066462</v>
      </c>
      <c r="I40" s="4">
        <v>0.076238</v>
      </c>
      <c r="K40" s="1">
        <f t="shared" si="8"/>
        <v>-0.444896245966578</v>
      </c>
      <c r="L40" s="1">
        <f t="shared" si="0"/>
        <v>-0.48625357433301</v>
      </c>
      <c r="M40" s="1">
        <f t="shared" si="1"/>
        <v>0</v>
      </c>
      <c r="N40" s="1">
        <f t="shared" si="2"/>
        <v>-0.260054041291744</v>
      </c>
      <c r="P40" s="1">
        <f t="shared" si="9"/>
        <v>-0.201959652666649</v>
      </c>
      <c r="Q40" s="1">
        <f t="shared" si="3"/>
        <v>-0.13598205619245</v>
      </c>
      <c r="R40" s="1">
        <f t="shared" si="4"/>
        <v>-0.128230016527191</v>
      </c>
      <c r="S40" s="1">
        <f t="shared" si="5"/>
        <v>0</v>
      </c>
    </row>
    <row r="41" s="1" customFormat="1" spans="1:19">
      <c r="A41" s="4">
        <v>0.09856</v>
      </c>
      <c r="B41" s="4">
        <v>0.087578</v>
      </c>
      <c r="C41" s="4">
        <v>0.141706</v>
      </c>
      <c r="D41" s="4">
        <v>0.09224</v>
      </c>
      <c r="F41" s="4">
        <v>0.125003</v>
      </c>
      <c r="G41" s="4">
        <v>0.130672</v>
      </c>
      <c r="H41" s="4">
        <v>0.131805</v>
      </c>
      <c r="I41" s="4">
        <v>0.141706</v>
      </c>
      <c r="K41" s="1">
        <f t="shared" si="8"/>
        <v>-0.304475463283136</v>
      </c>
      <c r="L41" s="1">
        <f t="shared" si="0"/>
        <v>-0.38197394605733</v>
      </c>
      <c r="M41" s="1">
        <f t="shared" si="1"/>
        <v>0</v>
      </c>
      <c r="N41" s="1">
        <f t="shared" si="2"/>
        <v>-0.349074845101831</v>
      </c>
      <c r="P41" s="1">
        <f t="shared" si="9"/>
        <v>-0.11787080293001</v>
      </c>
      <c r="Q41" s="1">
        <f t="shared" si="3"/>
        <v>-0.077865439713209</v>
      </c>
      <c r="R41" s="1">
        <f t="shared" si="4"/>
        <v>-0.0698700125612182</v>
      </c>
      <c r="S41" s="1">
        <f t="shared" si="5"/>
        <v>0</v>
      </c>
    </row>
    <row r="42" s="1" customFormat="1" spans="1:19">
      <c r="A42" s="4">
        <v>0.000836</v>
      </c>
      <c r="B42" s="4">
        <v>0.002103</v>
      </c>
      <c r="C42" s="4">
        <v>0.003773</v>
      </c>
      <c r="D42" s="4">
        <v>0.002776</v>
      </c>
      <c r="F42" s="4">
        <v>0.002742</v>
      </c>
      <c r="G42" s="4">
        <v>0.002359</v>
      </c>
      <c r="H42" s="4">
        <v>0.002974</v>
      </c>
      <c r="I42" s="4">
        <v>0.003773</v>
      </c>
      <c r="K42" s="1">
        <f t="shared" si="8"/>
        <v>-0.778425655976676</v>
      </c>
      <c r="L42" s="1">
        <f t="shared" si="0"/>
        <v>-0.442618605883912</v>
      </c>
      <c r="M42" s="1">
        <f t="shared" si="1"/>
        <v>0</v>
      </c>
      <c r="N42" s="1">
        <f t="shared" si="2"/>
        <v>-0.264245958123509</v>
      </c>
      <c r="P42" s="1">
        <f t="shared" si="9"/>
        <v>-0.273257354890008</v>
      </c>
      <c r="Q42" s="1">
        <f t="shared" si="3"/>
        <v>-0.374768089053803</v>
      </c>
      <c r="R42" s="1">
        <f t="shared" si="4"/>
        <v>-0.211767824012722</v>
      </c>
      <c r="S42" s="1">
        <f t="shared" si="5"/>
        <v>0</v>
      </c>
    </row>
    <row r="43" s="1" customFormat="1" spans="1:19">
      <c r="A43" s="4">
        <v>0.005617</v>
      </c>
      <c r="B43" s="4">
        <v>0.050588</v>
      </c>
      <c r="C43" s="4">
        <v>0.065684</v>
      </c>
      <c r="D43" s="4">
        <v>0.084443</v>
      </c>
      <c r="F43" s="4">
        <v>0.041194</v>
      </c>
      <c r="G43" s="4">
        <v>0.046431</v>
      </c>
      <c r="H43" s="4">
        <v>0.055338</v>
      </c>
      <c r="I43" s="4">
        <v>0.065684</v>
      </c>
      <c r="K43" s="1">
        <f t="shared" si="8"/>
        <v>-0.91448450155289</v>
      </c>
      <c r="L43" s="1">
        <f t="shared" si="0"/>
        <v>-0.229827659704038</v>
      </c>
      <c r="M43" s="1">
        <f t="shared" si="1"/>
        <v>0</v>
      </c>
      <c r="N43" s="1">
        <f t="shared" si="2"/>
        <v>0.285594665367517</v>
      </c>
      <c r="P43" s="1">
        <f t="shared" si="9"/>
        <v>-0.372845746300469</v>
      </c>
      <c r="Q43" s="1">
        <f t="shared" si="3"/>
        <v>-0.293115522806163</v>
      </c>
      <c r="R43" s="1">
        <f t="shared" si="4"/>
        <v>-0.157511722793983</v>
      </c>
      <c r="S43" s="1">
        <f t="shared" si="5"/>
        <v>0</v>
      </c>
    </row>
    <row r="44" s="1" customFormat="1" spans="1:19">
      <c r="A44" s="4">
        <v>0.002752</v>
      </c>
      <c r="B44" s="4">
        <v>0.012512</v>
      </c>
      <c r="C44" s="4">
        <v>0.022119</v>
      </c>
      <c r="D44" s="4">
        <v>0.019124</v>
      </c>
      <c r="F44" s="4">
        <v>0.014898</v>
      </c>
      <c r="G44" s="4">
        <v>0.013646</v>
      </c>
      <c r="H44" s="4">
        <v>0.016772</v>
      </c>
      <c r="I44" s="4">
        <v>0.022119</v>
      </c>
      <c r="K44" s="1">
        <f t="shared" si="8"/>
        <v>-0.875582078755821</v>
      </c>
      <c r="L44" s="1">
        <f t="shared" si="0"/>
        <v>-0.434332474343325</v>
      </c>
      <c r="M44" s="1">
        <f t="shared" si="1"/>
        <v>0</v>
      </c>
      <c r="N44" s="1">
        <f t="shared" si="2"/>
        <v>-0.13540395135404</v>
      </c>
      <c r="P44" s="1">
        <f t="shared" si="9"/>
        <v>-0.326461413264614</v>
      </c>
      <c r="Q44" s="1">
        <f t="shared" si="3"/>
        <v>-0.383064333830643</v>
      </c>
      <c r="R44" s="1">
        <f t="shared" si="4"/>
        <v>-0.241737872417379</v>
      </c>
      <c r="S44" s="1">
        <f t="shared" si="5"/>
        <v>0</v>
      </c>
    </row>
    <row r="45" s="1" customFormat="1" spans="1:19">
      <c r="A45" s="4">
        <v>0.00022</v>
      </c>
      <c r="B45" s="4">
        <v>0.001162</v>
      </c>
      <c r="C45" s="4">
        <v>0.001501</v>
      </c>
      <c r="D45" s="4">
        <v>0.0022</v>
      </c>
      <c r="F45" s="4">
        <v>0.00105</v>
      </c>
      <c r="G45" s="4">
        <v>0.001009</v>
      </c>
      <c r="H45" s="4">
        <v>0.001326</v>
      </c>
      <c r="I45" s="4">
        <v>0.001501</v>
      </c>
      <c r="K45" s="1">
        <f t="shared" si="8"/>
        <v>-0.853431045969354</v>
      </c>
      <c r="L45" s="1">
        <f t="shared" si="0"/>
        <v>-0.225849433710859</v>
      </c>
      <c r="M45" s="1">
        <f t="shared" si="1"/>
        <v>0</v>
      </c>
      <c r="N45" s="1">
        <f t="shared" si="2"/>
        <v>0.465689540306462</v>
      </c>
      <c r="P45" s="1">
        <f t="shared" si="9"/>
        <v>-0.300466355762825</v>
      </c>
      <c r="Q45" s="1">
        <f t="shared" si="3"/>
        <v>-0.327781479013991</v>
      </c>
      <c r="R45" s="1">
        <f t="shared" si="4"/>
        <v>-0.116588940706196</v>
      </c>
      <c r="S45" s="1">
        <f t="shared" si="5"/>
        <v>0</v>
      </c>
    </row>
    <row r="46" s="1" customFormat="1" spans="1:19">
      <c r="A46" s="4">
        <v>0.001072</v>
      </c>
      <c r="B46" s="4">
        <v>0.008749</v>
      </c>
      <c r="C46" s="4">
        <v>0.007238</v>
      </c>
      <c r="D46" s="4">
        <v>0.015894</v>
      </c>
      <c r="F46" s="4">
        <v>0.005896</v>
      </c>
      <c r="G46" s="4">
        <v>0.005942</v>
      </c>
      <c r="H46" s="4">
        <v>0.008226</v>
      </c>
      <c r="I46" s="4">
        <v>0.007238</v>
      </c>
      <c r="K46" s="1">
        <f t="shared" si="8"/>
        <v>-0.851892788063001</v>
      </c>
      <c r="L46" s="1">
        <f t="shared" si="0"/>
        <v>0.208759325780602</v>
      </c>
      <c r="M46" s="1">
        <f t="shared" si="1"/>
        <v>0</v>
      </c>
      <c r="N46" s="1">
        <f t="shared" si="2"/>
        <v>1.19591047250622</v>
      </c>
      <c r="P46" s="1">
        <f t="shared" si="9"/>
        <v>-0.185410334346505</v>
      </c>
      <c r="Q46" s="1">
        <f t="shared" si="3"/>
        <v>-0.179054987565626</v>
      </c>
      <c r="R46" s="1">
        <f t="shared" si="4"/>
        <v>0.136501796076264</v>
      </c>
      <c r="S46" s="1">
        <f t="shared" si="5"/>
        <v>0</v>
      </c>
    </row>
    <row r="47" s="1" customFormat="1" spans="1:19">
      <c r="A47" s="4">
        <v>0.571171</v>
      </c>
      <c r="B47" s="4">
        <v>0.375987</v>
      </c>
      <c r="C47" s="4">
        <v>0.429854</v>
      </c>
      <c r="D47" s="4">
        <v>0.222794</v>
      </c>
      <c r="F47" s="4">
        <v>0.409915</v>
      </c>
      <c r="G47" s="4">
        <v>0.452609</v>
      </c>
      <c r="H47" s="4">
        <v>0.433227</v>
      </c>
      <c r="I47" s="4">
        <v>0.429854</v>
      </c>
      <c r="K47" s="1">
        <f t="shared" si="8"/>
        <v>0.328755810112271</v>
      </c>
      <c r="L47" s="1">
        <f t="shared" si="0"/>
        <v>-0.125314641715559</v>
      </c>
      <c r="M47" s="1">
        <f t="shared" si="1"/>
        <v>0</v>
      </c>
      <c r="N47" s="1">
        <f t="shared" si="2"/>
        <v>-0.481698437143774</v>
      </c>
      <c r="P47" s="1">
        <f t="shared" si="9"/>
        <v>-0.0463855169429621</v>
      </c>
      <c r="Q47" s="1">
        <f t="shared" si="3"/>
        <v>0.0529365784661768</v>
      </c>
      <c r="R47" s="1">
        <f t="shared" si="4"/>
        <v>0.00784685032592452</v>
      </c>
      <c r="S47" s="1">
        <f t="shared" si="5"/>
        <v>0</v>
      </c>
    </row>
    <row r="48" s="1" customFormat="1" spans="1:19">
      <c r="A48" s="4">
        <v>0.007421</v>
      </c>
      <c r="B48" s="4">
        <v>0.010495</v>
      </c>
      <c r="C48" s="4">
        <v>0.017191</v>
      </c>
      <c r="D48" s="4">
        <v>0.013193</v>
      </c>
      <c r="F48" s="4">
        <v>0.014408</v>
      </c>
      <c r="G48" s="4">
        <v>0.014223</v>
      </c>
      <c r="H48" s="4">
        <v>0.01453</v>
      </c>
      <c r="I48" s="4">
        <v>0.017191</v>
      </c>
      <c r="K48" s="1">
        <f t="shared" si="8"/>
        <v>-0.568320632889303</v>
      </c>
      <c r="L48" s="1">
        <f t="shared" si="0"/>
        <v>-0.389506136932116</v>
      </c>
      <c r="M48" s="1">
        <f t="shared" si="1"/>
        <v>0</v>
      </c>
      <c r="N48" s="1">
        <f t="shared" si="2"/>
        <v>-0.232563550695131</v>
      </c>
      <c r="P48" s="1">
        <f t="shared" si="9"/>
        <v>-0.161887033913094</v>
      </c>
      <c r="Q48" s="1">
        <f t="shared" si="3"/>
        <v>-0.172648478855215</v>
      </c>
      <c r="R48" s="1">
        <f t="shared" si="4"/>
        <v>-0.15479029724856</v>
      </c>
      <c r="S48" s="1">
        <f t="shared" si="5"/>
        <v>0</v>
      </c>
    </row>
    <row r="49" s="1" customFormat="1" spans="1:19">
      <c r="A49" s="4">
        <v>0.000135</v>
      </c>
      <c r="B49" s="4">
        <v>0.001844</v>
      </c>
      <c r="C49" s="4">
        <v>0.000945</v>
      </c>
      <c r="D49" s="4">
        <v>0.0035</v>
      </c>
      <c r="F49" s="4">
        <v>0.000902</v>
      </c>
      <c r="G49" s="4">
        <v>0.001004</v>
      </c>
      <c r="H49" s="4">
        <v>0.001631</v>
      </c>
      <c r="I49" s="4">
        <v>0.000945</v>
      </c>
      <c r="K49" s="1">
        <f t="shared" si="8"/>
        <v>-0.857142857142857</v>
      </c>
      <c r="L49" s="1">
        <f t="shared" si="0"/>
        <v>0.951322751322751</v>
      </c>
      <c r="M49" s="1">
        <f t="shared" si="1"/>
        <v>0</v>
      </c>
      <c r="N49" s="1">
        <f t="shared" si="2"/>
        <v>2.7037037037037</v>
      </c>
      <c r="P49" s="1">
        <f t="shared" si="9"/>
        <v>-0.0455026455026455</v>
      </c>
      <c r="Q49" s="1">
        <f t="shared" si="3"/>
        <v>0.0624338624338623</v>
      </c>
      <c r="R49" s="1">
        <f t="shared" si="4"/>
        <v>0.725925925925926</v>
      </c>
      <c r="S49" s="1">
        <f t="shared" si="5"/>
        <v>0</v>
      </c>
    </row>
    <row r="50" s="1" customFormat="1" spans="1:19">
      <c r="A50" s="4">
        <v>0.020812</v>
      </c>
      <c r="B50" s="4">
        <v>0.045722</v>
      </c>
      <c r="C50" s="4">
        <v>0.090272</v>
      </c>
      <c r="D50" s="4">
        <v>0.066605</v>
      </c>
      <c r="F50" s="4">
        <v>0.060501</v>
      </c>
      <c r="G50" s="4">
        <v>0.064435</v>
      </c>
      <c r="H50" s="4">
        <v>0.065224</v>
      </c>
      <c r="I50" s="4">
        <v>0.090272</v>
      </c>
      <c r="K50" s="1">
        <f t="shared" si="8"/>
        <v>-0.769452321871677</v>
      </c>
      <c r="L50" s="1">
        <f t="shared" si="0"/>
        <v>-0.493508507621411</v>
      </c>
      <c r="M50" s="1">
        <f t="shared" si="1"/>
        <v>0</v>
      </c>
      <c r="N50" s="1">
        <f t="shared" si="2"/>
        <v>-0.262174317617866</v>
      </c>
      <c r="P50" s="1">
        <f t="shared" si="9"/>
        <v>-0.329792183622829</v>
      </c>
      <c r="Q50" s="1">
        <f t="shared" si="3"/>
        <v>-0.286212779156328</v>
      </c>
      <c r="R50" s="1">
        <f t="shared" si="4"/>
        <v>-0.277472527472527</v>
      </c>
      <c r="S50" s="1">
        <f t="shared" si="5"/>
        <v>0</v>
      </c>
    </row>
    <row r="51" s="1" customFormat="1" spans="1:19">
      <c r="A51" s="4">
        <v>0.005664</v>
      </c>
      <c r="B51" s="4">
        <v>0.036979</v>
      </c>
      <c r="C51" s="4">
        <v>0.059861</v>
      </c>
      <c r="D51" s="4">
        <v>0.058109</v>
      </c>
      <c r="F51" s="4">
        <v>0.03454</v>
      </c>
      <c r="G51" s="4">
        <v>0.040769</v>
      </c>
      <c r="H51" s="4">
        <v>0.042694</v>
      </c>
      <c r="I51" s="4">
        <v>0.059861</v>
      </c>
      <c r="K51" s="1">
        <f t="shared" si="8"/>
        <v>-0.905380798850671</v>
      </c>
      <c r="L51" s="1">
        <f t="shared" si="0"/>
        <v>-0.382252217637527</v>
      </c>
      <c r="M51" s="1">
        <f t="shared" si="1"/>
        <v>0</v>
      </c>
      <c r="N51" s="1">
        <f t="shared" si="2"/>
        <v>-0.0292678037453433</v>
      </c>
      <c r="P51" s="1">
        <f t="shared" si="9"/>
        <v>-0.422996608810411</v>
      </c>
      <c r="Q51" s="1">
        <f t="shared" si="3"/>
        <v>-0.318938875060557</v>
      </c>
      <c r="R51" s="1">
        <f t="shared" si="4"/>
        <v>-0.286781042749035</v>
      </c>
      <c r="S51" s="1">
        <f t="shared" si="5"/>
        <v>0</v>
      </c>
    </row>
    <row r="52" s="1" customFormat="1" spans="1:19">
      <c r="A52" s="4">
        <v>0.002043</v>
      </c>
      <c r="B52" s="4">
        <v>0.015517</v>
      </c>
      <c r="C52" s="4">
        <v>0.016077</v>
      </c>
      <c r="D52" s="4">
        <v>0.028099</v>
      </c>
      <c r="F52" s="4">
        <v>0.01186</v>
      </c>
      <c r="G52" s="4">
        <v>0.013039</v>
      </c>
      <c r="H52" s="4">
        <v>0.015796</v>
      </c>
      <c r="I52" s="4">
        <v>0.016077</v>
      </c>
      <c r="K52" s="1">
        <f t="shared" si="8"/>
        <v>-0.872924052994962</v>
      </c>
      <c r="L52" s="1">
        <f t="shared" si="0"/>
        <v>-0.0348323692231139</v>
      </c>
      <c r="M52" s="1">
        <f t="shared" si="1"/>
        <v>0</v>
      </c>
      <c r="N52" s="1">
        <f t="shared" si="2"/>
        <v>0.74777632642906</v>
      </c>
      <c r="P52" s="1">
        <f t="shared" si="9"/>
        <v>-0.262300180381912</v>
      </c>
      <c r="Q52" s="1">
        <f t="shared" si="3"/>
        <v>-0.188965603035392</v>
      </c>
      <c r="R52" s="1">
        <f t="shared" si="4"/>
        <v>-0.0174783852708839</v>
      </c>
      <c r="S52" s="1">
        <f t="shared" si="5"/>
        <v>0</v>
      </c>
    </row>
    <row r="53" s="2" customFormat="1" spans="1:19">
      <c r="A53" s="2">
        <f>MAX(A2:D52)</f>
        <v>0.571171</v>
      </c>
      <c r="F53" s="2">
        <f>MAX(F2:I52)</f>
        <v>0.452609</v>
      </c>
      <c r="K53" s="7">
        <f>AVERAGE(K2:K52)</f>
        <v>-0.721941187586844</v>
      </c>
      <c r="L53" s="7">
        <f>AVERAGE(L2:L52)</f>
        <v>-0.212746226817843</v>
      </c>
      <c r="M53" s="7">
        <f>AVERAGE(M2:M52)</f>
        <v>0</v>
      </c>
      <c r="N53" s="7">
        <f>AVERAGE(N2:N52)</f>
        <v>0.240276618438246</v>
      </c>
      <c r="O53" s="7"/>
      <c r="P53" s="7">
        <f>AVERAGE(P2:P52)</f>
        <v>-0.228656248792174</v>
      </c>
      <c r="Q53" s="7">
        <f>AVERAGE(Q2:Q52)</f>
        <v>-0.220548951843604</v>
      </c>
      <c r="R53" s="7">
        <f>AVERAGE(R2:R52)</f>
        <v>-0.0871273628274496</v>
      </c>
      <c r="S53" s="7">
        <f>AVERAGE(S2:S52)</f>
        <v>0</v>
      </c>
    </row>
    <row r="54" s="2" customFormat="1" spans="1:6">
      <c r="A54" s="2">
        <f>MIN(A2:D52)</f>
        <v>0.000111</v>
      </c>
      <c r="F54" s="2">
        <f>MIN(F2:I52)</f>
        <v>0.000381</v>
      </c>
    </row>
    <row r="55" s="1" customFormat="1" spans="1:6">
      <c r="A55" s="1">
        <f>A53-A54</f>
        <v>0.57106</v>
      </c>
      <c r="F55" s="1">
        <f>F53-F54</f>
        <v>0.452228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gammaFix</vt:lpstr>
      <vt:lpstr>a0.5</vt:lpstr>
      <vt:lpstr>a1</vt:lpstr>
      <vt:lpstr>a1.5</vt:lpstr>
      <vt:lpstr>a2</vt:lpstr>
      <vt:lpstr>test</vt:lpstr>
      <vt:lpstr>Sheet1</vt:lpstr>
      <vt:lpstr>3-4</vt:lpstr>
      <vt:lpstr>5-6</vt:lpstr>
      <vt:lpstr>8-9</vt:lpstr>
      <vt:lpstr>3-4 (2)</vt:lpstr>
      <vt:lpstr>5-6 (2)</vt:lpstr>
      <vt:lpstr>8-9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86135</dc:creator>
  <cp:lastModifiedBy>WPS_1602066633</cp:lastModifiedBy>
  <dcterms:created xsi:type="dcterms:W3CDTF">2023-12-05T05:38:00Z</dcterms:created>
  <dcterms:modified xsi:type="dcterms:W3CDTF">2024-05-17T00:05:53Z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E343F2F5388848159C37998257920083_11</vt:lpwstr>
  </property>
  <property fmtid="{D5CDD505-2E9C-101B-9397-08002B2CF9AE}" pid="3" name="KSOProductBuildVer">
    <vt:lpwstr>2052-12.1.0.16729</vt:lpwstr>
  </property>
</Properties>
</file>