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xr2:uid="{00000000-000D-0000-FFFF-FFFF00000000}"/>
  </bookViews>
  <sheets>
    <sheet name="案例设置" sheetId="14" r:id="rId1"/>
    <sheet name="vpp设置" sheetId="4" r:id="rId2"/>
    <sheet name="vpp1" sheetId="1" r:id="rId3"/>
    <sheet name="vpp2" sheetId="5" r:id="rId4"/>
    <sheet name="vpp3" sheetId="6" r:id="rId5"/>
    <sheet name="vpp4" sheetId="7" r:id="rId6"/>
    <sheet name="vpp5" sheetId="8" r:id="rId7"/>
    <sheet name="vpp6" sheetId="9" r:id="rId8"/>
    <sheet name="vpp7" sheetId="10" r:id="rId9"/>
    <sheet name="vpp8" sheetId="11" r:id="rId10"/>
  </sheets>
  <calcPr calcId="171027"/>
</workbook>
</file>

<file path=xl/calcChain.xml><?xml version="1.0" encoding="utf-8"?>
<calcChain xmlns="http://schemas.openxmlformats.org/spreadsheetml/2006/main">
  <c r="D9" i="7" l="1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C9" i="7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C9" i="6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9" i="5"/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C27" i="10" l="1"/>
  <c r="C27" i="9"/>
  <c r="C27" i="8"/>
  <c r="T34" i="9"/>
  <c r="T33" i="9"/>
  <c r="T32" i="9"/>
  <c r="T31" i="9"/>
  <c r="T30" i="9"/>
  <c r="T32" i="6" l="1"/>
  <c r="T30" i="6"/>
  <c r="T31" i="6"/>
  <c r="T33" i="6"/>
  <c r="T34" i="6"/>
</calcChain>
</file>

<file path=xl/sharedStrings.xml><?xml version="1.0" encoding="utf-8"?>
<sst xmlns="http://schemas.openxmlformats.org/spreadsheetml/2006/main" count="174" uniqueCount="48">
  <si>
    <t>概率</t>
    <phoneticPr fontId="1" type="noConversion"/>
  </si>
  <si>
    <t>场景序号</t>
    <phoneticPr fontId="1" type="noConversion"/>
  </si>
  <si>
    <t>多场景日前风力出力，单位：MW</t>
  </si>
  <si>
    <t>wpp</t>
    <phoneticPr fontId="1" type="noConversion"/>
  </si>
  <si>
    <r>
      <t>Eini</t>
    </r>
    <r>
      <rPr>
        <b/>
        <sz val="11"/>
        <color theme="1"/>
        <rFont val="等线"/>
        <family val="3"/>
        <charset val="134"/>
        <scheme val="minor"/>
      </rPr>
      <t>/kwh</t>
    </r>
    <phoneticPr fontId="1" type="noConversion"/>
  </si>
  <si>
    <r>
      <t>E</t>
    </r>
    <r>
      <rPr>
        <b/>
        <sz val="11"/>
        <color theme="1"/>
        <rFont val="等线"/>
        <family val="3"/>
        <charset val="134"/>
        <scheme val="minor"/>
      </rPr>
      <t>max/kwh</t>
    </r>
    <phoneticPr fontId="1" type="noConversion"/>
  </si>
  <si>
    <t>Qmax/kw</t>
    <phoneticPr fontId="1" type="noConversion"/>
  </si>
  <si>
    <r>
      <t>Q</t>
    </r>
    <r>
      <rPr>
        <b/>
        <sz val="11"/>
        <color theme="1"/>
        <rFont val="等线"/>
        <family val="3"/>
        <charset val="134"/>
        <scheme val="minor"/>
      </rPr>
      <t>min/kw</t>
    </r>
    <phoneticPr fontId="1" type="noConversion"/>
  </si>
  <si>
    <t>wp/Mw</t>
    <phoneticPr fontId="1" type="noConversion"/>
  </si>
  <si>
    <t>案例1</t>
    <phoneticPr fontId="1" type="noConversion"/>
  </si>
  <si>
    <t>编号</t>
    <phoneticPr fontId="1" type="noConversion"/>
  </si>
  <si>
    <t>储能</t>
    <phoneticPr fontId="1" type="noConversion"/>
  </si>
  <si>
    <t>需求响应</t>
    <phoneticPr fontId="1" type="noConversion"/>
  </si>
  <si>
    <t>sp</t>
    <phoneticPr fontId="1" type="noConversion"/>
  </si>
  <si>
    <t>spp</t>
    <phoneticPr fontId="1" type="noConversion"/>
  </si>
  <si>
    <t>null</t>
    <phoneticPr fontId="1" type="noConversion"/>
  </si>
  <si>
    <t>负荷</t>
    <phoneticPr fontId="1" type="noConversion"/>
  </si>
  <si>
    <t>B12:B21</t>
    <phoneticPr fontId="1" type="noConversion"/>
  </si>
  <si>
    <t>demand</t>
    <phoneticPr fontId="1" type="noConversion"/>
  </si>
  <si>
    <t>C9:Z9</t>
    <phoneticPr fontId="1" type="noConversion"/>
  </si>
  <si>
    <t>Eini/kwh</t>
    <phoneticPr fontId="1" type="noConversion"/>
  </si>
  <si>
    <t>Emax/kwh</t>
    <phoneticPr fontId="1" type="noConversion"/>
  </si>
  <si>
    <t>Qmin/kw</t>
    <phoneticPr fontId="1" type="noConversion"/>
  </si>
  <si>
    <t>C12: Z21</t>
    <phoneticPr fontId="1" type="noConversion"/>
  </si>
  <si>
    <t>vpp1</t>
    <phoneticPr fontId="1" type="noConversion"/>
  </si>
  <si>
    <t>vpp</t>
    <phoneticPr fontId="1" type="noConversion"/>
  </si>
  <si>
    <t>风场景</t>
    <phoneticPr fontId="1" type="noConversion"/>
  </si>
  <si>
    <t>vpp2</t>
    <phoneticPr fontId="1" type="noConversion"/>
  </si>
  <si>
    <t>vpp</t>
    <phoneticPr fontId="5" type="noConversion"/>
  </si>
  <si>
    <t>风</t>
    <phoneticPr fontId="5" type="noConversion"/>
  </si>
  <si>
    <t>光</t>
    <phoneticPr fontId="5" type="noConversion"/>
  </si>
  <si>
    <t>负荷</t>
    <phoneticPr fontId="5" type="noConversion"/>
  </si>
  <si>
    <t>整理情况</t>
    <phoneticPr fontId="1" type="noConversion"/>
  </si>
  <si>
    <t>风装机</t>
    <phoneticPr fontId="1" type="noConversion"/>
  </si>
  <si>
    <t>光装机</t>
    <phoneticPr fontId="1" type="noConversion"/>
  </si>
  <si>
    <t>负荷最大</t>
    <phoneticPr fontId="1" type="noConversion"/>
  </si>
  <si>
    <t>本excel由matlab调用</t>
    <phoneticPr fontId="5" type="noConversion"/>
  </si>
  <si>
    <t>vpp启始页偏置</t>
    <phoneticPr fontId="5" type="noConversion"/>
  </si>
  <si>
    <t>光场景</t>
    <phoneticPr fontId="1" type="noConversion"/>
  </si>
  <si>
    <t>B24:B28</t>
    <phoneticPr fontId="1" type="noConversion"/>
  </si>
  <si>
    <t>C24:Z28</t>
    <phoneticPr fontId="1" type="noConversion"/>
  </si>
  <si>
    <t>案例2</t>
    <phoneticPr fontId="1" type="noConversion"/>
  </si>
  <si>
    <t>案例</t>
    <phoneticPr fontId="5" type="noConversion"/>
  </si>
  <si>
    <t>区域</t>
    <phoneticPr fontId="5" type="noConversion"/>
  </si>
  <si>
    <t>A12:C12</t>
    <phoneticPr fontId="5" type="noConversion"/>
  </si>
  <si>
    <t>案例3</t>
    <phoneticPr fontId="1" type="noConversion"/>
  </si>
  <si>
    <t>E12:G19</t>
    <phoneticPr fontId="5" type="noConversion"/>
  </si>
  <si>
    <t>I12:K19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</si>
</sst>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Alignment="1">
      <alignment horizontal="justify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44444444444449"/>
          <c:y val="0.3472222222222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'vpp5'!$C$12:$Z$12</c:f>
              <c:numCache>
                <c:formatCode>General</c:formatCode>
                <c:ptCount val="24"/>
                <c:pt idx="0">
                  <c:v>6.0419186476123432</c:v>
                </c:pt>
                <c:pt idx="1">
                  <c:v>5.509252823423477</c:v>
                </c:pt>
                <c:pt idx="2">
                  <c:v>6.4713956559623806</c:v>
                </c:pt>
                <c:pt idx="3">
                  <c:v>5.9072674082742838</c:v>
                </c:pt>
                <c:pt idx="4">
                  <c:v>3.6100658727279948</c:v>
                </c:pt>
                <c:pt idx="5">
                  <c:v>5.0919055914648617</c:v>
                </c:pt>
                <c:pt idx="6">
                  <c:v>4.8938343375556439</c:v>
                </c:pt>
                <c:pt idx="7">
                  <c:v>4.3869609058150001</c:v>
                </c:pt>
                <c:pt idx="8">
                  <c:v>5.7802002666355978</c:v>
                </c:pt>
                <c:pt idx="9">
                  <c:v>6.9730207058928739</c:v>
                </c:pt>
                <c:pt idx="10">
                  <c:v>5.9780010439537277</c:v>
                </c:pt>
                <c:pt idx="11">
                  <c:v>5.3648447778667245</c:v>
                </c:pt>
                <c:pt idx="12">
                  <c:v>5.6539254974965019</c:v>
                </c:pt>
                <c:pt idx="13">
                  <c:v>4.9963600695365313</c:v>
                </c:pt>
                <c:pt idx="14">
                  <c:v>5.6811795006751131</c:v>
                </c:pt>
                <c:pt idx="15">
                  <c:v>3.8248707942470817</c:v>
                </c:pt>
                <c:pt idx="16">
                  <c:v>4.890009275961761</c:v>
                </c:pt>
                <c:pt idx="17">
                  <c:v>5.0138431638262029</c:v>
                </c:pt>
                <c:pt idx="18">
                  <c:v>4.6873777902773899</c:v>
                </c:pt>
                <c:pt idx="19">
                  <c:v>2.8843894421968135</c:v>
                </c:pt>
                <c:pt idx="20">
                  <c:v>1.3208320647727594</c:v>
                </c:pt>
                <c:pt idx="21">
                  <c:v>2.4155815972892709</c:v>
                </c:pt>
                <c:pt idx="22">
                  <c:v>1.0474639695734513</c:v>
                </c:pt>
                <c:pt idx="23">
                  <c:v>0.72163059994862055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481-8A7F-DD137C41A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'vpp5'!$C$13:$Z$13</c:f>
              <c:numCache>
                <c:formatCode>General</c:formatCode>
                <c:ptCount val="24"/>
                <c:pt idx="0">
                  <c:v>6.1466868274332427</c:v>
                </c:pt>
                <c:pt idx="1">
                  <c:v>6.484155194829329</c:v>
                </c:pt>
                <c:pt idx="2">
                  <c:v>6.7603026793092305</c:v>
                </c:pt>
                <c:pt idx="3">
                  <c:v>6.4783403665444403</c:v>
                </c:pt>
                <c:pt idx="4">
                  <c:v>5.6380685432533326</c:v>
                </c:pt>
                <c:pt idx="5">
                  <c:v>5.5929712026853773</c:v>
                </c:pt>
                <c:pt idx="6">
                  <c:v>4.7262313508087832</c:v>
                </c:pt>
                <c:pt idx="7">
                  <c:v>4.2140163571436258</c:v>
                </c:pt>
                <c:pt idx="8">
                  <c:v>5.6607280553821395</c:v>
                </c:pt>
                <c:pt idx="9">
                  <c:v>6.0488963334379511</c:v>
                </c:pt>
                <c:pt idx="10">
                  <c:v>5.6879226203943354</c:v>
                </c:pt>
                <c:pt idx="11">
                  <c:v>5.428387846791801</c:v>
                </c:pt>
                <c:pt idx="12">
                  <c:v>5.9346744383230599</c:v>
                </c:pt>
                <c:pt idx="13">
                  <c:v>5.286343500451542</c:v>
                </c:pt>
                <c:pt idx="14">
                  <c:v>5.0135686182116457</c:v>
                </c:pt>
                <c:pt idx="15">
                  <c:v>5.928795268419913</c:v>
                </c:pt>
                <c:pt idx="16">
                  <c:v>3.862715973578867</c:v>
                </c:pt>
                <c:pt idx="17">
                  <c:v>4.8509775495046368</c:v>
                </c:pt>
                <c:pt idx="18">
                  <c:v>4.2244182396581849</c:v>
                </c:pt>
                <c:pt idx="19">
                  <c:v>2.5777659879780543</c:v>
                </c:pt>
                <c:pt idx="20">
                  <c:v>2.6840166323514794</c:v>
                </c:pt>
                <c:pt idx="21">
                  <c:v>2.8222766232304171</c:v>
                </c:pt>
                <c:pt idx="22">
                  <c:v>1.8661675889504841</c:v>
                </c:pt>
                <c:pt idx="23">
                  <c:v>1.1933329144355831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481-8A7F-DD137C41A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'vpp5'!$C$14:$Z$14</c:f>
              <c:numCache>
                <c:formatCode>General</c:formatCode>
                <c:ptCount val="24"/>
                <c:pt idx="0">
                  <c:v>6.4235074874850309</c:v>
                </c:pt>
                <c:pt idx="1">
                  <c:v>5.4566859503983896</c:v>
                </c:pt>
                <c:pt idx="2">
                  <c:v>6.3857793008766057</c:v>
                </c:pt>
                <c:pt idx="3">
                  <c:v>5.6184371588341291</c:v>
                </c:pt>
                <c:pt idx="4">
                  <c:v>5.7694513950558308</c:v>
                </c:pt>
                <c:pt idx="5">
                  <c:v>5.655431720092305</c:v>
                </c:pt>
                <c:pt idx="6">
                  <c:v>4.3807088702609684</c:v>
                </c:pt>
                <c:pt idx="7">
                  <c:v>5.1634420666327498</c:v>
                </c:pt>
                <c:pt idx="8">
                  <c:v>4.992272223395636</c:v>
                </c:pt>
                <c:pt idx="9">
                  <c:v>6.3926488837796391</c:v>
                </c:pt>
                <c:pt idx="10">
                  <c:v>6.6061110347206871</c:v>
                </c:pt>
                <c:pt idx="11">
                  <c:v>6.1017897510368915</c:v>
                </c:pt>
                <c:pt idx="12">
                  <c:v>6.6900288497507372</c:v>
                </c:pt>
                <c:pt idx="13">
                  <c:v>5.0465016836830783</c:v>
                </c:pt>
                <c:pt idx="14">
                  <c:v>6.451916948279953</c:v>
                </c:pt>
                <c:pt idx="15">
                  <c:v>4.4993558364076911</c:v>
                </c:pt>
                <c:pt idx="16">
                  <c:v>4.881459427653132</c:v>
                </c:pt>
                <c:pt idx="17">
                  <c:v>3.9235987454423058</c:v>
                </c:pt>
                <c:pt idx="18">
                  <c:v>3.5256084211210617</c:v>
                </c:pt>
                <c:pt idx="19">
                  <c:v>1.7764669341124981</c:v>
                </c:pt>
                <c:pt idx="20">
                  <c:v>1.5867080500025132</c:v>
                </c:pt>
                <c:pt idx="21">
                  <c:v>1.8845415923243143</c:v>
                </c:pt>
                <c:pt idx="22">
                  <c:v>0.73141700434773516</c:v>
                </c:pt>
                <c:pt idx="23">
                  <c:v>2.1263674822535052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481-8A7F-DD137C41A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'vpp5'!$C$15:$Z$15</c:f>
              <c:numCache>
                <c:formatCode>General</c:formatCode>
                <c:ptCount val="24"/>
                <c:pt idx="0">
                  <c:v>6.411890452803843</c:v>
                </c:pt>
                <c:pt idx="1">
                  <c:v>6.3075458777472591</c:v>
                </c:pt>
                <c:pt idx="2">
                  <c:v>6.2400445059752494</c:v>
                </c:pt>
                <c:pt idx="3">
                  <c:v>5.0919893124680282</c:v>
                </c:pt>
                <c:pt idx="4">
                  <c:v>5.9254149864835943</c:v>
                </c:pt>
                <c:pt idx="5">
                  <c:v>5.855105089654014</c:v>
                </c:pt>
                <c:pt idx="6">
                  <c:v>5.3247879716067956</c:v>
                </c:pt>
                <c:pt idx="7">
                  <c:v>4.3556351379916238</c:v>
                </c:pt>
                <c:pt idx="8">
                  <c:v>6.6975982189224847</c:v>
                </c:pt>
                <c:pt idx="9">
                  <c:v>5.3150552095004224</c:v>
                </c:pt>
                <c:pt idx="10">
                  <c:v>6.5726457677229524</c:v>
                </c:pt>
                <c:pt idx="11">
                  <c:v>4.9677550957964138</c:v>
                </c:pt>
                <c:pt idx="12">
                  <c:v>5.6941793547151285</c:v>
                </c:pt>
                <c:pt idx="13">
                  <c:v>5.4079312535256197</c:v>
                </c:pt>
                <c:pt idx="14">
                  <c:v>4.06919833178857</c:v>
                </c:pt>
                <c:pt idx="15">
                  <c:v>4.2855032300866789</c:v>
                </c:pt>
                <c:pt idx="16">
                  <c:v>5.2357825470340629</c:v>
                </c:pt>
                <c:pt idx="17">
                  <c:v>4.6115281261403425</c:v>
                </c:pt>
                <c:pt idx="18">
                  <c:v>4.3072771769493103</c:v>
                </c:pt>
                <c:pt idx="19">
                  <c:v>3.1586027733322068</c:v>
                </c:pt>
                <c:pt idx="20">
                  <c:v>2.5062195669042016</c:v>
                </c:pt>
                <c:pt idx="21">
                  <c:v>2.0573551092802624</c:v>
                </c:pt>
                <c:pt idx="22">
                  <c:v>1.771685335057573</c:v>
                </c:pt>
                <c:pt idx="23">
                  <c:v>2.1672548905129188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481-8A7F-DD137C41A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'vpp5'!$C$16:$Z$16</c:f>
              <c:numCache>
                <c:formatCode>General</c:formatCode>
                <c:ptCount val="24"/>
                <c:pt idx="0">
                  <c:v>5.6330448464703373</c:v>
                </c:pt>
                <c:pt idx="1">
                  <c:v>5.6150594686493784</c:v>
                </c:pt>
                <c:pt idx="2">
                  <c:v>7.2832777775084239</c:v>
                </c:pt>
                <c:pt idx="3">
                  <c:v>5.7303890520504339</c:v>
                </c:pt>
                <c:pt idx="4">
                  <c:v>4.6266633878111634</c:v>
                </c:pt>
                <c:pt idx="5">
                  <c:v>4.8178747192131848</c:v>
                </c:pt>
                <c:pt idx="6">
                  <c:v>4.9702245356197734</c:v>
                </c:pt>
                <c:pt idx="7">
                  <c:v>5.2203988280339502</c:v>
                </c:pt>
                <c:pt idx="8">
                  <c:v>6.3808687493455754</c:v>
                </c:pt>
                <c:pt idx="9">
                  <c:v>5.8709028303216302</c:v>
                </c:pt>
                <c:pt idx="10">
                  <c:v>5.8830374436742323</c:v>
                </c:pt>
                <c:pt idx="11">
                  <c:v>4.927215546881242</c:v>
                </c:pt>
                <c:pt idx="12">
                  <c:v>5.1893201713307358</c:v>
                </c:pt>
                <c:pt idx="13">
                  <c:v>6.7616727607685352</c:v>
                </c:pt>
                <c:pt idx="14">
                  <c:v>4.9601161886146823</c:v>
                </c:pt>
                <c:pt idx="15">
                  <c:v>5.1107105280413236</c:v>
                </c:pt>
                <c:pt idx="16">
                  <c:v>4.6563543780179213</c:v>
                </c:pt>
                <c:pt idx="17">
                  <c:v>4.1955769288618434</c:v>
                </c:pt>
                <c:pt idx="18">
                  <c:v>5.527399171464813</c:v>
                </c:pt>
                <c:pt idx="19">
                  <c:v>3.0960206872975169</c:v>
                </c:pt>
                <c:pt idx="20">
                  <c:v>1.4992407058128745</c:v>
                </c:pt>
                <c:pt idx="21">
                  <c:v>1.7342936188965772</c:v>
                </c:pt>
                <c:pt idx="22">
                  <c:v>1.9401935721323962</c:v>
                </c:pt>
                <c:pt idx="23">
                  <c:v>1.8208918522602504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481-8A7F-DD137C41AB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'vpp5'!$C$17:$Z$17</c:f>
              <c:numCache>
                <c:formatCode>General</c:formatCode>
                <c:ptCount val="24"/>
                <c:pt idx="0">
                  <c:v>5.926320974470066</c:v>
                </c:pt>
                <c:pt idx="1">
                  <c:v>6.0763520153758517</c:v>
                </c:pt>
                <c:pt idx="2">
                  <c:v>5.6123252306698177</c:v>
                </c:pt>
                <c:pt idx="3">
                  <c:v>6.911036956790757</c:v>
                </c:pt>
                <c:pt idx="4">
                  <c:v>3.8669682326430124</c:v>
                </c:pt>
                <c:pt idx="5">
                  <c:v>5.448861889587965</c:v>
                </c:pt>
                <c:pt idx="6">
                  <c:v>5.0851072469196756</c:v>
                </c:pt>
                <c:pt idx="7">
                  <c:v>3.6757125321448614</c:v>
                </c:pt>
                <c:pt idx="8">
                  <c:v>4.8810630948837339</c:v>
                </c:pt>
                <c:pt idx="9">
                  <c:v>7.6836376182815771</c:v>
                </c:pt>
                <c:pt idx="10">
                  <c:v>6.8161470524854826</c:v>
                </c:pt>
                <c:pt idx="11">
                  <c:v>4.3183881007664748</c:v>
                </c:pt>
                <c:pt idx="12">
                  <c:v>4.7644235338059033</c:v>
                </c:pt>
                <c:pt idx="13">
                  <c:v>6.3225814199602866</c:v>
                </c:pt>
                <c:pt idx="14">
                  <c:v>5.8793455507721415</c:v>
                </c:pt>
                <c:pt idx="15">
                  <c:v>6.2467803598182723</c:v>
                </c:pt>
                <c:pt idx="16">
                  <c:v>4.0534177494539074</c:v>
                </c:pt>
                <c:pt idx="17">
                  <c:v>4.5642462605420624</c:v>
                </c:pt>
                <c:pt idx="18">
                  <c:v>3.5590873243990204</c:v>
                </c:pt>
                <c:pt idx="19">
                  <c:v>1.5065737811224711</c:v>
                </c:pt>
                <c:pt idx="20">
                  <c:v>2.0545415792964969</c:v>
                </c:pt>
                <c:pt idx="21">
                  <c:v>1.1734152216583866</c:v>
                </c:pt>
                <c:pt idx="22">
                  <c:v>1.8862345656478257</c:v>
                </c:pt>
                <c:pt idx="23">
                  <c:v>2.4949657754270027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481-8A7F-DD137C41AB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'vpp5'!$C$18:$Z$18</c:f>
              <c:numCache>
                <c:formatCode>General</c:formatCode>
                <c:ptCount val="24"/>
                <c:pt idx="0">
                  <c:v>6.3195686476448332</c:v>
                </c:pt>
                <c:pt idx="1">
                  <c:v>5.8542220792177062</c:v>
                </c:pt>
                <c:pt idx="2">
                  <c:v>5.9710634760410803</c:v>
                </c:pt>
                <c:pt idx="3">
                  <c:v>5.4778376033537173</c:v>
                </c:pt>
                <c:pt idx="4">
                  <c:v>4.3763268094964403</c:v>
                </c:pt>
                <c:pt idx="5">
                  <c:v>3.8304774202048399</c:v>
                </c:pt>
                <c:pt idx="6">
                  <c:v>5.4635775579124779</c:v>
                </c:pt>
                <c:pt idx="7">
                  <c:v>3.6413912433005104</c:v>
                </c:pt>
                <c:pt idx="8">
                  <c:v>6.3010586017084309</c:v>
                </c:pt>
                <c:pt idx="9">
                  <c:v>4.974308570026607</c:v>
                </c:pt>
                <c:pt idx="10">
                  <c:v>5.139337778710626</c:v>
                </c:pt>
                <c:pt idx="11">
                  <c:v>5.1482277468246513</c:v>
                </c:pt>
                <c:pt idx="12">
                  <c:v>5.0100861256465183</c:v>
                </c:pt>
                <c:pt idx="13">
                  <c:v>6.8360978512387796</c:v>
                </c:pt>
                <c:pt idx="14">
                  <c:v>5.1610391296489198</c:v>
                </c:pt>
                <c:pt idx="15">
                  <c:v>4.9289757291325573</c:v>
                </c:pt>
                <c:pt idx="16">
                  <c:v>5.6190616567579816</c:v>
                </c:pt>
                <c:pt idx="17">
                  <c:v>5.3541348174864618</c:v>
                </c:pt>
                <c:pt idx="18">
                  <c:v>3.1706001993340314</c:v>
                </c:pt>
                <c:pt idx="19">
                  <c:v>2.7823797227126077</c:v>
                </c:pt>
                <c:pt idx="20">
                  <c:v>3.1737599427787453</c:v>
                </c:pt>
                <c:pt idx="21">
                  <c:v>1.3052781314884689</c:v>
                </c:pt>
                <c:pt idx="22">
                  <c:v>1.373507803121754</c:v>
                </c:pt>
                <c:pt idx="23">
                  <c:v>2.6613413456962087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481-8A7F-DD137C41AB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'vpp5'!$C$19:$Z$19</c:f>
              <c:numCache>
                <c:formatCode>General</c:formatCode>
                <c:ptCount val="24"/>
                <c:pt idx="0">
                  <c:v>5.7620392000629534</c:v>
                </c:pt>
                <c:pt idx="1">
                  <c:v>5.3100705495814449</c:v>
                </c:pt>
                <c:pt idx="2">
                  <c:v>6.3151843279194901</c:v>
                </c:pt>
                <c:pt idx="3">
                  <c:v>7.7707722851783405</c:v>
                </c:pt>
                <c:pt idx="4">
                  <c:v>3.5089068521996007</c:v>
                </c:pt>
                <c:pt idx="5">
                  <c:v>5.2035931493788157</c:v>
                </c:pt>
                <c:pt idx="6">
                  <c:v>4.9352881074074331</c:v>
                </c:pt>
                <c:pt idx="7">
                  <c:v>5.5912459368750067</c:v>
                </c:pt>
                <c:pt idx="8">
                  <c:v>6.6674537075714868</c:v>
                </c:pt>
                <c:pt idx="9">
                  <c:v>5.6884180328444902</c:v>
                </c:pt>
                <c:pt idx="10">
                  <c:v>5.9804446379436484</c:v>
                </c:pt>
                <c:pt idx="11">
                  <c:v>5.4701101378707593</c:v>
                </c:pt>
                <c:pt idx="12">
                  <c:v>4.3659577472162177</c:v>
                </c:pt>
                <c:pt idx="13">
                  <c:v>6.7355608807460561</c:v>
                </c:pt>
                <c:pt idx="14">
                  <c:v>6.7241447690149254</c:v>
                </c:pt>
                <c:pt idx="15">
                  <c:v>6.3468634903732646</c:v>
                </c:pt>
                <c:pt idx="16">
                  <c:v>5.5857092098398624</c:v>
                </c:pt>
                <c:pt idx="17">
                  <c:v>5.5166354087896217</c:v>
                </c:pt>
                <c:pt idx="18">
                  <c:v>4.1518682884995926</c:v>
                </c:pt>
                <c:pt idx="19">
                  <c:v>2.2154402115637613</c:v>
                </c:pt>
                <c:pt idx="20">
                  <c:v>1.5501749416230948</c:v>
                </c:pt>
                <c:pt idx="21">
                  <c:v>2.9275700155913134</c:v>
                </c:pt>
                <c:pt idx="22">
                  <c:v>1.6134247909481776</c:v>
                </c:pt>
                <c:pt idx="23">
                  <c:v>2.2210279453498494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481-8A7F-DD137C41AB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'vpp5'!$C$20:$Z$20</c:f>
              <c:numCache>
                <c:formatCode>General</c:formatCode>
                <c:ptCount val="24"/>
                <c:pt idx="0">
                  <c:v>5.7720616963674205</c:v>
                </c:pt>
                <c:pt idx="1">
                  <c:v>6.7103363503468128</c:v>
                </c:pt>
                <c:pt idx="2">
                  <c:v>6.6474005565029355</c:v>
                </c:pt>
                <c:pt idx="3">
                  <c:v>6.4822833758227345</c:v>
                </c:pt>
                <c:pt idx="4">
                  <c:v>4.630787623179808</c:v>
                </c:pt>
                <c:pt idx="5">
                  <c:v>4.104949648010769</c:v>
                </c:pt>
                <c:pt idx="6">
                  <c:v>4.5930605344529365</c:v>
                </c:pt>
                <c:pt idx="7">
                  <c:v>3.6553921477543625</c:v>
                </c:pt>
                <c:pt idx="8">
                  <c:v>5.8895497234640732</c:v>
                </c:pt>
                <c:pt idx="9">
                  <c:v>6.8631285136710174</c:v>
                </c:pt>
                <c:pt idx="10">
                  <c:v>6.5643832936402795</c:v>
                </c:pt>
                <c:pt idx="11">
                  <c:v>4.8153824053901948</c:v>
                </c:pt>
                <c:pt idx="12">
                  <c:v>5.0256055490840952</c:v>
                </c:pt>
                <c:pt idx="13">
                  <c:v>6.7383576747973084</c:v>
                </c:pt>
                <c:pt idx="14">
                  <c:v>5.1654997752001774</c:v>
                </c:pt>
                <c:pt idx="15">
                  <c:v>5.935271433398924</c:v>
                </c:pt>
                <c:pt idx="16">
                  <c:v>4.528899529308883</c:v>
                </c:pt>
                <c:pt idx="17">
                  <c:v>5.1140954253586433</c:v>
                </c:pt>
                <c:pt idx="18">
                  <c:v>3.544466769875946</c:v>
                </c:pt>
                <c:pt idx="19">
                  <c:v>3.2254256199949753</c:v>
                </c:pt>
                <c:pt idx="20">
                  <c:v>2.3288195276999284</c:v>
                </c:pt>
                <c:pt idx="21">
                  <c:v>1.0338091992058787</c:v>
                </c:pt>
                <c:pt idx="22">
                  <c:v>1.6204210121521319</c:v>
                </c:pt>
                <c:pt idx="23">
                  <c:v>2.3877993530150285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481-8A7F-DD137C41AB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'vpp5'!$C$21:$Z$21</c:f>
              <c:numCache>
                <c:formatCode>General</c:formatCode>
                <c:ptCount val="24"/>
                <c:pt idx="0">
                  <c:v>5.369252568840821</c:v>
                </c:pt>
                <c:pt idx="1">
                  <c:v>6.5730559584232582</c:v>
                </c:pt>
                <c:pt idx="2">
                  <c:v>6.6237137818066136</c:v>
                </c:pt>
                <c:pt idx="3">
                  <c:v>6.1605264228229588</c:v>
                </c:pt>
                <c:pt idx="4">
                  <c:v>4.7118274301541963</c:v>
                </c:pt>
                <c:pt idx="5">
                  <c:v>5.2098302019926646</c:v>
                </c:pt>
                <c:pt idx="6">
                  <c:v>5.2122369231659675</c:v>
                </c:pt>
                <c:pt idx="7">
                  <c:v>4.6389397818297375</c:v>
                </c:pt>
                <c:pt idx="8">
                  <c:v>5.7949041556696397</c:v>
                </c:pt>
                <c:pt idx="9">
                  <c:v>6.9665594900170511</c:v>
                </c:pt>
                <c:pt idx="10">
                  <c:v>5.6953614379366861</c:v>
                </c:pt>
                <c:pt idx="11">
                  <c:v>5.6162311493496819</c:v>
                </c:pt>
                <c:pt idx="12">
                  <c:v>5.7181332833421434</c:v>
                </c:pt>
                <c:pt idx="13">
                  <c:v>5.3631823920862303</c:v>
                </c:pt>
                <c:pt idx="14">
                  <c:v>5.8317005437406637</c:v>
                </c:pt>
                <c:pt idx="15">
                  <c:v>5.3064868956650315</c:v>
                </c:pt>
                <c:pt idx="16">
                  <c:v>5.2077470292386954</c:v>
                </c:pt>
                <c:pt idx="17">
                  <c:v>5.4981104103092173</c:v>
                </c:pt>
                <c:pt idx="18">
                  <c:v>5.3958056865269972</c:v>
                </c:pt>
                <c:pt idx="19">
                  <c:v>2.8396876587239044</c:v>
                </c:pt>
                <c:pt idx="20">
                  <c:v>2.5419704184850862</c:v>
                </c:pt>
                <c:pt idx="21">
                  <c:v>2.0437431374396513</c:v>
                </c:pt>
                <c:pt idx="22">
                  <c:v>1.888062033121888</c:v>
                </c:pt>
                <c:pt idx="23">
                  <c:v>2.1925099791205627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481-8A7F-DD137C4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1624"/>
        <c:axId val="581032936"/>
      </c:lineChart>
      <c:catAx>
        <c:axId val="5810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2936"/>
        <c:crosses val="autoZero"/>
        <c:auto val="1"/>
        <c:lblAlgn val="ctr"/>
        <c:lblOffset val="100"/>
        <c:noMultiLvlLbl val="0"/>
      </c:catAx>
      <c:valAx>
        <c:axId val="581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'vpp7'!$C$12:$Z$12</c:f>
              <c:numCache>
                <c:formatCode>General</c:formatCode>
                <c:ptCount val="24"/>
                <c:pt idx="0">
                  <c:v>4.4377955385152053</c:v>
                </c:pt>
                <c:pt idx="1">
                  <c:v>5.1701669316810692</c:v>
                </c:pt>
                <c:pt idx="2">
                  <c:v>4.8574097264125111</c:v>
                </c:pt>
                <c:pt idx="3">
                  <c:v>6.2643104876925415</c:v>
                </c:pt>
                <c:pt idx="4">
                  <c:v>6.1942551063191091</c:v>
                </c:pt>
                <c:pt idx="5">
                  <c:v>6.1726704911635863</c:v>
                </c:pt>
                <c:pt idx="6">
                  <c:v>5.1243654864332377</c:v>
                </c:pt>
                <c:pt idx="7">
                  <c:v>5.9000825913951838</c:v>
                </c:pt>
                <c:pt idx="8">
                  <c:v>5.6759841930451653</c:v>
                </c:pt>
                <c:pt idx="9">
                  <c:v>5.8339258067139337</c:v>
                </c:pt>
                <c:pt idx="10">
                  <c:v>6.3248748124401333</c:v>
                </c:pt>
                <c:pt idx="11">
                  <c:v>5.7208773142665184</c:v>
                </c:pt>
                <c:pt idx="12">
                  <c:v>6.1133719588384956</c:v>
                </c:pt>
                <c:pt idx="13">
                  <c:v>6.2978242701267675</c:v>
                </c:pt>
                <c:pt idx="14">
                  <c:v>6.8778205056694608</c:v>
                </c:pt>
                <c:pt idx="15">
                  <c:v>7.1172752005259179</c:v>
                </c:pt>
                <c:pt idx="16">
                  <c:v>8.3961530145871279</c:v>
                </c:pt>
                <c:pt idx="17">
                  <c:v>5.7166622562529508</c:v>
                </c:pt>
                <c:pt idx="18">
                  <c:v>7.062506011552502</c:v>
                </c:pt>
                <c:pt idx="19">
                  <c:v>6.0049628197825902</c:v>
                </c:pt>
                <c:pt idx="20">
                  <c:v>6.733214453410211</c:v>
                </c:pt>
                <c:pt idx="21">
                  <c:v>6.5645657048813435</c:v>
                </c:pt>
                <c:pt idx="22">
                  <c:v>6.2302271649081007</c:v>
                </c:pt>
                <c:pt idx="23">
                  <c:v>5.7313572126935952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9B4-8038-949BD41D5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'vpp7'!$C$13:$Z$13</c:f>
              <c:numCache>
                <c:formatCode>General</c:formatCode>
                <c:ptCount val="24"/>
                <c:pt idx="0">
                  <c:v>4.5302266816627714</c:v>
                </c:pt>
                <c:pt idx="1">
                  <c:v>5.4293231815780558</c:v>
                </c:pt>
                <c:pt idx="2">
                  <c:v>5.1951459050230717</c:v>
                </c:pt>
                <c:pt idx="3">
                  <c:v>7.5426567257944503</c:v>
                </c:pt>
                <c:pt idx="4">
                  <c:v>7.1011027091071517</c:v>
                </c:pt>
                <c:pt idx="5">
                  <c:v>7.4914273897552857</c:v>
                </c:pt>
                <c:pt idx="6">
                  <c:v>6.8967529074616003</c:v>
                </c:pt>
                <c:pt idx="7">
                  <c:v>6.1570905981340127</c:v>
                </c:pt>
                <c:pt idx="8">
                  <c:v>3.575087959885253</c:v>
                </c:pt>
                <c:pt idx="9">
                  <c:v>7.1215217013202121</c:v>
                </c:pt>
                <c:pt idx="10">
                  <c:v>6.5798652059114318</c:v>
                </c:pt>
                <c:pt idx="11">
                  <c:v>4.2093617095599818</c:v>
                </c:pt>
                <c:pt idx="12">
                  <c:v>4.3102204129796426</c:v>
                </c:pt>
                <c:pt idx="13">
                  <c:v>5.6220839677342909</c:v>
                </c:pt>
                <c:pt idx="14">
                  <c:v>6.2124688892911859</c:v>
                </c:pt>
                <c:pt idx="15">
                  <c:v>7.0233545662301662</c:v>
                </c:pt>
                <c:pt idx="16">
                  <c:v>5.6988520215731224</c:v>
                </c:pt>
                <c:pt idx="17">
                  <c:v>6.9619720714475264</c:v>
                </c:pt>
                <c:pt idx="18">
                  <c:v>6.5172356081620224</c:v>
                </c:pt>
                <c:pt idx="19">
                  <c:v>5.9307900145001771</c:v>
                </c:pt>
                <c:pt idx="20">
                  <c:v>5.7942290855251253</c:v>
                </c:pt>
                <c:pt idx="21">
                  <c:v>5.2161710921420532</c:v>
                </c:pt>
                <c:pt idx="22">
                  <c:v>5.1912843270193934</c:v>
                </c:pt>
                <c:pt idx="23">
                  <c:v>6.1223181671461191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A-49B4-8038-949BD41D5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'vpp7'!$C$14:$Z$14</c:f>
              <c:numCache>
                <c:formatCode>General</c:formatCode>
                <c:ptCount val="24"/>
                <c:pt idx="0">
                  <c:v>5.4914164443321116</c:v>
                </c:pt>
                <c:pt idx="1">
                  <c:v>6.0731219639822598</c:v>
                </c:pt>
                <c:pt idx="2">
                  <c:v>5.4750152959251341</c:v>
                </c:pt>
                <c:pt idx="3">
                  <c:v>5.0478441451038165</c:v>
                </c:pt>
                <c:pt idx="4">
                  <c:v>5.3885122243838435</c:v>
                </c:pt>
                <c:pt idx="5">
                  <c:v>5.7278726919337437</c:v>
                </c:pt>
                <c:pt idx="6">
                  <c:v>5.8114835114381806</c:v>
                </c:pt>
                <c:pt idx="7">
                  <c:v>3.6931985234782387</c:v>
                </c:pt>
                <c:pt idx="8">
                  <c:v>4.1449023152662523</c:v>
                </c:pt>
                <c:pt idx="9">
                  <c:v>4.6593351207372802</c:v>
                </c:pt>
                <c:pt idx="10">
                  <c:v>6.9944012488045857</c:v>
                </c:pt>
                <c:pt idx="11">
                  <c:v>6.2337239909038713</c:v>
                </c:pt>
                <c:pt idx="12">
                  <c:v>4.2622753945387695</c:v>
                </c:pt>
                <c:pt idx="13">
                  <c:v>6.3972320327784526</c:v>
                </c:pt>
                <c:pt idx="14">
                  <c:v>6.9355758597928467</c:v>
                </c:pt>
                <c:pt idx="15">
                  <c:v>7.0546613837503127</c:v>
                </c:pt>
                <c:pt idx="16">
                  <c:v>6.8291307394911618</c:v>
                </c:pt>
                <c:pt idx="17">
                  <c:v>7.2293593186461509</c:v>
                </c:pt>
                <c:pt idx="18">
                  <c:v>6.4912038458013424</c:v>
                </c:pt>
                <c:pt idx="19">
                  <c:v>8.0822512875581136</c:v>
                </c:pt>
                <c:pt idx="20">
                  <c:v>6.5737118878110179</c:v>
                </c:pt>
                <c:pt idx="21">
                  <c:v>8.1221660449905464</c:v>
                </c:pt>
                <c:pt idx="22">
                  <c:v>6.9284386848691559</c:v>
                </c:pt>
                <c:pt idx="23">
                  <c:v>5.4019645373668821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A-49B4-8038-949BD41D55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'vpp7'!$C$15:$Z$15</c:f>
              <c:numCache>
                <c:formatCode>General</c:formatCode>
                <c:ptCount val="24"/>
                <c:pt idx="0">
                  <c:v>6.034862832318634</c:v>
                </c:pt>
                <c:pt idx="1">
                  <c:v>5.3319591106530169</c:v>
                </c:pt>
                <c:pt idx="2">
                  <c:v>6.1630167085732541</c:v>
                </c:pt>
                <c:pt idx="3">
                  <c:v>7.4161388980037426</c:v>
                </c:pt>
                <c:pt idx="4">
                  <c:v>7.0355418933258438</c:v>
                </c:pt>
                <c:pt idx="5">
                  <c:v>6.9639371760600151</c:v>
                </c:pt>
                <c:pt idx="6">
                  <c:v>7.0200349354443521</c:v>
                </c:pt>
                <c:pt idx="7">
                  <c:v>5.1430795018124194</c:v>
                </c:pt>
                <c:pt idx="8">
                  <c:v>4.2503886669227997</c:v>
                </c:pt>
                <c:pt idx="9">
                  <c:v>5.8502075946788867</c:v>
                </c:pt>
                <c:pt idx="10">
                  <c:v>7.111835497214865</c:v>
                </c:pt>
                <c:pt idx="11">
                  <c:v>3.712769570647676</c:v>
                </c:pt>
                <c:pt idx="12">
                  <c:v>6.9071980858475612</c:v>
                </c:pt>
                <c:pt idx="13">
                  <c:v>5.3743638460882739</c:v>
                </c:pt>
                <c:pt idx="14">
                  <c:v>6.074906193372752</c:v>
                </c:pt>
                <c:pt idx="15">
                  <c:v>6.9177676683965306</c:v>
                </c:pt>
                <c:pt idx="16">
                  <c:v>5.9567312201690195</c:v>
                </c:pt>
                <c:pt idx="17">
                  <c:v>7.5056837704207782</c:v>
                </c:pt>
                <c:pt idx="18">
                  <c:v>7.5924451276525691</c:v>
                </c:pt>
                <c:pt idx="19">
                  <c:v>5.3633681038359216</c:v>
                </c:pt>
                <c:pt idx="20">
                  <c:v>6.878139521979608</c:v>
                </c:pt>
                <c:pt idx="21">
                  <c:v>5.1752380919231946</c:v>
                </c:pt>
                <c:pt idx="22">
                  <c:v>4.9926271769913564</c:v>
                </c:pt>
                <c:pt idx="23">
                  <c:v>6.4512178349848259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A-49B4-8038-949BD41D55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'vpp7'!$C$16:$Z$16</c:f>
              <c:numCache>
                <c:formatCode>General</c:formatCode>
                <c:ptCount val="24"/>
                <c:pt idx="0">
                  <c:v>5.3142410497198274</c:v>
                </c:pt>
                <c:pt idx="1">
                  <c:v>6.112822072983608</c:v>
                </c:pt>
                <c:pt idx="2">
                  <c:v>5.8991882277624796</c:v>
                </c:pt>
                <c:pt idx="3">
                  <c:v>5.0387267178588822</c:v>
                </c:pt>
                <c:pt idx="4">
                  <c:v>5.522257861046481</c:v>
                </c:pt>
                <c:pt idx="5">
                  <c:v>5.5493411537944191</c:v>
                </c:pt>
                <c:pt idx="6">
                  <c:v>6.1684221809342148</c:v>
                </c:pt>
                <c:pt idx="7">
                  <c:v>5.5284122030740495</c:v>
                </c:pt>
                <c:pt idx="8">
                  <c:v>5.5592420793545712</c:v>
                </c:pt>
                <c:pt idx="9">
                  <c:v>6.4779798405346005</c:v>
                </c:pt>
                <c:pt idx="10">
                  <c:v>5.5763076771029016</c:v>
                </c:pt>
                <c:pt idx="11">
                  <c:v>5.4071018012087277</c:v>
                </c:pt>
                <c:pt idx="12">
                  <c:v>7.5800732201876864</c:v>
                </c:pt>
                <c:pt idx="13">
                  <c:v>6.6143287932756092</c:v>
                </c:pt>
                <c:pt idx="14">
                  <c:v>7.2083248194106666</c:v>
                </c:pt>
                <c:pt idx="15">
                  <c:v>6.2157548951472048</c:v>
                </c:pt>
                <c:pt idx="16">
                  <c:v>6.0917772988162913</c:v>
                </c:pt>
                <c:pt idx="17">
                  <c:v>6.1026109846881909</c:v>
                </c:pt>
                <c:pt idx="18">
                  <c:v>5.7709557896435335</c:v>
                </c:pt>
                <c:pt idx="19">
                  <c:v>7.6813426438390575</c:v>
                </c:pt>
                <c:pt idx="20">
                  <c:v>6.1584242424301143</c:v>
                </c:pt>
                <c:pt idx="21">
                  <c:v>6.6590100342295582</c:v>
                </c:pt>
                <c:pt idx="22">
                  <c:v>5.3588945885526282</c:v>
                </c:pt>
                <c:pt idx="23">
                  <c:v>6.6401547504899465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A-49B4-8038-949BD41D55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'vpp7'!$C$17:$Z$17</c:f>
              <c:numCache>
                <c:formatCode>General</c:formatCode>
                <c:ptCount val="24"/>
                <c:pt idx="0">
                  <c:v>4.0961263088771558</c:v>
                </c:pt>
                <c:pt idx="1">
                  <c:v>7.2085778830796468</c:v>
                </c:pt>
                <c:pt idx="2">
                  <c:v>5.130768703805674</c:v>
                </c:pt>
                <c:pt idx="3">
                  <c:v>5.9845006581521254</c:v>
                </c:pt>
                <c:pt idx="4">
                  <c:v>5.144009628434147</c:v>
                </c:pt>
                <c:pt idx="5">
                  <c:v>5.6611375186258632</c:v>
                </c:pt>
                <c:pt idx="6">
                  <c:v>5.7998435143108109</c:v>
                </c:pt>
                <c:pt idx="7">
                  <c:v>4.232095880741932</c:v>
                </c:pt>
                <c:pt idx="8">
                  <c:v>5.7748341957361387</c:v>
                </c:pt>
                <c:pt idx="9">
                  <c:v>7.0867064223609075</c:v>
                </c:pt>
                <c:pt idx="10">
                  <c:v>5.800718019734254</c:v>
                </c:pt>
                <c:pt idx="11">
                  <c:v>5.5173052505414875</c:v>
                </c:pt>
                <c:pt idx="12">
                  <c:v>6.6539168933212363</c:v>
                </c:pt>
                <c:pt idx="13">
                  <c:v>6.2810754544812912</c:v>
                </c:pt>
                <c:pt idx="14">
                  <c:v>5.84491481746395</c:v>
                </c:pt>
                <c:pt idx="15">
                  <c:v>8.8467477204878264</c:v>
                </c:pt>
                <c:pt idx="16">
                  <c:v>7.1789166521563317</c:v>
                </c:pt>
                <c:pt idx="17">
                  <c:v>5.1685678557843291</c:v>
                </c:pt>
                <c:pt idx="18">
                  <c:v>6.5503546506593633</c:v>
                </c:pt>
                <c:pt idx="19">
                  <c:v>5.3932765149670985</c:v>
                </c:pt>
                <c:pt idx="20">
                  <c:v>5.8501224653098332</c:v>
                </c:pt>
                <c:pt idx="21">
                  <c:v>6.9272491302511678</c:v>
                </c:pt>
                <c:pt idx="22">
                  <c:v>5.4481973184769368</c:v>
                </c:pt>
                <c:pt idx="23">
                  <c:v>5.425576662000239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A-49B4-8038-949BD41D55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'vpp7'!$C$18:$Z$18</c:f>
              <c:numCache>
                <c:formatCode>General</c:formatCode>
                <c:ptCount val="24"/>
                <c:pt idx="0">
                  <c:v>5.6288862307298482</c:v>
                </c:pt>
                <c:pt idx="1">
                  <c:v>6.1306538814352356</c:v>
                </c:pt>
                <c:pt idx="2">
                  <c:v>4.7592638270257854</c:v>
                </c:pt>
                <c:pt idx="3">
                  <c:v>6.4244399299571029</c:v>
                </c:pt>
                <c:pt idx="4">
                  <c:v>5.2174989043014826</c:v>
                </c:pt>
                <c:pt idx="5">
                  <c:v>5.7440961919779099</c:v>
                </c:pt>
                <c:pt idx="6">
                  <c:v>5.1741134369056025</c:v>
                </c:pt>
                <c:pt idx="7">
                  <c:v>5.3879310775121443</c:v>
                </c:pt>
                <c:pt idx="8">
                  <c:v>4.7025601398368675</c:v>
                </c:pt>
                <c:pt idx="9">
                  <c:v>4.836659512978656</c:v>
                </c:pt>
                <c:pt idx="10">
                  <c:v>5.5349767021796881</c:v>
                </c:pt>
                <c:pt idx="11">
                  <c:v>7.018913618668142</c:v>
                </c:pt>
                <c:pt idx="12">
                  <c:v>7.2287022758810604</c:v>
                </c:pt>
                <c:pt idx="13">
                  <c:v>4.7210883924372853</c:v>
                </c:pt>
                <c:pt idx="14">
                  <c:v>6.4482169097612996</c:v>
                </c:pt>
                <c:pt idx="15">
                  <c:v>6.4804656049714495</c:v>
                </c:pt>
                <c:pt idx="16">
                  <c:v>8.5358880717181886</c:v>
                </c:pt>
                <c:pt idx="17">
                  <c:v>5.0172176325901354</c:v>
                </c:pt>
                <c:pt idx="18">
                  <c:v>6.5171893203735136</c:v>
                </c:pt>
                <c:pt idx="19">
                  <c:v>6.3593005716634563</c:v>
                </c:pt>
                <c:pt idx="20">
                  <c:v>5.5652920618624018</c:v>
                </c:pt>
                <c:pt idx="21">
                  <c:v>6.3143162561705406</c:v>
                </c:pt>
                <c:pt idx="22">
                  <c:v>6.3621441019883642</c:v>
                </c:pt>
                <c:pt idx="23">
                  <c:v>6.8976105793196663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A-49B4-8038-949BD41D55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'vpp7'!$C$19:$Z$19</c:f>
              <c:numCache>
                <c:formatCode>General</c:formatCode>
                <c:ptCount val="24"/>
                <c:pt idx="0">
                  <c:v>4.5755936972672711</c:v>
                </c:pt>
                <c:pt idx="1">
                  <c:v>5.4796477763547733</c:v>
                </c:pt>
                <c:pt idx="2">
                  <c:v>6.3710918721741621</c:v>
                </c:pt>
                <c:pt idx="3">
                  <c:v>6.7056049550586119</c:v>
                </c:pt>
                <c:pt idx="4">
                  <c:v>6.4327998250605001</c:v>
                </c:pt>
                <c:pt idx="5">
                  <c:v>5.9312979046970966</c:v>
                </c:pt>
                <c:pt idx="6">
                  <c:v>4.9972119807305653</c:v>
                </c:pt>
                <c:pt idx="7">
                  <c:v>5.563586855314683</c:v>
                </c:pt>
                <c:pt idx="8">
                  <c:v>5.9974956232235979</c:v>
                </c:pt>
                <c:pt idx="9">
                  <c:v>5.4346641906067772</c:v>
                </c:pt>
                <c:pt idx="10">
                  <c:v>6.6895434952532495</c:v>
                </c:pt>
                <c:pt idx="11">
                  <c:v>6.1020917504474408</c:v>
                </c:pt>
                <c:pt idx="12">
                  <c:v>3.9180352791281243</c:v>
                </c:pt>
                <c:pt idx="13">
                  <c:v>4.3784012313364329</c:v>
                </c:pt>
                <c:pt idx="14">
                  <c:v>6.9659764517044298</c:v>
                </c:pt>
                <c:pt idx="15">
                  <c:v>7.3059266746282061</c:v>
                </c:pt>
                <c:pt idx="16">
                  <c:v>8.7496031211518623</c:v>
                </c:pt>
                <c:pt idx="17">
                  <c:v>7.3433876732500609</c:v>
                </c:pt>
                <c:pt idx="18">
                  <c:v>6.3377193989291252</c:v>
                </c:pt>
                <c:pt idx="19">
                  <c:v>7.2247823846686234</c:v>
                </c:pt>
                <c:pt idx="20">
                  <c:v>7.2085008625669102</c:v>
                </c:pt>
                <c:pt idx="21">
                  <c:v>6.3170428945013022</c:v>
                </c:pt>
                <c:pt idx="22">
                  <c:v>5.7339580881875909</c:v>
                </c:pt>
                <c:pt idx="23">
                  <c:v>6.4545843502187363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A-49B4-8038-949BD41D55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'vpp7'!$C$20:$Z$20</c:f>
              <c:numCache>
                <c:formatCode>General</c:formatCode>
                <c:ptCount val="24"/>
                <c:pt idx="0">
                  <c:v>5.5562909193803129</c:v>
                </c:pt>
                <c:pt idx="1">
                  <c:v>5.787140225169991</c:v>
                </c:pt>
                <c:pt idx="2">
                  <c:v>6.1683989695600836</c:v>
                </c:pt>
                <c:pt idx="3">
                  <c:v>6.0832424017393762</c:v>
                </c:pt>
                <c:pt idx="4">
                  <c:v>7.7921604951482006</c:v>
                </c:pt>
                <c:pt idx="5">
                  <c:v>6.025873862757047</c:v>
                </c:pt>
                <c:pt idx="6">
                  <c:v>5.3278594328935096</c:v>
                </c:pt>
                <c:pt idx="7">
                  <c:v>5.8862420498160279</c:v>
                </c:pt>
                <c:pt idx="8">
                  <c:v>4.8073529033408242</c:v>
                </c:pt>
                <c:pt idx="9">
                  <c:v>5.167073580543323</c:v>
                </c:pt>
                <c:pt idx="10">
                  <c:v>5.2614847256679056</c:v>
                </c:pt>
                <c:pt idx="11">
                  <c:v>5.6010830524571356</c:v>
                </c:pt>
                <c:pt idx="12">
                  <c:v>7.0074716813057449</c:v>
                </c:pt>
                <c:pt idx="13">
                  <c:v>7.0662099063091546</c:v>
                </c:pt>
                <c:pt idx="14">
                  <c:v>6.9131320085497077</c:v>
                </c:pt>
                <c:pt idx="15">
                  <c:v>6.6823579602619585</c:v>
                </c:pt>
                <c:pt idx="16">
                  <c:v>6.8479057792788716</c:v>
                </c:pt>
                <c:pt idx="17">
                  <c:v>7.1651902827303751</c:v>
                </c:pt>
                <c:pt idx="18">
                  <c:v>6.3024570456521261</c:v>
                </c:pt>
                <c:pt idx="19">
                  <c:v>6.3529590618928902</c:v>
                </c:pt>
                <c:pt idx="20">
                  <c:v>6.5705117647598099</c:v>
                </c:pt>
                <c:pt idx="21">
                  <c:v>6.7555689915575545</c:v>
                </c:pt>
                <c:pt idx="22">
                  <c:v>7.0729276643159533</c:v>
                </c:pt>
                <c:pt idx="23">
                  <c:v>6.7796201192875243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A-49B4-8038-949BD41D55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'vpp7'!$C$21:$Z$21</c:f>
              <c:numCache>
                <c:formatCode>General</c:formatCode>
                <c:ptCount val="24"/>
                <c:pt idx="0">
                  <c:v>4.0937157911719506</c:v>
                </c:pt>
                <c:pt idx="1">
                  <c:v>5.201781666918313</c:v>
                </c:pt>
                <c:pt idx="2">
                  <c:v>5.4872620023536749</c:v>
                </c:pt>
                <c:pt idx="3">
                  <c:v>7.2543907221370976</c:v>
                </c:pt>
                <c:pt idx="4">
                  <c:v>5.3410881308402907</c:v>
                </c:pt>
                <c:pt idx="5">
                  <c:v>6.253634874546389</c:v>
                </c:pt>
                <c:pt idx="6">
                  <c:v>4.1340677619318367</c:v>
                </c:pt>
                <c:pt idx="7">
                  <c:v>5.2528554111779062</c:v>
                </c:pt>
                <c:pt idx="8">
                  <c:v>4.7027236889185868</c:v>
                </c:pt>
                <c:pt idx="9">
                  <c:v>5.5161102175365091</c:v>
                </c:pt>
                <c:pt idx="10">
                  <c:v>5.2132920799672462</c:v>
                </c:pt>
                <c:pt idx="11">
                  <c:v>5.7089537164299067</c:v>
                </c:pt>
                <c:pt idx="12">
                  <c:v>6.825250042789369</c:v>
                </c:pt>
                <c:pt idx="13">
                  <c:v>6.0175501501702282</c:v>
                </c:pt>
                <c:pt idx="14">
                  <c:v>5.911007712997054</c:v>
                </c:pt>
                <c:pt idx="15">
                  <c:v>7.0616891340216554</c:v>
                </c:pt>
                <c:pt idx="16">
                  <c:v>8.2479226220538404</c:v>
                </c:pt>
                <c:pt idx="17">
                  <c:v>7.9457967427046423</c:v>
                </c:pt>
                <c:pt idx="18">
                  <c:v>6.4488695149424302</c:v>
                </c:pt>
                <c:pt idx="19">
                  <c:v>7.0044454482616025</c:v>
                </c:pt>
                <c:pt idx="20">
                  <c:v>7.1036946727313213</c:v>
                </c:pt>
                <c:pt idx="21">
                  <c:v>6.9049478786391258</c:v>
                </c:pt>
                <c:pt idx="22">
                  <c:v>6.4600855204010958</c:v>
                </c:pt>
                <c:pt idx="23">
                  <c:v>5.0830685478142117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A-49B4-8038-949BD41D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1352"/>
        <c:axId val="628582168"/>
      </c:lineChart>
      <c:catAx>
        <c:axId val="6285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2168"/>
        <c:crosses val="autoZero"/>
        <c:auto val="1"/>
        <c:lblAlgn val="ctr"/>
        <c:lblOffset val="100"/>
        <c:noMultiLvlLbl val="0"/>
      </c:catAx>
      <c:valAx>
        <c:axId val="628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22</xdr:row>
      <xdr:rowOff>119062</xdr:rowOff>
    </xdr:from>
    <xdr:to>
      <xdr:col>18</xdr:col>
      <xdr:colOff>185737</xdr:colOff>
      <xdr:row>37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0937F-E94A-4698-94BE-42CECA2C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23</xdr:row>
      <xdr:rowOff>71437</xdr:rowOff>
    </xdr:from>
    <xdr:to>
      <xdr:col>15</xdr:col>
      <xdr:colOff>14287</xdr:colOff>
      <xdr:row>38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DF2B4-A035-4D43-A6F7-553AE923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89A-97FC-4DBE-9728-4A854197E002}">
  <dimension ref="A1:K19"/>
  <sheetViews>
    <sheetView tabSelected="1" workbookViewId="0">
      <selection activeCell="D19" sqref="D19"/>
    </sheetView>
  </sheetViews>
  <sheetFormatPr defaultRowHeight="14.25" x14ac:dyDescent="0.2"/>
  <sheetData>
    <row r="1" spans="1:11" x14ac:dyDescent="0.2">
      <c r="A1" s="8" t="s">
        <v>36</v>
      </c>
    </row>
    <row r="2" spans="1:11" x14ac:dyDescent="0.2">
      <c r="A2" s="8" t="s">
        <v>37</v>
      </c>
    </row>
    <row r="3" spans="1:11" x14ac:dyDescent="0.2">
      <c r="A3" s="8">
        <v>2</v>
      </c>
      <c r="G3" s="8"/>
      <c r="H3" s="8"/>
      <c r="I3" s="8"/>
      <c r="J3" s="8"/>
    </row>
    <row r="4" spans="1:11" x14ac:dyDescent="0.2">
      <c r="A4" s="8"/>
      <c r="G4" s="8"/>
      <c r="H4" s="8"/>
      <c r="I4" s="8"/>
      <c r="J4" s="8"/>
    </row>
    <row r="5" spans="1:11" x14ac:dyDescent="0.2">
      <c r="A5" s="8"/>
      <c r="G5" s="8"/>
      <c r="H5" s="8"/>
      <c r="I5" s="8"/>
      <c r="J5" s="8"/>
    </row>
    <row r="6" spans="1:11" x14ac:dyDescent="0.2">
      <c r="A6" s="8"/>
      <c r="G6" s="8"/>
      <c r="H6" s="8"/>
      <c r="I6" s="8"/>
      <c r="J6" s="8"/>
    </row>
    <row r="7" spans="1:11" x14ac:dyDescent="0.2">
      <c r="A7" s="8" t="s">
        <v>42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11" x14ac:dyDescent="0.2">
      <c r="A8" s="8" t="s">
        <v>43</v>
      </c>
      <c r="B8" s="8" t="s">
        <v>44</v>
      </c>
      <c r="C8" s="8" t="s">
        <v>46</v>
      </c>
      <c r="D8" s="8" t="s">
        <v>47</v>
      </c>
    </row>
    <row r="9" spans="1:11" x14ac:dyDescent="0.2">
      <c r="A9" s="8"/>
    </row>
    <row r="10" spans="1:11" x14ac:dyDescent="0.2">
      <c r="A10" s="8" t="s">
        <v>9</v>
      </c>
      <c r="B10" s="8"/>
      <c r="E10" s="8" t="s">
        <v>41</v>
      </c>
      <c r="F10" s="8"/>
      <c r="I10" s="8" t="s">
        <v>45</v>
      </c>
      <c r="J10" s="8"/>
    </row>
    <row r="11" spans="1:11" x14ac:dyDescent="0.2">
      <c r="A11" s="8" t="s">
        <v>10</v>
      </c>
      <c r="B11" s="8" t="s">
        <v>11</v>
      </c>
      <c r="C11" s="8" t="s">
        <v>12</v>
      </c>
      <c r="E11" s="8" t="s">
        <v>10</v>
      </c>
      <c r="F11" s="8" t="s">
        <v>11</v>
      </c>
      <c r="G11" s="8" t="s">
        <v>12</v>
      </c>
      <c r="I11" s="8" t="s">
        <v>10</v>
      </c>
      <c r="J11" s="8" t="s">
        <v>11</v>
      </c>
      <c r="K11" s="8" t="s">
        <v>12</v>
      </c>
    </row>
    <row r="12" spans="1:11" x14ac:dyDescent="0.2">
      <c r="A12">
        <v>1</v>
      </c>
      <c r="B12">
        <v>1</v>
      </c>
      <c r="C12">
        <v>1</v>
      </c>
      <c r="E12">
        <v>1</v>
      </c>
      <c r="F12">
        <v>1</v>
      </c>
      <c r="G12">
        <v>0</v>
      </c>
      <c r="I12">
        <v>1</v>
      </c>
      <c r="J12">
        <v>1</v>
      </c>
      <c r="K12">
        <v>1</v>
      </c>
    </row>
    <row r="13" spans="1:11" x14ac:dyDescent="0.2">
      <c r="E13">
        <v>2</v>
      </c>
      <c r="F13">
        <v>1</v>
      </c>
      <c r="G13">
        <v>0</v>
      </c>
      <c r="I13">
        <v>2</v>
      </c>
      <c r="J13">
        <v>1</v>
      </c>
      <c r="K13">
        <v>1</v>
      </c>
    </row>
    <row r="14" spans="1:11" x14ac:dyDescent="0.2">
      <c r="E14">
        <v>3</v>
      </c>
      <c r="F14">
        <v>1</v>
      </c>
      <c r="G14">
        <v>0</v>
      </c>
      <c r="I14">
        <v>3</v>
      </c>
      <c r="J14">
        <v>1</v>
      </c>
      <c r="K14">
        <v>1</v>
      </c>
    </row>
    <row r="15" spans="1:11" x14ac:dyDescent="0.2">
      <c r="E15">
        <v>4</v>
      </c>
      <c r="F15">
        <v>1</v>
      </c>
      <c r="G15">
        <v>0</v>
      </c>
      <c r="I15">
        <v>4</v>
      </c>
      <c r="J15">
        <v>1</v>
      </c>
      <c r="K15">
        <v>1</v>
      </c>
    </row>
    <row r="16" spans="1:11" x14ac:dyDescent="0.2">
      <c r="E16">
        <v>5</v>
      </c>
      <c r="F16">
        <v>1</v>
      </c>
      <c r="G16">
        <v>0</v>
      </c>
      <c r="I16">
        <v>5</v>
      </c>
      <c r="J16">
        <v>1</v>
      </c>
      <c r="K16">
        <v>1</v>
      </c>
    </row>
    <row r="17" spans="5:11" x14ac:dyDescent="0.2">
      <c r="E17">
        <v>6</v>
      </c>
      <c r="F17">
        <v>1</v>
      </c>
      <c r="G17">
        <v>0</v>
      </c>
      <c r="I17">
        <v>6</v>
      </c>
      <c r="J17">
        <v>1</v>
      </c>
      <c r="K17">
        <v>1</v>
      </c>
    </row>
    <row r="18" spans="5:11" x14ac:dyDescent="0.2">
      <c r="E18">
        <v>7</v>
      </c>
      <c r="F18">
        <v>1</v>
      </c>
      <c r="G18">
        <v>0</v>
      </c>
      <c r="I18">
        <v>7</v>
      </c>
      <c r="J18">
        <v>1</v>
      </c>
      <c r="K18">
        <v>1</v>
      </c>
    </row>
    <row r="19" spans="5:11" x14ac:dyDescent="0.2">
      <c r="E19">
        <v>8</v>
      </c>
      <c r="F19">
        <v>1</v>
      </c>
      <c r="G19">
        <v>0</v>
      </c>
      <c r="I19">
        <v>8</v>
      </c>
      <c r="J19">
        <v>1</v>
      </c>
      <c r="K19">
        <v>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4"/>
  <sheetViews>
    <sheetView workbookViewId="0">
      <selection activeCell="E8" sqref="E8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17</v>
      </c>
      <c r="B3" s="8" t="s">
        <v>23</v>
      </c>
      <c r="C3" s="1">
        <v>2000</v>
      </c>
      <c r="D3" s="1">
        <v>4000</v>
      </c>
      <c r="E3" s="1">
        <v>600</v>
      </c>
      <c r="F3" s="1">
        <v>-600</v>
      </c>
    </row>
    <row r="4" spans="1:26" s="8" customFormat="1" x14ac:dyDescent="0.2">
      <c r="A4" s="8" t="s">
        <v>13</v>
      </c>
      <c r="B4" s="8" t="s">
        <v>14</v>
      </c>
      <c r="C4" s="8" t="s">
        <v>18</v>
      </c>
    </row>
    <row r="5" spans="1:26" s="8" customFormat="1" x14ac:dyDescent="0.2">
      <c r="A5" s="8" t="s">
        <v>15</v>
      </c>
      <c r="B5" s="8" t="s">
        <v>15</v>
      </c>
      <c r="C5" s="8" t="s">
        <v>15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16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7.2816660204857012E-2</v>
      </c>
      <c r="C12" s="2">
        <v>4.0916126480617772</v>
      </c>
      <c r="D12" s="2">
        <v>5.6140296426590091</v>
      </c>
      <c r="E12" s="2">
        <v>4.6651178794406398</v>
      </c>
      <c r="F12" s="2">
        <v>5.4907556741082777</v>
      </c>
      <c r="G12" s="2">
        <v>5.8613813876371816</v>
      </c>
      <c r="H12" s="2">
        <v>4.9717304881644191</v>
      </c>
      <c r="I12" s="2">
        <v>5.7940050757777639</v>
      </c>
      <c r="J12" s="2">
        <v>4.3734185080171963</v>
      </c>
      <c r="K12" s="2">
        <v>5.4448104279101077</v>
      </c>
      <c r="L12" s="2">
        <v>5.4443765162572602</v>
      </c>
      <c r="M12" s="2">
        <v>5.3749579796500901</v>
      </c>
      <c r="N12" s="2">
        <v>5.7544349205197856</v>
      </c>
      <c r="O12" s="2">
        <v>5.2087995349353369</v>
      </c>
      <c r="P12" s="2">
        <v>5.6757235737714824</v>
      </c>
      <c r="Q12" s="2">
        <v>4.6116410592759758</v>
      </c>
      <c r="R12" s="2">
        <v>4.6357266551847509</v>
      </c>
      <c r="S12" s="2">
        <v>3.027435133800958</v>
      </c>
      <c r="T12" s="2">
        <v>4.2818005839446185</v>
      </c>
      <c r="U12" s="2">
        <v>4.2902519119284914</v>
      </c>
      <c r="V12" s="2">
        <v>4.2281484320722615</v>
      </c>
      <c r="W12" s="2">
        <v>3.6151224314914487</v>
      </c>
      <c r="X12" s="2">
        <v>4.8558851653736443</v>
      </c>
      <c r="Y12" s="2">
        <v>3.4166244928054761</v>
      </c>
      <c r="Z12" s="2">
        <v>4.1068524917053999</v>
      </c>
    </row>
    <row r="13" spans="1:26" x14ac:dyDescent="0.2">
      <c r="A13" s="2">
        <v>2</v>
      </c>
      <c r="B13" s="2">
        <v>6.9497567999242546E-2</v>
      </c>
      <c r="C13" s="2">
        <v>4.7910536756222797</v>
      </c>
      <c r="D13" s="2">
        <v>5.3784531386509187</v>
      </c>
      <c r="E13" s="2">
        <v>5.6691548034665464</v>
      </c>
      <c r="F13" s="2">
        <v>4.896750193324042</v>
      </c>
      <c r="G13" s="2">
        <v>3.9940935550368124</v>
      </c>
      <c r="H13" s="2">
        <v>5.1942121632036997</v>
      </c>
      <c r="I13" s="2">
        <v>5.6377284041527789</v>
      </c>
      <c r="J13" s="2">
        <v>4.3092989308616421</v>
      </c>
      <c r="K13" s="2">
        <v>5.1943551105078143</v>
      </c>
      <c r="L13" s="2">
        <v>6.5466797229407225</v>
      </c>
      <c r="M13" s="2">
        <v>5.5961070970608677</v>
      </c>
      <c r="N13" s="2">
        <v>5.7835651448133358</v>
      </c>
      <c r="O13" s="2">
        <v>4.5847892757115325</v>
      </c>
      <c r="P13" s="2">
        <v>6.6375879737013275</v>
      </c>
      <c r="Q13" s="2">
        <v>4.9292815774443532</v>
      </c>
      <c r="R13" s="2">
        <v>4.8314132766138806</v>
      </c>
      <c r="S13" s="2">
        <v>4.0857971246377041</v>
      </c>
      <c r="T13" s="2">
        <v>3.0859555978141051</v>
      </c>
      <c r="U13" s="2">
        <v>4.2582676235436363</v>
      </c>
      <c r="V13" s="2">
        <v>3.7548238079372087</v>
      </c>
      <c r="W13" s="2">
        <v>2.9593889819940733</v>
      </c>
      <c r="X13" s="2">
        <v>3.9606129233263774</v>
      </c>
      <c r="Y13" s="2">
        <v>4.3132983397971243</v>
      </c>
      <c r="Z13" s="2">
        <v>3.4228478567395419</v>
      </c>
    </row>
    <row r="14" spans="1:26" x14ac:dyDescent="0.2">
      <c r="A14" s="2">
        <v>3</v>
      </c>
      <c r="B14" s="2">
        <v>0.12768697786057426</v>
      </c>
      <c r="C14" s="2">
        <v>4.9643188897459165</v>
      </c>
      <c r="D14" s="2">
        <v>4.883330598155343</v>
      </c>
      <c r="E14" s="2">
        <v>4.4044629667224111</v>
      </c>
      <c r="F14" s="2">
        <v>4.584413326022009</v>
      </c>
      <c r="G14" s="2">
        <v>5.2271020484055235</v>
      </c>
      <c r="H14" s="2">
        <v>4.729219754581627</v>
      </c>
      <c r="I14" s="2">
        <v>5.3181702379267977</v>
      </c>
      <c r="J14" s="2">
        <v>5.5695585187244623</v>
      </c>
      <c r="K14" s="2">
        <v>4.5415987978217967</v>
      </c>
      <c r="L14" s="2">
        <v>6.8397004698570063</v>
      </c>
      <c r="M14" s="2">
        <v>6.2654608370389226</v>
      </c>
      <c r="N14" s="2">
        <v>5.3292634436460808</v>
      </c>
      <c r="O14" s="2">
        <v>6.4230902459857573</v>
      </c>
      <c r="P14" s="2">
        <v>4.3881775829241532</v>
      </c>
      <c r="Q14" s="2">
        <v>4.1970644391986571</v>
      </c>
      <c r="R14" s="2">
        <v>5.2878931621656307</v>
      </c>
      <c r="S14" s="2">
        <v>3.9243142942976341</v>
      </c>
      <c r="T14" s="2">
        <v>4.7965566148225234</v>
      </c>
      <c r="U14" s="2">
        <v>2.544724269016827</v>
      </c>
      <c r="V14" s="2">
        <v>3.9354621518034589</v>
      </c>
      <c r="W14" s="2">
        <v>4.6168799866526022</v>
      </c>
      <c r="X14" s="2">
        <v>3.784973887752062</v>
      </c>
      <c r="Y14" s="2">
        <v>3.1501269175456148</v>
      </c>
      <c r="Z14" s="2">
        <v>4.3236558029352885</v>
      </c>
    </row>
    <row r="15" spans="1:26" x14ac:dyDescent="0.2">
      <c r="A15" s="2">
        <v>4</v>
      </c>
      <c r="B15" s="2">
        <v>9.2881965905116645E-2</v>
      </c>
      <c r="C15" s="2">
        <v>6.21772090622704</v>
      </c>
      <c r="D15" s="2">
        <v>5.1775528698836677</v>
      </c>
      <c r="E15" s="2">
        <v>5.5362573996117579</v>
      </c>
      <c r="F15" s="2">
        <v>4.5493438258937946</v>
      </c>
      <c r="G15" s="2">
        <v>5.3646448092016783</v>
      </c>
      <c r="H15" s="2">
        <v>4.7926753752701199</v>
      </c>
      <c r="I15" s="2">
        <v>5.1878843369583398</v>
      </c>
      <c r="J15" s="2">
        <v>4.1473695466811069</v>
      </c>
      <c r="K15" s="2">
        <v>4.555053278413709</v>
      </c>
      <c r="L15" s="2">
        <v>5.9397157759529424</v>
      </c>
      <c r="M15" s="2">
        <v>5.9027100641815196</v>
      </c>
      <c r="N15" s="2">
        <v>5.4610200103706195</v>
      </c>
      <c r="O15" s="2">
        <v>7.0071255505340755</v>
      </c>
      <c r="P15" s="2">
        <v>6.4237795710092351</v>
      </c>
      <c r="Q15" s="2">
        <v>5.802659140158319</v>
      </c>
      <c r="R15" s="2">
        <v>4.4841505184132302</v>
      </c>
      <c r="S15" s="2">
        <v>3.571354345950652</v>
      </c>
      <c r="T15" s="2">
        <v>3.6329333641338883</v>
      </c>
      <c r="U15" s="2">
        <v>3.6467859378314138</v>
      </c>
      <c r="V15" s="2">
        <v>4.4925672599920183</v>
      </c>
      <c r="W15" s="2">
        <v>3.1418398594444787</v>
      </c>
      <c r="X15" s="2">
        <v>3.8962173826310043</v>
      </c>
      <c r="Y15" s="2">
        <v>2.756852955563355</v>
      </c>
      <c r="Z15" s="2">
        <v>5.0224760466136269</v>
      </c>
    </row>
    <row r="16" spans="1:26" x14ac:dyDescent="0.2">
      <c r="A16" s="2">
        <v>5</v>
      </c>
      <c r="B16" s="2">
        <v>5.2109970126063936E-2</v>
      </c>
      <c r="C16" s="2">
        <v>4.6186012234019058</v>
      </c>
      <c r="D16" s="2">
        <v>4.8920352801860094</v>
      </c>
      <c r="E16" s="2">
        <v>6.0293158128264146</v>
      </c>
      <c r="F16" s="2">
        <v>3.704722229520748</v>
      </c>
      <c r="G16" s="2">
        <v>5.4176777114474852</v>
      </c>
      <c r="H16" s="2">
        <v>5.0618784885801205</v>
      </c>
      <c r="I16" s="2">
        <v>4.7542806131144948</v>
      </c>
      <c r="J16" s="2">
        <v>4.0866272633592553</v>
      </c>
      <c r="K16" s="2">
        <v>5.7177026854399484</v>
      </c>
      <c r="L16" s="2">
        <v>4.4425800812282521</v>
      </c>
      <c r="M16" s="2">
        <v>5.9674706447785857</v>
      </c>
      <c r="N16" s="2">
        <v>6.4836139724450801</v>
      </c>
      <c r="O16" s="2">
        <v>6.5113219609192123</v>
      </c>
      <c r="P16" s="2">
        <v>5.0721980276581187</v>
      </c>
      <c r="Q16" s="2">
        <v>6.1983652675265812</v>
      </c>
      <c r="R16" s="2">
        <v>4.071437413654869</v>
      </c>
      <c r="S16" s="2">
        <v>3.3305164497875306</v>
      </c>
      <c r="T16" s="2">
        <v>4.2513585780369638</v>
      </c>
      <c r="U16" s="2">
        <v>3.3419756708682189</v>
      </c>
      <c r="V16" s="2">
        <v>4.0589872981935642</v>
      </c>
      <c r="W16" s="2">
        <v>3.5378936050860772</v>
      </c>
      <c r="X16" s="2">
        <v>3.2481388433383493</v>
      </c>
      <c r="Y16" s="2">
        <v>4.7940319145184205</v>
      </c>
      <c r="Z16" s="2">
        <v>3.9871053136905963</v>
      </c>
    </row>
    <row r="17" spans="1:26" x14ac:dyDescent="0.2">
      <c r="A17" s="2">
        <v>6</v>
      </c>
      <c r="B17" s="2">
        <v>0.13061882346095258</v>
      </c>
      <c r="C17" s="2">
        <v>6.5859746401469161</v>
      </c>
      <c r="D17" s="2">
        <v>6.0798782348044567</v>
      </c>
      <c r="E17" s="2">
        <v>5.2090338659358331</v>
      </c>
      <c r="F17" s="2">
        <v>4.4681263329957321</v>
      </c>
      <c r="G17" s="2">
        <v>5.748400369402118</v>
      </c>
      <c r="H17" s="2">
        <v>6.6729288186916582</v>
      </c>
      <c r="I17" s="2">
        <v>6.0690452764574703</v>
      </c>
      <c r="J17" s="2">
        <v>5.4345589941262222</v>
      </c>
      <c r="K17" s="2">
        <v>6.1123531668978002</v>
      </c>
      <c r="L17" s="2">
        <v>7.1514929601049957</v>
      </c>
      <c r="M17" s="2">
        <v>5.1356068001698016</v>
      </c>
      <c r="N17" s="2">
        <v>6.2007932013634486</v>
      </c>
      <c r="O17" s="2">
        <v>5.0245266707201708</v>
      </c>
      <c r="P17" s="2">
        <v>6.2937387778035978</v>
      </c>
      <c r="Q17" s="2">
        <v>6.2451739133943756</v>
      </c>
      <c r="R17" s="2">
        <v>4.2192068836622019</v>
      </c>
      <c r="S17" s="2">
        <v>3.5290463578081877</v>
      </c>
      <c r="T17" s="2">
        <v>3.844225811828748</v>
      </c>
      <c r="U17" s="2">
        <v>2.8456362362236733</v>
      </c>
      <c r="V17" s="2">
        <v>2.7927973924075338</v>
      </c>
      <c r="W17" s="2">
        <v>2.7813485155759272</v>
      </c>
      <c r="X17" s="2">
        <v>4.2859691914987579</v>
      </c>
      <c r="Y17" s="2">
        <v>3.6154219602471893</v>
      </c>
      <c r="Z17" s="2">
        <v>3.6969829031515911</v>
      </c>
    </row>
    <row r="18" spans="1:26" x14ac:dyDescent="0.2">
      <c r="A18" s="2">
        <v>7</v>
      </c>
      <c r="B18" s="2">
        <v>7.7843573994004267E-2</v>
      </c>
      <c r="C18" s="2">
        <v>5.2334895813241848</v>
      </c>
      <c r="D18" s="2">
        <v>6.5575620669024612</v>
      </c>
      <c r="E18" s="2">
        <v>4.5125015665498847</v>
      </c>
      <c r="F18" s="2">
        <v>5.9955202585575869</v>
      </c>
      <c r="G18" s="2">
        <v>3.8507731750248015</v>
      </c>
      <c r="H18" s="2">
        <v>6.2961239207641597</v>
      </c>
      <c r="I18" s="2">
        <v>5.6421175424566874</v>
      </c>
      <c r="J18" s="2">
        <v>4.6864464402292088</v>
      </c>
      <c r="K18" s="2">
        <v>5.6408837603351163</v>
      </c>
      <c r="L18" s="2">
        <v>6.1831156570619417</v>
      </c>
      <c r="M18" s="2">
        <v>6.5010873969297043</v>
      </c>
      <c r="N18" s="2">
        <v>4.634972216282919</v>
      </c>
      <c r="O18" s="2">
        <v>5.2384116820948607</v>
      </c>
      <c r="P18" s="2">
        <v>5.2371892217797669</v>
      </c>
      <c r="Q18" s="2">
        <v>5.1560149711190819</v>
      </c>
      <c r="R18" s="2">
        <v>5.5390240977128213</v>
      </c>
      <c r="S18" s="2">
        <v>4.3623894958746154</v>
      </c>
      <c r="T18" s="2">
        <v>3.2986545617897569</v>
      </c>
      <c r="U18" s="2">
        <v>4.8407494729171132</v>
      </c>
      <c r="V18" s="2">
        <v>3.4397895601605057</v>
      </c>
      <c r="W18" s="2">
        <v>3.6333265439816387</v>
      </c>
      <c r="X18" s="2">
        <v>4.0076617114019824</v>
      </c>
      <c r="Y18" s="2">
        <v>4.7387365765728386</v>
      </c>
      <c r="Z18" s="2">
        <v>4.8175393224517666</v>
      </c>
    </row>
    <row r="19" spans="1:26" x14ac:dyDescent="0.2">
      <c r="A19" s="2">
        <v>8</v>
      </c>
      <c r="B19" s="2">
        <v>0.13247040500173357</v>
      </c>
      <c r="C19" s="2">
        <v>6.2676022514245604</v>
      </c>
      <c r="D19" s="2">
        <v>4.5492146079596267</v>
      </c>
      <c r="E19" s="2">
        <v>4.7455547372282707</v>
      </c>
      <c r="F19" s="2">
        <v>6.4456511032538844</v>
      </c>
      <c r="G19" s="2">
        <v>4.3559431293373772</v>
      </c>
      <c r="H19" s="2">
        <v>6.6425989293420642</v>
      </c>
      <c r="I19" s="2">
        <v>6.2893033684256876</v>
      </c>
      <c r="J19" s="2">
        <v>5.1156768275080813</v>
      </c>
      <c r="K19" s="2">
        <v>5.2251147156287967</v>
      </c>
      <c r="L19" s="2">
        <v>5.2046231616063281</v>
      </c>
      <c r="M19" s="2">
        <v>6.8497439333745795</v>
      </c>
      <c r="N19" s="2">
        <v>5.5081338039189625</v>
      </c>
      <c r="O19" s="2">
        <v>4.6849930931049375</v>
      </c>
      <c r="P19" s="2">
        <v>5.8862230348217928</v>
      </c>
      <c r="Q19" s="2">
        <v>4.0664224213498246</v>
      </c>
      <c r="R19" s="2">
        <v>5.1990694192368148</v>
      </c>
      <c r="S19" s="2">
        <v>2.8211562409469249</v>
      </c>
      <c r="T19" s="2">
        <v>4.7023235885717831</v>
      </c>
      <c r="U19" s="2">
        <v>4.2051594139518871</v>
      </c>
      <c r="V19" s="2">
        <v>4.3690633263824976</v>
      </c>
      <c r="W19" s="2">
        <v>3.108216783280243</v>
      </c>
      <c r="X19" s="2">
        <v>4.4036208313621259</v>
      </c>
      <c r="Y19" s="2">
        <v>4.1924949441813135</v>
      </c>
      <c r="Z19" s="2">
        <v>4.9511353076359939</v>
      </c>
    </row>
    <row r="20" spans="1:26" x14ac:dyDescent="0.2">
      <c r="A20" s="2">
        <v>9</v>
      </c>
      <c r="B20" s="2">
        <v>0.11070783138046943</v>
      </c>
      <c r="C20" s="2">
        <v>4.504281197096156</v>
      </c>
      <c r="D20" s="2">
        <v>5.0041869226113462</v>
      </c>
      <c r="E20" s="2">
        <v>3.3951396521571233</v>
      </c>
      <c r="F20" s="2">
        <v>5.1649139888879532</v>
      </c>
      <c r="G20" s="2">
        <v>4.7971302104184508</v>
      </c>
      <c r="H20" s="2">
        <v>5.54498957146214</v>
      </c>
      <c r="I20" s="2">
        <v>4.704303694434655</v>
      </c>
      <c r="J20" s="2">
        <v>4.3901518718202395</v>
      </c>
      <c r="K20" s="2">
        <v>5.4915397998080762</v>
      </c>
      <c r="L20" s="2">
        <v>6.6753032451706362</v>
      </c>
      <c r="M20" s="2">
        <v>6.4806347250637488</v>
      </c>
      <c r="N20" s="2">
        <v>5.4995943293842942</v>
      </c>
      <c r="O20" s="2">
        <v>4.8020437135486898</v>
      </c>
      <c r="P20" s="2">
        <v>5.9868309931251398</v>
      </c>
      <c r="Q20" s="2">
        <v>5.4725804399876505</v>
      </c>
      <c r="R20" s="2">
        <v>4.7217292606056525</v>
      </c>
      <c r="S20" s="2">
        <v>3.4049099849006987</v>
      </c>
      <c r="T20" s="2">
        <v>3.9029121287290032</v>
      </c>
      <c r="U20" s="2">
        <v>4.6229241604686839</v>
      </c>
      <c r="V20" s="2">
        <v>3.2764202269715628</v>
      </c>
      <c r="W20" s="2">
        <v>3.5202614264893954</v>
      </c>
      <c r="X20" s="2">
        <v>3.4411424454069062</v>
      </c>
      <c r="Y20" s="2">
        <v>2.6554058871637438</v>
      </c>
      <c r="Z20" s="2">
        <v>5.2667393595634096</v>
      </c>
    </row>
    <row r="21" spans="1:26" x14ac:dyDescent="0.2">
      <c r="A21" s="2">
        <v>10</v>
      </c>
      <c r="B21" s="2">
        <v>0.13336622406698578</v>
      </c>
      <c r="C21" s="2">
        <v>6.1209172190108125</v>
      </c>
      <c r="D21" s="2">
        <v>5.4837906922067887</v>
      </c>
      <c r="E21" s="2">
        <v>4.9801020502836728</v>
      </c>
      <c r="F21" s="2">
        <v>5.195250398748124</v>
      </c>
      <c r="G21" s="2">
        <v>6.0379283284616792</v>
      </c>
      <c r="H21" s="2">
        <v>6.1479042292714539</v>
      </c>
      <c r="I21" s="2">
        <v>6.0523359539368382</v>
      </c>
      <c r="J21" s="2">
        <v>4.9224779186405652</v>
      </c>
      <c r="K21" s="2">
        <v>3.9640459320519472</v>
      </c>
      <c r="L21" s="2">
        <v>5.1622915578168529</v>
      </c>
      <c r="M21" s="2">
        <v>6.7573030706531867</v>
      </c>
      <c r="N21" s="2">
        <v>5.928153531505779</v>
      </c>
      <c r="O21" s="2">
        <v>4.3670070091224726</v>
      </c>
      <c r="P21" s="2">
        <v>6.8368793784375672</v>
      </c>
      <c r="Q21" s="2">
        <v>6.6626817110338079</v>
      </c>
      <c r="R21" s="2">
        <v>5.2981139022331218</v>
      </c>
      <c r="S21" s="2">
        <v>3.443404935497302</v>
      </c>
      <c r="T21" s="2">
        <v>4.0210776745033119</v>
      </c>
      <c r="U21" s="2">
        <v>3.2087266869301212</v>
      </c>
      <c r="V21" s="2">
        <v>3.7413685867941817</v>
      </c>
      <c r="W21" s="2">
        <v>4.3761302372142517</v>
      </c>
      <c r="X21" s="2">
        <v>4.8722317518286173</v>
      </c>
      <c r="Y21" s="2">
        <v>4.1795365613963291</v>
      </c>
      <c r="Z21" s="2">
        <v>4.8506913381500416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/>
    </row>
    <row r="31" spans="1:26" x14ac:dyDescent="0.2">
      <c r="B31" s="8"/>
      <c r="T31" s="6"/>
    </row>
    <row r="32" spans="1:26" x14ac:dyDescent="0.2">
      <c r="B32" s="8"/>
      <c r="T32" s="6"/>
    </row>
    <row r="33" spans="2:20" x14ac:dyDescent="0.2">
      <c r="B33" s="8"/>
      <c r="T33" s="6"/>
    </row>
    <row r="34" spans="2:20" x14ac:dyDescent="0.2">
      <c r="B34" s="8"/>
      <c r="T34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G10" workbookViewId="0">
      <selection activeCell="K38" sqref="K38"/>
    </sheetView>
  </sheetViews>
  <sheetFormatPr defaultRowHeight="14.25" x14ac:dyDescent="0.2"/>
  <cols>
    <col min="1" max="16384" width="9" style="11"/>
  </cols>
  <sheetData>
    <row r="1" spans="1:25" x14ac:dyDescent="0.2">
      <c r="A1" s="11" t="s">
        <v>32</v>
      </c>
    </row>
    <row r="2" spans="1:25" x14ac:dyDescent="0.2">
      <c r="A2" s="11" t="s">
        <v>25</v>
      </c>
      <c r="B2" s="11" t="s">
        <v>33</v>
      </c>
      <c r="C2" s="11" t="s">
        <v>34</v>
      </c>
      <c r="D2" s="11" t="s">
        <v>35</v>
      </c>
    </row>
    <row r="3" spans="1:25" x14ac:dyDescent="0.2">
      <c r="A3" s="11">
        <v>1</v>
      </c>
    </row>
    <row r="4" spans="1:25" x14ac:dyDescent="0.2">
      <c r="A4" s="11">
        <v>2</v>
      </c>
    </row>
    <row r="5" spans="1:25" x14ac:dyDescent="0.2">
      <c r="A5" s="11">
        <v>3</v>
      </c>
    </row>
    <row r="6" spans="1:25" x14ac:dyDescent="0.2">
      <c r="A6" s="11">
        <v>4</v>
      </c>
    </row>
    <row r="7" spans="1:25" x14ac:dyDescent="0.2">
      <c r="A7" s="11">
        <v>5</v>
      </c>
    </row>
    <row r="8" spans="1:25" x14ac:dyDescent="0.2">
      <c r="A8" s="11">
        <v>6</v>
      </c>
    </row>
    <row r="9" spans="1:25" x14ac:dyDescent="0.2">
      <c r="A9" s="11">
        <v>7</v>
      </c>
    </row>
    <row r="10" spans="1:25" x14ac:dyDescent="0.2">
      <c r="A10" s="11">
        <v>8</v>
      </c>
    </row>
    <row r="13" spans="1:25" x14ac:dyDescent="0.2">
      <c r="A13" s="11" t="s">
        <v>29</v>
      </c>
    </row>
    <row r="14" spans="1:25" x14ac:dyDescent="0.2">
      <c r="A14" s="11" t="s">
        <v>28</v>
      </c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7" spans="1:25" x14ac:dyDescent="0.2">
      <c r="A17" s="11">
        <v>3</v>
      </c>
      <c r="B17" s="12">
        <v>1759</v>
      </c>
      <c r="C17" s="12">
        <v>1821</v>
      </c>
      <c r="D17" s="12">
        <v>1923</v>
      </c>
      <c r="E17" s="12">
        <v>1582</v>
      </c>
      <c r="F17" s="12">
        <v>1713</v>
      </c>
      <c r="G17" s="12">
        <v>1729</v>
      </c>
      <c r="H17" s="12">
        <v>1988</v>
      </c>
      <c r="I17" s="12">
        <v>1912</v>
      </c>
      <c r="J17" s="12">
        <v>1681</v>
      </c>
      <c r="K17" s="12">
        <v>1745</v>
      </c>
      <c r="L17" s="12">
        <v>2049</v>
      </c>
      <c r="M17" s="12">
        <v>2561</v>
      </c>
      <c r="N17" s="12">
        <v>2641</v>
      </c>
      <c r="O17" s="12">
        <v>2873</v>
      </c>
      <c r="P17" s="12">
        <v>2944</v>
      </c>
      <c r="Q17" s="12">
        <v>2633</v>
      </c>
      <c r="R17" s="12">
        <v>2211</v>
      </c>
      <c r="S17" s="12">
        <v>2381</v>
      </c>
      <c r="T17" s="12">
        <v>2667</v>
      </c>
      <c r="U17" s="12">
        <v>2267</v>
      </c>
      <c r="V17" s="12">
        <v>2028</v>
      </c>
      <c r="W17" s="12">
        <v>1784</v>
      </c>
      <c r="X17" s="12">
        <v>2062</v>
      </c>
      <c r="Y17" s="12">
        <v>2157</v>
      </c>
    </row>
    <row r="18" spans="1:25" x14ac:dyDescent="0.2">
      <c r="A18" s="11">
        <v>4</v>
      </c>
      <c r="B18" s="12">
        <v>529</v>
      </c>
      <c r="C18" s="12">
        <v>495</v>
      </c>
      <c r="D18" s="12">
        <v>501</v>
      </c>
      <c r="E18" s="12">
        <v>431</v>
      </c>
      <c r="F18" s="12">
        <v>463</v>
      </c>
      <c r="G18" s="12">
        <v>507</v>
      </c>
      <c r="H18" s="12">
        <v>502</v>
      </c>
      <c r="I18" s="12">
        <v>397</v>
      </c>
      <c r="J18" s="12">
        <v>314</v>
      </c>
      <c r="K18" s="12">
        <v>375</v>
      </c>
      <c r="L18" s="12">
        <v>472</v>
      </c>
      <c r="M18" s="12">
        <v>494</v>
      </c>
      <c r="N18" s="12">
        <v>465</v>
      </c>
      <c r="O18" s="12">
        <v>403</v>
      </c>
      <c r="P18" s="12">
        <v>346</v>
      </c>
      <c r="Q18" s="12">
        <v>243</v>
      </c>
      <c r="R18" s="12">
        <v>184</v>
      </c>
      <c r="S18" s="12">
        <v>210</v>
      </c>
      <c r="T18" s="12">
        <v>191</v>
      </c>
      <c r="U18" s="12">
        <v>170</v>
      </c>
      <c r="V18" s="12">
        <v>157</v>
      </c>
      <c r="W18" s="12">
        <v>187</v>
      </c>
      <c r="X18" s="12">
        <v>339</v>
      </c>
      <c r="Y18" s="12">
        <v>393</v>
      </c>
    </row>
    <row r="19" spans="1:25" x14ac:dyDescent="0.2">
      <c r="A19" s="11">
        <v>5</v>
      </c>
      <c r="B19" s="9">
        <v>524</v>
      </c>
      <c r="C19" s="9">
        <v>457</v>
      </c>
      <c r="D19" s="9">
        <v>536</v>
      </c>
      <c r="E19" s="9">
        <v>494</v>
      </c>
      <c r="F19" s="9">
        <v>366</v>
      </c>
      <c r="G19" s="9">
        <v>379</v>
      </c>
      <c r="H19" s="9">
        <v>378</v>
      </c>
      <c r="I19" s="9">
        <v>350</v>
      </c>
      <c r="J19" s="9">
        <v>507</v>
      </c>
      <c r="K19" s="9">
        <v>514</v>
      </c>
      <c r="L19" s="9">
        <v>494</v>
      </c>
      <c r="M19" s="9">
        <v>460</v>
      </c>
      <c r="N19" s="9">
        <v>450</v>
      </c>
      <c r="O19" s="9">
        <v>459</v>
      </c>
      <c r="P19" s="9">
        <v>451</v>
      </c>
      <c r="Q19" s="9">
        <v>433</v>
      </c>
      <c r="R19" s="9">
        <v>375</v>
      </c>
      <c r="S19" s="9">
        <v>383</v>
      </c>
      <c r="T19" s="9">
        <v>331</v>
      </c>
      <c r="U19" s="9">
        <v>169</v>
      </c>
      <c r="V19" s="9">
        <v>120</v>
      </c>
      <c r="W19" s="9">
        <v>118</v>
      </c>
      <c r="X19" s="9">
        <v>77</v>
      </c>
      <c r="Y19" s="9">
        <v>83</v>
      </c>
    </row>
    <row r="20" spans="1:25" x14ac:dyDescent="0.2">
      <c r="A20" s="11">
        <v>6</v>
      </c>
      <c r="B20" s="10">
        <v>568</v>
      </c>
      <c r="C20" s="10">
        <v>518</v>
      </c>
      <c r="D20" s="10">
        <v>552</v>
      </c>
      <c r="E20" s="10">
        <v>539</v>
      </c>
      <c r="F20" s="10">
        <v>566</v>
      </c>
      <c r="G20" s="10">
        <v>537</v>
      </c>
      <c r="H20" s="10">
        <v>560</v>
      </c>
      <c r="I20" s="10">
        <v>476</v>
      </c>
      <c r="J20" s="10">
        <v>414</v>
      </c>
      <c r="K20" s="10">
        <v>381</v>
      </c>
      <c r="L20" s="10">
        <v>289</v>
      </c>
      <c r="M20" s="10">
        <v>217</v>
      </c>
      <c r="N20" s="10">
        <v>222</v>
      </c>
      <c r="O20" s="10">
        <v>262</v>
      </c>
      <c r="P20" s="10">
        <v>304</v>
      </c>
      <c r="Q20" s="10">
        <v>416</v>
      </c>
      <c r="R20" s="10">
        <v>476</v>
      </c>
      <c r="S20" s="10">
        <v>592</v>
      </c>
      <c r="T20" s="10">
        <v>673</v>
      </c>
      <c r="U20" s="10">
        <v>771</v>
      </c>
      <c r="V20" s="10">
        <v>951</v>
      </c>
      <c r="W20" s="10">
        <v>1008</v>
      </c>
      <c r="X20" s="10">
        <v>1012</v>
      </c>
      <c r="Y20" s="10">
        <v>1131</v>
      </c>
    </row>
    <row r="21" spans="1:25" x14ac:dyDescent="0.2">
      <c r="A21" s="11">
        <v>7</v>
      </c>
      <c r="B21" s="10">
        <v>2511</v>
      </c>
      <c r="C21" s="10">
        <v>2675</v>
      </c>
      <c r="D21" s="10">
        <v>2755</v>
      </c>
      <c r="E21" s="10">
        <v>3033</v>
      </c>
      <c r="F21" s="10">
        <v>3147</v>
      </c>
      <c r="G21" s="10">
        <v>3062</v>
      </c>
      <c r="H21" s="10">
        <v>2816</v>
      </c>
      <c r="I21" s="10">
        <v>2801</v>
      </c>
      <c r="J21" s="10">
        <v>2540</v>
      </c>
      <c r="K21" s="10">
        <v>2902</v>
      </c>
      <c r="L21" s="10">
        <v>2859</v>
      </c>
      <c r="M21" s="10">
        <v>2746</v>
      </c>
      <c r="N21" s="10">
        <v>2959</v>
      </c>
      <c r="O21" s="10">
        <v>3185</v>
      </c>
      <c r="P21" s="10">
        <v>3318</v>
      </c>
      <c r="Q21" s="10">
        <v>3448</v>
      </c>
      <c r="R21" s="10">
        <v>3549</v>
      </c>
      <c r="S21" s="10">
        <v>3460</v>
      </c>
      <c r="T21" s="10">
        <v>3449</v>
      </c>
      <c r="U21" s="10">
        <v>3311</v>
      </c>
      <c r="V21" s="10">
        <v>3293</v>
      </c>
      <c r="W21" s="10">
        <v>3144</v>
      </c>
      <c r="X21" s="10">
        <v>2975</v>
      </c>
      <c r="Y21" s="10">
        <v>2988</v>
      </c>
    </row>
    <row r="22" spans="1:25" x14ac:dyDescent="0.2">
      <c r="A22" s="11">
        <v>8</v>
      </c>
      <c r="B22" s="10">
        <v>2109</v>
      </c>
      <c r="C22" s="10">
        <v>2159</v>
      </c>
      <c r="D22" s="10">
        <v>2036</v>
      </c>
      <c r="E22" s="10">
        <v>2031</v>
      </c>
      <c r="F22" s="10">
        <v>2046</v>
      </c>
      <c r="G22" s="10">
        <v>2248</v>
      </c>
      <c r="H22" s="10">
        <v>2279</v>
      </c>
      <c r="I22" s="10">
        <v>2194</v>
      </c>
      <c r="J22" s="10">
        <v>2175</v>
      </c>
      <c r="K22" s="10">
        <v>2281</v>
      </c>
      <c r="L22" s="10">
        <v>2514</v>
      </c>
      <c r="M22" s="10">
        <v>2206</v>
      </c>
      <c r="N22" s="10">
        <v>2227</v>
      </c>
      <c r="O22" s="10">
        <v>2308</v>
      </c>
      <c r="P22" s="10">
        <v>2175</v>
      </c>
      <c r="Q22" s="10">
        <v>1850</v>
      </c>
      <c r="R22" s="10">
        <v>1523</v>
      </c>
      <c r="S22" s="10">
        <v>1492</v>
      </c>
      <c r="T22" s="10">
        <v>1503</v>
      </c>
      <c r="U22" s="10">
        <v>1569</v>
      </c>
      <c r="V22" s="10">
        <v>1455</v>
      </c>
      <c r="W22" s="10">
        <v>1586</v>
      </c>
      <c r="X22" s="10">
        <v>1570</v>
      </c>
      <c r="Y22" s="10">
        <v>1795</v>
      </c>
    </row>
    <row r="23" spans="1:25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5" spans="1:25" x14ac:dyDescent="0.2">
      <c r="A25" s="11" t="s">
        <v>30</v>
      </c>
    </row>
    <row r="28" spans="1:25" x14ac:dyDescent="0.2">
      <c r="A28" s="11" t="s">
        <v>31</v>
      </c>
    </row>
    <row r="29" spans="1:25" x14ac:dyDescent="0.2">
      <c r="A29" s="11">
        <v>1</v>
      </c>
      <c r="B29">
        <v>1837</v>
      </c>
      <c r="C29">
        <v>1652</v>
      </c>
      <c r="D29">
        <v>1435</v>
      </c>
      <c r="E29">
        <v>1635</v>
      </c>
      <c r="F29">
        <v>1755</v>
      </c>
      <c r="G29">
        <v>1730</v>
      </c>
      <c r="H29">
        <v>2035</v>
      </c>
      <c r="I29">
        <v>2438</v>
      </c>
      <c r="J29">
        <v>2800</v>
      </c>
      <c r="K29">
        <v>2600</v>
      </c>
      <c r="L29">
        <v>2600</v>
      </c>
      <c r="M29">
        <v>2500</v>
      </c>
      <c r="N29">
        <v>2400</v>
      </c>
      <c r="O29">
        <v>2500</v>
      </c>
      <c r="P29">
        <v>2300</v>
      </c>
      <c r="Q29">
        <v>2400</v>
      </c>
      <c r="R29">
        <v>2600</v>
      </c>
      <c r="S29">
        <v>3500</v>
      </c>
      <c r="T29">
        <v>3000</v>
      </c>
      <c r="U29">
        <v>2800</v>
      </c>
      <c r="V29">
        <v>2700</v>
      </c>
      <c r="W29">
        <v>3000</v>
      </c>
      <c r="X29">
        <v>1532</v>
      </c>
      <c r="Y29">
        <v>1963</v>
      </c>
    </row>
    <row r="30" spans="1:25" x14ac:dyDescent="0.2">
      <c r="A30" s="11">
        <v>2</v>
      </c>
      <c r="B30" s="14">
        <v>1389</v>
      </c>
      <c r="C30" s="14">
        <v>1236</v>
      </c>
      <c r="D30" s="14">
        <v>1045</v>
      </c>
      <c r="E30" s="14">
        <v>972</v>
      </c>
      <c r="F30" s="14">
        <v>961</v>
      </c>
      <c r="G30" s="14">
        <v>1031</v>
      </c>
      <c r="H30" s="14">
        <v>1371</v>
      </c>
      <c r="I30" s="14">
        <v>2163</v>
      </c>
      <c r="J30" s="14">
        <v>2503</v>
      </c>
      <c r="K30" s="14">
        <v>2293</v>
      </c>
      <c r="L30" s="14">
        <v>2192</v>
      </c>
      <c r="M30" s="14">
        <v>2332</v>
      </c>
      <c r="N30" s="14">
        <v>2907</v>
      </c>
      <c r="O30" s="14">
        <v>1897</v>
      </c>
      <c r="P30" s="14">
        <v>1800</v>
      </c>
      <c r="Q30" s="14">
        <v>1866</v>
      </c>
      <c r="R30" s="14">
        <v>1980</v>
      </c>
      <c r="S30" s="14">
        <v>3103</v>
      </c>
      <c r="T30" s="14">
        <v>4318</v>
      </c>
      <c r="U30" s="14">
        <v>4237</v>
      </c>
      <c r="V30" s="14">
        <v>3825</v>
      </c>
      <c r="W30" s="14">
        <v>3432</v>
      </c>
      <c r="X30" s="14">
        <v>2361</v>
      </c>
      <c r="Y30" s="14">
        <v>1755</v>
      </c>
    </row>
    <row r="31" spans="1:25" x14ac:dyDescent="0.2">
      <c r="A31" s="11">
        <v>3</v>
      </c>
      <c r="B31" s="11">
        <v>1730</v>
      </c>
      <c r="C31" s="11">
        <v>1703</v>
      </c>
      <c r="D31" s="11">
        <v>2038</v>
      </c>
      <c r="E31" s="11">
        <v>2481</v>
      </c>
      <c r="F31" s="11">
        <v>2880</v>
      </c>
      <c r="G31" s="11">
        <v>2660</v>
      </c>
      <c r="H31" s="11">
        <v>2660</v>
      </c>
      <c r="I31" s="11">
        <v>2550</v>
      </c>
      <c r="J31" s="11">
        <v>2440</v>
      </c>
      <c r="K31" s="11">
        <v>2550</v>
      </c>
      <c r="L31" s="11">
        <v>2330</v>
      </c>
      <c r="M31" s="11">
        <v>2440</v>
      </c>
      <c r="N31" s="11">
        <v>2660</v>
      </c>
      <c r="O31" s="11">
        <v>3650</v>
      </c>
      <c r="P31" s="11">
        <v>3100</v>
      </c>
      <c r="Q31" s="11">
        <v>2880</v>
      </c>
      <c r="R31" s="11">
        <v>2770</v>
      </c>
      <c r="S31" s="11">
        <v>3100</v>
      </c>
      <c r="T31" s="11">
        <v>1485</v>
      </c>
      <c r="U31" s="11">
        <v>1959</v>
      </c>
      <c r="V31" s="11">
        <v>1820</v>
      </c>
      <c r="W31" s="11">
        <v>1617</v>
      </c>
      <c r="X31" s="11">
        <v>1378</v>
      </c>
      <c r="Y31" s="11">
        <v>1598</v>
      </c>
    </row>
    <row r="32" spans="1:25" x14ac:dyDescent="0.2">
      <c r="A32" s="2">
        <v>4</v>
      </c>
      <c r="B32" s="14">
        <v>1533</v>
      </c>
      <c r="C32" s="14">
        <v>1436</v>
      </c>
      <c r="D32" s="14">
        <v>1177</v>
      </c>
      <c r="E32" s="14">
        <v>1055</v>
      </c>
      <c r="F32" s="14">
        <v>1094</v>
      </c>
      <c r="G32" s="14">
        <v>1185</v>
      </c>
      <c r="H32" s="14">
        <v>1622</v>
      </c>
      <c r="I32" s="14">
        <v>2522</v>
      </c>
      <c r="J32" s="14">
        <v>2553</v>
      </c>
      <c r="K32" s="14">
        <v>2609</v>
      </c>
      <c r="L32" s="14">
        <v>2618</v>
      </c>
      <c r="M32" s="14">
        <v>2334</v>
      </c>
      <c r="N32" s="14">
        <v>2925</v>
      </c>
      <c r="O32" s="14">
        <v>1919</v>
      </c>
      <c r="P32" s="14">
        <v>1915</v>
      </c>
      <c r="Q32" s="14">
        <v>2042</v>
      </c>
      <c r="R32" s="14">
        <v>2017</v>
      </c>
      <c r="S32" s="14">
        <v>3628</v>
      </c>
      <c r="T32" s="14">
        <v>4780</v>
      </c>
      <c r="U32" s="14">
        <v>4956</v>
      </c>
      <c r="V32" s="14">
        <v>4137</v>
      </c>
      <c r="W32" s="14">
        <v>3768</v>
      </c>
      <c r="X32" s="14">
        <v>2361</v>
      </c>
      <c r="Y32" s="14">
        <v>1755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workbookViewId="0">
      <selection activeCell="F23" sqref="F23"/>
    </sheetView>
  </sheetViews>
  <sheetFormatPr defaultRowHeight="14.25" x14ac:dyDescent="0.2"/>
  <cols>
    <col min="1" max="1" width="9" customWidth="1"/>
    <col min="2" max="2" width="9.25" customWidth="1"/>
    <col min="4" max="4" width="9" customWidth="1"/>
  </cols>
  <sheetData>
    <row r="1" spans="1:26" s="1" customFormat="1" x14ac:dyDescent="0.2">
      <c r="A1" s="8" t="s">
        <v>24</v>
      </c>
      <c r="B1" s="8"/>
      <c r="C1" s="8"/>
      <c r="D1" s="8"/>
      <c r="E1" s="8"/>
      <c r="F1" s="8"/>
    </row>
    <row r="2" spans="1:26" s="1" customFormat="1" x14ac:dyDescent="0.2">
      <c r="A2" s="8" t="s">
        <v>3</v>
      </c>
      <c r="B2" s="8" t="s">
        <v>8</v>
      </c>
      <c r="C2" s="8" t="s">
        <v>20</v>
      </c>
      <c r="D2" s="8" t="s">
        <v>21</v>
      </c>
      <c r="E2" s="8" t="s">
        <v>6</v>
      </c>
      <c r="F2" s="8" t="s">
        <v>22</v>
      </c>
    </row>
    <row r="3" spans="1:26" s="1" customFormat="1" x14ac:dyDescent="0.2">
      <c r="A3" s="8" t="s">
        <v>17</v>
      </c>
      <c r="B3" s="8" t="s">
        <v>23</v>
      </c>
      <c r="C3" s="8">
        <v>800</v>
      </c>
      <c r="D3" s="8">
        <v>1600</v>
      </c>
      <c r="E3" s="8">
        <v>200</v>
      </c>
      <c r="F3" s="8">
        <v>-200</v>
      </c>
    </row>
    <row r="4" spans="1:26" s="1" customFormat="1" x14ac:dyDescent="0.2">
      <c r="A4" s="8" t="s">
        <v>13</v>
      </c>
      <c r="B4" s="8" t="s">
        <v>14</v>
      </c>
      <c r="C4" s="8" t="s">
        <v>18</v>
      </c>
      <c r="D4" s="8"/>
      <c r="E4" s="8"/>
      <c r="F4" s="8"/>
    </row>
    <row r="5" spans="1:26" s="1" customFormat="1" x14ac:dyDescent="0.2">
      <c r="A5" s="8" t="s">
        <v>15</v>
      </c>
      <c r="B5" s="8" t="s">
        <v>15</v>
      </c>
      <c r="C5" s="8" t="s">
        <v>19</v>
      </c>
      <c r="D5" s="8"/>
      <c r="E5" s="8"/>
      <c r="F5" s="8"/>
    </row>
    <row r="6" spans="1:26" s="1" customFormat="1" x14ac:dyDescent="0.2">
      <c r="A6" s="3"/>
      <c r="B6" s="3"/>
    </row>
    <row r="7" spans="1:26" s="1" customFormat="1" x14ac:dyDescent="0.2">
      <c r="A7" s="3"/>
      <c r="B7" s="3"/>
    </row>
    <row r="8" spans="1:26" s="1" customFormat="1" x14ac:dyDescent="0.2">
      <c r="A8" s="3"/>
      <c r="B8" s="3"/>
    </row>
    <row r="9" spans="1:26" s="8" customFormat="1" x14ac:dyDescent="0.2">
      <c r="A9" s="8" t="s">
        <v>16</v>
      </c>
      <c r="C9" s="8">
        <f>vpp设置!B29</f>
        <v>1837</v>
      </c>
      <c r="D9" s="8">
        <f>vpp设置!C29</f>
        <v>1652</v>
      </c>
      <c r="E9" s="8">
        <f>vpp设置!D29</f>
        <v>1435</v>
      </c>
      <c r="F9" s="8">
        <f>vpp设置!E29</f>
        <v>1635</v>
      </c>
      <c r="G9" s="8">
        <f>vpp设置!F29</f>
        <v>1755</v>
      </c>
      <c r="H9" s="8">
        <f>vpp设置!G29</f>
        <v>1730</v>
      </c>
      <c r="I9" s="8">
        <f>vpp设置!H29</f>
        <v>2035</v>
      </c>
      <c r="J9" s="8">
        <f>vpp设置!I29</f>
        <v>2438</v>
      </c>
      <c r="K9" s="8">
        <f>vpp设置!J29</f>
        <v>2800</v>
      </c>
      <c r="L9" s="8">
        <f>vpp设置!K29</f>
        <v>2600</v>
      </c>
      <c r="M9" s="8">
        <f>vpp设置!L29</f>
        <v>2600</v>
      </c>
      <c r="N9" s="8">
        <f>vpp设置!M29</f>
        <v>2500</v>
      </c>
      <c r="O9" s="8">
        <f>vpp设置!N29</f>
        <v>2400</v>
      </c>
      <c r="P9" s="8">
        <f>vpp设置!O29</f>
        <v>2500</v>
      </c>
      <c r="Q9" s="8">
        <f>vpp设置!P29</f>
        <v>2300</v>
      </c>
      <c r="R9" s="8">
        <f>vpp设置!Q29</f>
        <v>2400</v>
      </c>
      <c r="S9" s="8">
        <f>vpp设置!R29</f>
        <v>2600</v>
      </c>
      <c r="T9" s="8">
        <f>vpp设置!S29</f>
        <v>3500</v>
      </c>
      <c r="U9" s="8">
        <f>vpp设置!T29</f>
        <v>3000</v>
      </c>
      <c r="V9" s="8">
        <f>vpp设置!U29</f>
        <v>2800</v>
      </c>
      <c r="W9" s="8">
        <f>vpp设置!V29</f>
        <v>2700</v>
      </c>
      <c r="X9" s="8">
        <f>vpp设置!W29</f>
        <v>3000</v>
      </c>
      <c r="Y9" s="8">
        <f>vpp设置!X29</f>
        <v>1532</v>
      </c>
      <c r="Z9" s="8">
        <f>vpp设置!Y29</f>
        <v>1963</v>
      </c>
    </row>
    <row r="10" spans="1:26" s="1" customFormat="1" x14ac:dyDescent="0.2">
      <c r="A10" s="3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 s="8" t="s">
        <v>26</v>
      </c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</row>
    <row r="12" spans="1:26" x14ac:dyDescent="0.2">
      <c r="A12">
        <v>1</v>
      </c>
      <c r="B12">
        <v>0.13500000000000001</v>
      </c>
      <c r="C12">
        <v>3.2</v>
      </c>
      <c r="D12">
        <v>5.4</v>
      </c>
      <c r="E12">
        <v>4.3</v>
      </c>
      <c r="F12">
        <v>2.9</v>
      </c>
      <c r="G12">
        <v>4.5</v>
      </c>
      <c r="H12">
        <v>3</v>
      </c>
      <c r="I12">
        <v>2.2000000000000002</v>
      </c>
      <c r="J12">
        <v>3.2</v>
      </c>
      <c r="K12">
        <v>2.9</v>
      </c>
      <c r="L12">
        <v>2</v>
      </c>
      <c r="M12">
        <v>3</v>
      </c>
      <c r="N12">
        <v>1.8</v>
      </c>
      <c r="O12">
        <v>2</v>
      </c>
      <c r="P12">
        <v>2.9</v>
      </c>
      <c r="Q12">
        <v>2.6</v>
      </c>
      <c r="R12">
        <v>3</v>
      </c>
      <c r="S12">
        <v>3.4</v>
      </c>
      <c r="T12">
        <v>3.8</v>
      </c>
      <c r="U12">
        <v>3.6</v>
      </c>
      <c r="V12">
        <v>3.5</v>
      </c>
      <c r="W12">
        <v>3.2</v>
      </c>
      <c r="X12">
        <v>2.9</v>
      </c>
      <c r="Y12">
        <v>2.6</v>
      </c>
      <c r="Z12">
        <v>3.4</v>
      </c>
    </row>
    <row r="13" spans="1:26" x14ac:dyDescent="0.2">
      <c r="A13">
        <v>2</v>
      </c>
      <c r="B13">
        <v>0.11700000000000001</v>
      </c>
      <c r="C13">
        <v>3.7</v>
      </c>
      <c r="D13">
        <v>3.1</v>
      </c>
      <c r="E13">
        <v>4.4000000000000004</v>
      </c>
      <c r="F13">
        <v>4.2</v>
      </c>
      <c r="G13">
        <v>3.2</v>
      </c>
      <c r="H13">
        <v>3.5</v>
      </c>
      <c r="I13">
        <v>2.7</v>
      </c>
      <c r="J13">
        <v>3.8</v>
      </c>
      <c r="K13">
        <v>2.6</v>
      </c>
      <c r="L13">
        <v>2.2999999999999998</v>
      </c>
      <c r="M13">
        <v>1.6</v>
      </c>
      <c r="N13">
        <v>1.7</v>
      </c>
      <c r="O13">
        <v>2.2999999999999998</v>
      </c>
      <c r="P13">
        <v>3</v>
      </c>
      <c r="Q13">
        <v>2.4</v>
      </c>
      <c r="R13">
        <v>2.5</v>
      </c>
      <c r="S13">
        <v>3</v>
      </c>
      <c r="T13">
        <v>2.5</v>
      </c>
      <c r="U13">
        <v>3.6</v>
      </c>
      <c r="V13">
        <v>3.2</v>
      </c>
      <c r="W13">
        <v>3.4</v>
      </c>
      <c r="X13">
        <v>2.8</v>
      </c>
      <c r="Y13">
        <v>4.2</v>
      </c>
      <c r="Z13">
        <v>3.8</v>
      </c>
    </row>
    <row r="14" spans="1:26" x14ac:dyDescent="0.2">
      <c r="A14">
        <v>3</v>
      </c>
      <c r="B14">
        <v>9.8000000000000004E-2</v>
      </c>
      <c r="C14">
        <v>3.7</v>
      </c>
      <c r="D14">
        <v>4</v>
      </c>
      <c r="E14">
        <v>2.8</v>
      </c>
      <c r="F14">
        <v>3</v>
      </c>
      <c r="G14">
        <v>3.9</v>
      </c>
      <c r="H14">
        <v>3.7</v>
      </c>
      <c r="I14">
        <v>2.2000000000000002</v>
      </c>
      <c r="J14">
        <v>4</v>
      </c>
      <c r="K14">
        <v>2.7</v>
      </c>
      <c r="L14">
        <v>2.8</v>
      </c>
      <c r="M14">
        <v>2</v>
      </c>
      <c r="N14">
        <v>1.6</v>
      </c>
      <c r="O14">
        <v>2.2000000000000002</v>
      </c>
      <c r="P14">
        <v>2.1</v>
      </c>
      <c r="Q14">
        <v>2</v>
      </c>
      <c r="R14">
        <v>3</v>
      </c>
      <c r="S14">
        <v>2.2000000000000002</v>
      </c>
      <c r="T14">
        <v>3.7</v>
      </c>
      <c r="U14">
        <v>2.6</v>
      </c>
      <c r="V14">
        <v>2.5</v>
      </c>
      <c r="W14">
        <v>2.7</v>
      </c>
      <c r="X14">
        <v>3.1</v>
      </c>
      <c r="Y14">
        <v>4.3</v>
      </c>
      <c r="Z14">
        <v>3.4</v>
      </c>
    </row>
    <row r="15" spans="1:26" x14ac:dyDescent="0.2">
      <c r="A15">
        <v>4</v>
      </c>
      <c r="B15">
        <v>9.7000000000000003E-2</v>
      </c>
      <c r="C15">
        <v>3.8</v>
      </c>
      <c r="D15">
        <v>4.0999999999999996</v>
      </c>
      <c r="E15">
        <v>5.0999999999999996</v>
      </c>
      <c r="F15">
        <v>3</v>
      </c>
      <c r="G15">
        <v>3.4</v>
      </c>
      <c r="H15">
        <v>3.2</v>
      </c>
      <c r="I15">
        <v>1.6</v>
      </c>
      <c r="J15">
        <v>3.1</v>
      </c>
      <c r="K15">
        <v>2.6</v>
      </c>
      <c r="L15">
        <v>2.2999999999999998</v>
      </c>
      <c r="M15">
        <v>2.4</v>
      </c>
      <c r="N15">
        <v>1.6</v>
      </c>
      <c r="O15">
        <v>2.2000000000000002</v>
      </c>
      <c r="P15">
        <v>2.4</v>
      </c>
      <c r="Q15">
        <v>2.5</v>
      </c>
      <c r="R15">
        <v>2.5</v>
      </c>
      <c r="S15">
        <v>3.2</v>
      </c>
      <c r="T15">
        <v>5.2</v>
      </c>
      <c r="U15">
        <v>3.5</v>
      </c>
      <c r="V15">
        <v>2.4</v>
      </c>
      <c r="W15">
        <v>2.5</v>
      </c>
      <c r="X15">
        <v>3.3</v>
      </c>
      <c r="Y15">
        <v>3.1</v>
      </c>
      <c r="Z15">
        <v>3.5</v>
      </c>
    </row>
    <row r="16" spans="1:26" x14ac:dyDescent="0.2">
      <c r="A16">
        <v>5</v>
      </c>
      <c r="B16">
        <v>0.114</v>
      </c>
      <c r="C16">
        <v>4.0999999999999996</v>
      </c>
      <c r="D16">
        <v>4.4000000000000004</v>
      </c>
      <c r="E16">
        <v>5.4</v>
      </c>
      <c r="F16">
        <v>5.8</v>
      </c>
      <c r="G16">
        <v>3.3</v>
      </c>
      <c r="H16">
        <v>3.2</v>
      </c>
      <c r="I16">
        <v>2.4</v>
      </c>
      <c r="J16">
        <v>4</v>
      </c>
      <c r="K16">
        <v>2.4</v>
      </c>
      <c r="L16">
        <v>1.8</v>
      </c>
      <c r="M16">
        <v>2</v>
      </c>
      <c r="N16">
        <v>1.5</v>
      </c>
      <c r="O16">
        <v>2.5</v>
      </c>
      <c r="P16">
        <v>2.2000000000000002</v>
      </c>
      <c r="Q16">
        <v>2.2999999999999998</v>
      </c>
      <c r="R16">
        <v>3</v>
      </c>
      <c r="S16">
        <v>3.6</v>
      </c>
      <c r="T16">
        <v>3.4</v>
      </c>
      <c r="U16">
        <v>3.6</v>
      </c>
      <c r="V16">
        <v>2.6</v>
      </c>
      <c r="W16">
        <v>2.7</v>
      </c>
      <c r="X16">
        <v>3.2</v>
      </c>
      <c r="Y16">
        <v>2.4</v>
      </c>
      <c r="Z16">
        <v>3.8</v>
      </c>
    </row>
    <row r="17" spans="1:26" x14ac:dyDescent="0.2">
      <c r="A17">
        <v>6</v>
      </c>
      <c r="B17">
        <v>0.08</v>
      </c>
      <c r="C17">
        <v>4.5999999999999996</v>
      </c>
      <c r="D17">
        <v>4.2</v>
      </c>
      <c r="E17">
        <v>4.3</v>
      </c>
      <c r="F17">
        <v>4.9000000000000004</v>
      </c>
      <c r="G17">
        <v>2.7</v>
      </c>
      <c r="H17">
        <v>3.2</v>
      </c>
      <c r="I17">
        <v>2</v>
      </c>
      <c r="J17">
        <v>2.8</v>
      </c>
      <c r="K17">
        <v>1.9</v>
      </c>
      <c r="L17">
        <v>2</v>
      </c>
      <c r="M17">
        <v>2.1</v>
      </c>
      <c r="N17">
        <v>2.2999999999999998</v>
      </c>
      <c r="O17">
        <v>1.9</v>
      </c>
      <c r="P17">
        <v>2.5</v>
      </c>
      <c r="Q17">
        <v>3</v>
      </c>
      <c r="R17">
        <v>2.8</v>
      </c>
      <c r="S17">
        <v>2.6</v>
      </c>
      <c r="T17">
        <v>5.0999999999999996</v>
      </c>
      <c r="U17">
        <v>3.4</v>
      </c>
      <c r="V17">
        <v>3</v>
      </c>
      <c r="W17">
        <v>3.4</v>
      </c>
      <c r="X17">
        <v>3.3</v>
      </c>
      <c r="Y17">
        <v>2.8</v>
      </c>
      <c r="Z17">
        <v>2.9</v>
      </c>
    </row>
    <row r="18" spans="1:26" x14ac:dyDescent="0.2">
      <c r="A18">
        <v>7</v>
      </c>
      <c r="B18">
        <v>0.09</v>
      </c>
      <c r="C18">
        <v>4.7</v>
      </c>
      <c r="D18">
        <v>4.2</v>
      </c>
      <c r="E18">
        <v>4.4000000000000004</v>
      </c>
      <c r="F18">
        <v>3.8</v>
      </c>
      <c r="G18">
        <v>2.6</v>
      </c>
      <c r="H18">
        <v>2.8</v>
      </c>
      <c r="I18">
        <v>2.4</v>
      </c>
      <c r="J18">
        <v>3</v>
      </c>
      <c r="K18">
        <v>2.6</v>
      </c>
      <c r="L18">
        <v>3</v>
      </c>
      <c r="M18">
        <v>2.8</v>
      </c>
      <c r="N18">
        <v>2</v>
      </c>
      <c r="O18">
        <v>2.2000000000000002</v>
      </c>
      <c r="P18">
        <v>2</v>
      </c>
      <c r="Q18">
        <v>2.2000000000000002</v>
      </c>
      <c r="R18">
        <v>2.2999999999999998</v>
      </c>
      <c r="S18">
        <v>2.6</v>
      </c>
      <c r="T18">
        <v>3</v>
      </c>
      <c r="U18">
        <v>3.4</v>
      </c>
      <c r="V18">
        <v>3.2</v>
      </c>
      <c r="W18">
        <v>3.4</v>
      </c>
      <c r="X18">
        <v>3.6</v>
      </c>
      <c r="Y18">
        <v>2.8</v>
      </c>
      <c r="Z18">
        <v>3.2</v>
      </c>
    </row>
    <row r="19" spans="1:26" x14ac:dyDescent="0.2">
      <c r="A19">
        <v>8</v>
      </c>
      <c r="B19">
        <v>0.09</v>
      </c>
      <c r="C19">
        <v>5.2</v>
      </c>
      <c r="D19">
        <v>3.1</v>
      </c>
      <c r="E19">
        <v>3.9</v>
      </c>
      <c r="F19">
        <v>4</v>
      </c>
      <c r="G19">
        <v>3.8</v>
      </c>
      <c r="H19">
        <v>4.5999999999999996</v>
      </c>
      <c r="I19">
        <v>2.2999999999999998</v>
      </c>
      <c r="J19">
        <v>4.0999999999999996</v>
      </c>
      <c r="K19">
        <v>2.7</v>
      </c>
      <c r="L19">
        <v>2.8</v>
      </c>
      <c r="M19">
        <v>1.8</v>
      </c>
      <c r="N19">
        <v>1.6</v>
      </c>
      <c r="O19">
        <v>1.7</v>
      </c>
      <c r="P19">
        <v>3</v>
      </c>
      <c r="Q19">
        <v>2.9</v>
      </c>
      <c r="R19">
        <v>2.2000000000000002</v>
      </c>
      <c r="S19">
        <v>3.6</v>
      </c>
      <c r="T19">
        <v>3.7</v>
      </c>
      <c r="U19">
        <v>4.2</v>
      </c>
      <c r="V19">
        <v>3</v>
      </c>
      <c r="W19">
        <v>2.9</v>
      </c>
      <c r="X19">
        <v>4.2</v>
      </c>
      <c r="Y19">
        <v>3.8</v>
      </c>
      <c r="Z19">
        <v>3.7</v>
      </c>
    </row>
    <row r="20" spans="1:26" x14ac:dyDescent="0.2">
      <c r="A20">
        <v>9</v>
      </c>
      <c r="B20">
        <v>0.10299999999999999</v>
      </c>
      <c r="C20">
        <v>5.2</v>
      </c>
      <c r="D20">
        <v>3.8</v>
      </c>
      <c r="E20">
        <v>3.4</v>
      </c>
      <c r="F20">
        <v>4.8</v>
      </c>
      <c r="G20">
        <v>4.2</v>
      </c>
      <c r="H20">
        <v>2.6</v>
      </c>
      <c r="I20">
        <v>2.2000000000000002</v>
      </c>
      <c r="J20">
        <v>2.6</v>
      </c>
      <c r="K20">
        <v>2.9</v>
      </c>
      <c r="L20">
        <v>2.6</v>
      </c>
      <c r="M20">
        <v>3</v>
      </c>
      <c r="N20">
        <v>1.6</v>
      </c>
      <c r="O20">
        <v>2.1</v>
      </c>
      <c r="P20">
        <v>2.2000000000000002</v>
      </c>
      <c r="Q20">
        <v>2</v>
      </c>
      <c r="R20">
        <v>3</v>
      </c>
      <c r="S20">
        <v>2.9</v>
      </c>
      <c r="T20">
        <v>3.2</v>
      </c>
      <c r="U20">
        <v>3.5</v>
      </c>
      <c r="V20">
        <v>3.7</v>
      </c>
      <c r="W20">
        <v>1.6</v>
      </c>
      <c r="X20">
        <v>4.0999999999999996</v>
      </c>
      <c r="Y20">
        <v>3.8</v>
      </c>
      <c r="Z20">
        <v>3.9</v>
      </c>
    </row>
    <row r="21" spans="1:26" x14ac:dyDescent="0.2">
      <c r="A21">
        <v>10</v>
      </c>
      <c r="B21">
        <v>7.5999999999999998E-2</v>
      </c>
      <c r="C21">
        <v>5.2</v>
      </c>
      <c r="D21">
        <v>4.9000000000000004</v>
      </c>
      <c r="E21">
        <v>3.5</v>
      </c>
      <c r="F21">
        <v>3.8</v>
      </c>
      <c r="G21">
        <v>2.8</v>
      </c>
      <c r="H21">
        <v>3.4</v>
      </c>
      <c r="I21">
        <v>2.2000000000000002</v>
      </c>
      <c r="J21">
        <v>2.6</v>
      </c>
      <c r="K21">
        <v>3</v>
      </c>
      <c r="L21">
        <v>2</v>
      </c>
      <c r="M21">
        <v>2.1</v>
      </c>
      <c r="N21">
        <v>1.5</v>
      </c>
      <c r="O21">
        <v>2</v>
      </c>
      <c r="P21">
        <v>3</v>
      </c>
      <c r="Q21">
        <v>3.3</v>
      </c>
      <c r="R21">
        <v>2.8</v>
      </c>
      <c r="S21">
        <v>2.6</v>
      </c>
      <c r="T21">
        <v>3.4</v>
      </c>
      <c r="U21">
        <v>3.2</v>
      </c>
      <c r="V21">
        <v>2.8</v>
      </c>
      <c r="W21">
        <v>2.6</v>
      </c>
      <c r="X21">
        <v>2.4</v>
      </c>
      <c r="Y21">
        <v>3.4</v>
      </c>
      <c r="Z21">
        <v>3.5</v>
      </c>
    </row>
    <row r="24" spans="1:26" x14ac:dyDescent="0.2">
      <c r="A24" s="8" t="s">
        <v>38</v>
      </c>
      <c r="B2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workbookViewId="0">
      <selection activeCell="C5" sqref="C5"/>
    </sheetView>
  </sheetViews>
  <sheetFormatPr defaultRowHeight="14.25" x14ac:dyDescent="0.2"/>
  <cols>
    <col min="1" max="16384" width="9" style="8"/>
  </cols>
  <sheetData>
    <row r="1" spans="1:26" x14ac:dyDescent="0.2">
      <c r="A1" s="8" t="s">
        <v>27</v>
      </c>
    </row>
    <row r="2" spans="1:26" x14ac:dyDescent="0.2">
      <c r="A2" s="8" t="s">
        <v>3</v>
      </c>
      <c r="B2" s="8" t="s">
        <v>8</v>
      </c>
      <c r="C2" s="8" t="s">
        <v>20</v>
      </c>
      <c r="D2" s="8" t="s">
        <v>21</v>
      </c>
      <c r="E2" s="8" t="s">
        <v>6</v>
      </c>
      <c r="F2" s="8" t="s">
        <v>22</v>
      </c>
    </row>
    <row r="3" spans="1:26" x14ac:dyDescent="0.2">
      <c r="A3" s="8" t="s">
        <v>17</v>
      </c>
      <c r="B3" s="8" t="s">
        <v>23</v>
      </c>
      <c r="C3" s="8">
        <v>1000</v>
      </c>
      <c r="D3" s="8">
        <v>3000</v>
      </c>
      <c r="E3" s="8">
        <v>400</v>
      </c>
      <c r="F3" s="8">
        <v>-400</v>
      </c>
    </row>
    <row r="4" spans="1:26" x14ac:dyDescent="0.2">
      <c r="A4" s="8" t="s">
        <v>13</v>
      </c>
      <c r="B4" s="8" t="s">
        <v>14</v>
      </c>
      <c r="C4" s="8" t="s">
        <v>18</v>
      </c>
    </row>
    <row r="5" spans="1:26" x14ac:dyDescent="0.2">
      <c r="A5" s="8" t="s">
        <v>39</v>
      </c>
      <c r="B5" s="8" t="s">
        <v>40</v>
      </c>
      <c r="C5" s="8" t="s">
        <v>19</v>
      </c>
    </row>
    <row r="9" spans="1:26" x14ac:dyDescent="0.2">
      <c r="A9" s="8" t="s">
        <v>16</v>
      </c>
      <c r="C9" s="8">
        <f>vpp设置!B30</f>
        <v>1389</v>
      </c>
      <c r="D9" s="8">
        <f>vpp设置!C30</f>
        <v>1236</v>
      </c>
      <c r="E9" s="8">
        <f>vpp设置!D30</f>
        <v>1045</v>
      </c>
      <c r="F9" s="8">
        <f>vpp设置!E30</f>
        <v>972</v>
      </c>
      <c r="G9" s="8">
        <f>vpp设置!F30</f>
        <v>961</v>
      </c>
      <c r="H9" s="8">
        <f>vpp设置!G30</f>
        <v>1031</v>
      </c>
      <c r="I9" s="8">
        <f>vpp设置!H30</f>
        <v>1371</v>
      </c>
      <c r="J9" s="8">
        <f>vpp设置!I30</f>
        <v>2163</v>
      </c>
      <c r="K9" s="8">
        <f>vpp设置!J30</f>
        <v>2503</v>
      </c>
      <c r="L9" s="8">
        <f>vpp设置!K30</f>
        <v>2293</v>
      </c>
      <c r="M9" s="8">
        <f>vpp设置!L30</f>
        <v>2192</v>
      </c>
      <c r="N9" s="8">
        <f>vpp设置!M30</f>
        <v>2332</v>
      </c>
      <c r="O9" s="8">
        <f>vpp设置!N30</f>
        <v>2907</v>
      </c>
      <c r="P9" s="8">
        <f>vpp设置!O30</f>
        <v>1897</v>
      </c>
      <c r="Q9" s="8">
        <f>vpp设置!P30</f>
        <v>1800</v>
      </c>
      <c r="R9" s="8">
        <f>vpp设置!Q30</f>
        <v>1866</v>
      </c>
      <c r="S9" s="8">
        <f>vpp设置!R30</f>
        <v>1980</v>
      </c>
      <c r="T9" s="8">
        <f>vpp设置!S30</f>
        <v>3103</v>
      </c>
      <c r="U9" s="8">
        <f>vpp设置!T30</f>
        <v>4318</v>
      </c>
      <c r="V9" s="8">
        <f>vpp设置!U30</f>
        <v>4237</v>
      </c>
      <c r="W9" s="8">
        <f>vpp设置!V30</f>
        <v>3825</v>
      </c>
      <c r="X9" s="8">
        <f>vpp设置!W30</f>
        <v>3432</v>
      </c>
      <c r="Y9" s="8">
        <f>vpp设置!X30</f>
        <v>2361</v>
      </c>
      <c r="Z9" s="8">
        <f>vpp设置!Y30</f>
        <v>1755</v>
      </c>
    </row>
    <row r="11" spans="1:26" x14ac:dyDescent="0.2">
      <c r="A11" s="8" t="s">
        <v>26</v>
      </c>
      <c r="B11" s="8" t="s">
        <v>0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8">
        <v>21</v>
      </c>
      <c r="X11" s="8">
        <v>22</v>
      </c>
      <c r="Y11" s="8">
        <v>23</v>
      </c>
      <c r="Z11" s="8">
        <v>24</v>
      </c>
    </row>
    <row r="12" spans="1:26" x14ac:dyDescent="0.2">
      <c r="A12" s="8">
        <v>1</v>
      </c>
      <c r="B12" s="8">
        <v>0.153</v>
      </c>
      <c r="C12" s="8">
        <v>2.78</v>
      </c>
      <c r="D12" s="8">
        <v>4</v>
      </c>
      <c r="E12" s="8">
        <v>5.21</v>
      </c>
      <c r="F12" s="8">
        <v>4.2300000000000004</v>
      </c>
      <c r="G12" s="8">
        <v>3.4</v>
      </c>
      <c r="H12" s="8">
        <v>4.0999999999999996</v>
      </c>
      <c r="I12" s="8">
        <v>4.7</v>
      </c>
      <c r="J12" s="8">
        <v>4.2</v>
      </c>
      <c r="K12" s="8">
        <v>2.8</v>
      </c>
      <c r="L12" s="8">
        <v>2.7</v>
      </c>
      <c r="M12" s="8">
        <v>3.5</v>
      </c>
      <c r="N12" s="8">
        <v>2</v>
      </c>
      <c r="O12" s="8">
        <v>1.8</v>
      </c>
      <c r="P12" s="8">
        <v>1.9</v>
      </c>
      <c r="Q12" s="8">
        <v>1.6</v>
      </c>
      <c r="R12" s="8">
        <v>1.4</v>
      </c>
      <c r="S12" s="8">
        <v>2</v>
      </c>
      <c r="T12" s="8">
        <v>3</v>
      </c>
      <c r="U12" s="8">
        <v>1.8</v>
      </c>
      <c r="V12" s="8">
        <v>2.1</v>
      </c>
      <c r="W12" s="8">
        <v>2.2000000000000002</v>
      </c>
      <c r="X12" s="8">
        <v>2.7</v>
      </c>
      <c r="Y12" s="8">
        <v>3.3</v>
      </c>
      <c r="Z12" s="8">
        <v>3.5</v>
      </c>
    </row>
    <row r="13" spans="1:26" x14ac:dyDescent="0.2">
      <c r="A13" s="8">
        <v>2</v>
      </c>
      <c r="B13" s="8">
        <v>0.122</v>
      </c>
      <c r="C13" s="8">
        <v>4.0999999999999996</v>
      </c>
      <c r="D13" s="8">
        <v>3.3</v>
      </c>
      <c r="E13" s="8">
        <v>3.9</v>
      </c>
      <c r="F13" s="8">
        <v>3.5</v>
      </c>
      <c r="G13" s="8">
        <v>4.5999999999999996</v>
      </c>
      <c r="H13" s="8">
        <v>3.8</v>
      </c>
      <c r="I13" s="8">
        <v>4.0999999999999996</v>
      </c>
      <c r="J13" s="8">
        <v>4.5999999999999996</v>
      </c>
      <c r="K13" s="8">
        <v>3.6</v>
      </c>
      <c r="L13" s="8">
        <v>4.0999999999999996</v>
      </c>
      <c r="M13" s="8">
        <v>4.7</v>
      </c>
      <c r="N13" s="8">
        <v>2.5</v>
      </c>
      <c r="O13" s="8">
        <v>1.7</v>
      </c>
      <c r="P13" s="8">
        <v>2.1</v>
      </c>
      <c r="Q13" s="8">
        <v>1.9</v>
      </c>
      <c r="R13" s="8">
        <v>1.6</v>
      </c>
      <c r="S13" s="8">
        <v>2.4</v>
      </c>
      <c r="T13" s="8">
        <v>2.7</v>
      </c>
      <c r="U13" s="8">
        <v>1.4</v>
      </c>
      <c r="V13" s="8">
        <v>2</v>
      </c>
      <c r="W13" s="8">
        <v>3.1</v>
      </c>
      <c r="X13" s="8">
        <v>3.1</v>
      </c>
      <c r="Y13" s="8">
        <v>2.2999999999999998</v>
      </c>
      <c r="Z13" s="8">
        <v>3.9</v>
      </c>
    </row>
    <row r="14" spans="1:26" x14ac:dyDescent="0.2">
      <c r="A14" s="8">
        <v>3</v>
      </c>
      <c r="B14" s="8">
        <v>8.7999999999999995E-2</v>
      </c>
      <c r="C14" s="8">
        <v>3.2</v>
      </c>
      <c r="D14" s="8">
        <v>3.3</v>
      </c>
      <c r="E14" s="8">
        <v>3.9</v>
      </c>
      <c r="F14" s="8">
        <v>3.7</v>
      </c>
      <c r="G14" s="8">
        <v>4</v>
      </c>
      <c r="H14" s="8">
        <v>4.3</v>
      </c>
      <c r="I14" s="8">
        <v>3.2</v>
      </c>
      <c r="J14" s="8">
        <v>4.3</v>
      </c>
      <c r="K14" s="8">
        <v>3.9</v>
      </c>
      <c r="L14" s="8">
        <v>3.4</v>
      </c>
      <c r="M14" s="8">
        <v>3.9</v>
      </c>
      <c r="N14" s="8">
        <v>2.2000000000000002</v>
      </c>
      <c r="O14" s="8">
        <v>1.8</v>
      </c>
      <c r="P14" s="8">
        <v>2</v>
      </c>
      <c r="Q14" s="8">
        <v>2.1</v>
      </c>
      <c r="R14" s="8">
        <v>1.5</v>
      </c>
      <c r="S14" s="8">
        <v>2.7</v>
      </c>
      <c r="T14" s="8">
        <v>2.4</v>
      </c>
      <c r="U14" s="8">
        <v>1.9</v>
      </c>
      <c r="V14" s="8">
        <v>2.2999999999999998</v>
      </c>
      <c r="W14" s="8">
        <v>2.9</v>
      </c>
      <c r="X14" s="8">
        <v>3.3</v>
      </c>
      <c r="Y14" s="8">
        <v>3.4</v>
      </c>
      <c r="Z14" s="8">
        <v>3.5</v>
      </c>
    </row>
    <row r="15" spans="1:26" x14ac:dyDescent="0.2">
      <c r="A15" s="8">
        <v>4</v>
      </c>
      <c r="B15" s="8">
        <v>0.104</v>
      </c>
      <c r="C15" s="8">
        <v>3.9</v>
      </c>
      <c r="D15" s="8">
        <v>4.5</v>
      </c>
      <c r="E15" s="8">
        <v>3.7</v>
      </c>
      <c r="F15" s="8">
        <v>4.9000000000000004</v>
      </c>
      <c r="G15" s="8">
        <v>4.2</v>
      </c>
      <c r="H15" s="8">
        <v>4.5999999999999996</v>
      </c>
      <c r="I15" s="8">
        <v>5.2</v>
      </c>
      <c r="J15" s="8">
        <v>4.9000000000000004</v>
      </c>
      <c r="K15" s="8">
        <v>4.3</v>
      </c>
      <c r="L15" s="8">
        <v>2.6</v>
      </c>
      <c r="M15" s="8">
        <v>3.3</v>
      </c>
      <c r="N15" s="8">
        <v>2.5</v>
      </c>
      <c r="O15" s="8">
        <v>1.8</v>
      </c>
      <c r="P15" s="8">
        <v>1.9</v>
      </c>
      <c r="Q15" s="8">
        <v>1.9</v>
      </c>
      <c r="R15" s="8">
        <v>1.5</v>
      </c>
      <c r="S15" s="8">
        <v>2.6</v>
      </c>
      <c r="T15" s="8">
        <v>1.7</v>
      </c>
      <c r="U15" s="8">
        <v>1.9</v>
      </c>
      <c r="V15" s="8">
        <v>2.2999999999999998</v>
      </c>
      <c r="W15" s="8">
        <v>3.4</v>
      </c>
      <c r="X15" s="8">
        <v>4</v>
      </c>
      <c r="Y15" s="8">
        <v>2.9</v>
      </c>
      <c r="Z15" s="8">
        <v>3.4</v>
      </c>
    </row>
    <row r="16" spans="1:26" x14ac:dyDescent="0.2">
      <c r="A16" s="8">
        <v>5</v>
      </c>
      <c r="B16" s="8">
        <v>9.5000000000000001E-2</v>
      </c>
      <c r="C16" s="8">
        <v>4.4000000000000004</v>
      </c>
      <c r="D16" s="8">
        <v>3.9</v>
      </c>
      <c r="E16" s="8">
        <v>4.7</v>
      </c>
      <c r="F16" s="8">
        <v>2.5</v>
      </c>
      <c r="G16" s="8">
        <v>3.8</v>
      </c>
      <c r="H16" s="8">
        <v>4.9000000000000004</v>
      </c>
      <c r="I16" s="8">
        <v>4.9000000000000004</v>
      </c>
      <c r="J16" s="8">
        <v>3.1</v>
      </c>
      <c r="K16" s="8">
        <v>4.2</v>
      </c>
      <c r="L16" s="8">
        <v>3.95</v>
      </c>
      <c r="M16" s="8">
        <v>3.9</v>
      </c>
      <c r="N16" s="8">
        <v>2.5</v>
      </c>
      <c r="O16" s="8">
        <v>1.8</v>
      </c>
      <c r="P16" s="8">
        <v>1.7</v>
      </c>
      <c r="Q16" s="8">
        <v>2.1</v>
      </c>
      <c r="R16" s="8">
        <v>1.6</v>
      </c>
      <c r="S16" s="8">
        <v>1.7</v>
      </c>
      <c r="T16" s="8">
        <v>2.1</v>
      </c>
      <c r="U16" s="8">
        <v>2.1</v>
      </c>
      <c r="V16" s="8">
        <v>2.2000000000000002</v>
      </c>
      <c r="W16" s="8">
        <v>3</v>
      </c>
      <c r="X16" s="8">
        <v>3.2</v>
      </c>
      <c r="Y16" s="8">
        <v>2.8</v>
      </c>
      <c r="Z16" s="8">
        <v>4.0999999999999996</v>
      </c>
    </row>
    <row r="17" spans="1:26" x14ac:dyDescent="0.2">
      <c r="A17" s="8">
        <v>6</v>
      </c>
      <c r="B17" s="8">
        <v>0.109</v>
      </c>
      <c r="C17" s="8">
        <v>4</v>
      </c>
      <c r="D17" s="8">
        <v>3.7</v>
      </c>
      <c r="E17" s="8">
        <v>3.1</v>
      </c>
      <c r="F17" s="8">
        <v>3.1</v>
      </c>
      <c r="G17" s="8">
        <v>3.5</v>
      </c>
      <c r="H17" s="8">
        <v>5.6</v>
      </c>
      <c r="I17" s="8">
        <v>4.8</v>
      </c>
      <c r="J17" s="8">
        <v>2.8</v>
      </c>
      <c r="K17" s="8">
        <v>4.3</v>
      </c>
      <c r="L17" s="8">
        <v>3.2</v>
      </c>
      <c r="M17" s="8">
        <v>3.1</v>
      </c>
      <c r="N17" s="8">
        <v>2</v>
      </c>
      <c r="O17" s="8">
        <v>1.3</v>
      </c>
      <c r="P17" s="8">
        <v>2.2000000000000002</v>
      </c>
      <c r="Q17" s="8">
        <v>2.2999999999999998</v>
      </c>
      <c r="R17" s="8">
        <v>1.8</v>
      </c>
      <c r="S17" s="8">
        <v>1.7</v>
      </c>
      <c r="T17" s="8">
        <v>1.9</v>
      </c>
      <c r="U17" s="8">
        <v>2.2999999999999998</v>
      </c>
      <c r="V17" s="8">
        <v>2.6</v>
      </c>
      <c r="W17" s="8">
        <v>2.2999999999999998</v>
      </c>
      <c r="X17" s="8">
        <v>2.9</v>
      </c>
      <c r="Y17" s="8">
        <v>2.8</v>
      </c>
      <c r="Z17" s="8">
        <v>3.4</v>
      </c>
    </row>
    <row r="18" spans="1:26" x14ac:dyDescent="0.2">
      <c r="A18" s="8">
        <v>7</v>
      </c>
      <c r="B18" s="8">
        <v>9.4E-2</v>
      </c>
      <c r="C18" s="8">
        <v>3.7</v>
      </c>
      <c r="D18" s="8">
        <v>3.5</v>
      </c>
      <c r="E18" s="8">
        <v>3.1</v>
      </c>
      <c r="F18" s="8">
        <v>4.3</v>
      </c>
      <c r="G18" s="8">
        <v>4.4000000000000004</v>
      </c>
      <c r="H18" s="8">
        <v>4.5</v>
      </c>
      <c r="I18" s="8">
        <v>3.7</v>
      </c>
      <c r="J18" s="8">
        <v>3.3</v>
      </c>
      <c r="K18" s="8">
        <v>3</v>
      </c>
      <c r="L18" s="8">
        <v>3.2</v>
      </c>
      <c r="M18" s="8">
        <v>4.2</v>
      </c>
      <c r="N18" s="8">
        <v>1.8</v>
      </c>
      <c r="O18" s="8">
        <v>1.9</v>
      </c>
      <c r="P18" s="8">
        <v>1.3</v>
      </c>
      <c r="Q18" s="8">
        <v>1.8</v>
      </c>
      <c r="R18" s="8">
        <v>1.7</v>
      </c>
      <c r="S18" s="8">
        <v>1.5</v>
      </c>
      <c r="T18" s="8">
        <v>2.4</v>
      </c>
      <c r="U18" s="8">
        <v>1.7</v>
      </c>
      <c r="V18" s="8">
        <v>2</v>
      </c>
      <c r="W18" s="8">
        <v>2.5</v>
      </c>
      <c r="X18" s="8">
        <v>3</v>
      </c>
      <c r="Y18" s="8">
        <v>2.6</v>
      </c>
      <c r="Z18" s="8">
        <v>3.7</v>
      </c>
    </row>
    <row r="19" spans="1:26" x14ac:dyDescent="0.2">
      <c r="A19" s="8">
        <v>8</v>
      </c>
      <c r="B19" s="8">
        <v>9.0999999999999998E-2</v>
      </c>
      <c r="C19" s="8">
        <v>3.8</v>
      </c>
      <c r="D19" s="8">
        <v>3.9</v>
      </c>
      <c r="E19" s="8">
        <v>3.4</v>
      </c>
      <c r="F19" s="8">
        <v>2.7</v>
      </c>
      <c r="G19" s="8">
        <v>4.0999999999999996</v>
      </c>
      <c r="H19" s="8">
        <v>6.4</v>
      </c>
      <c r="I19" s="8">
        <v>4.5999999999999996</v>
      </c>
      <c r="J19" s="8">
        <v>4.5999999999999996</v>
      </c>
      <c r="K19" s="8">
        <v>2.8</v>
      </c>
      <c r="L19" s="8">
        <v>2.9</v>
      </c>
      <c r="M19" s="8">
        <v>3.7</v>
      </c>
      <c r="N19" s="8">
        <v>3</v>
      </c>
      <c r="O19" s="8">
        <v>2.2000000000000002</v>
      </c>
      <c r="P19" s="8">
        <v>2.2999999999999998</v>
      </c>
      <c r="Q19" s="8">
        <v>2</v>
      </c>
      <c r="R19" s="8">
        <v>1.8</v>
      </c>
      <c r="S19" s="8">
        <v>1.9</v>
      </c>
      <c r="T19" s="8">
        <v>2.2000000000000002</v>
      </c>
      <c r="U19" s="8">
        <v>2.4</v>
      </c>
      <c r="V19" s="8">
        <v>2</v>
      </c>
      <c r="W19" s="8">
        <v>3.4</v>
      </c>
      <c r="X19" s="8">
        <v>3.9</v>
      </c>
      <c r="Y19" s="8">
        <v>3</v>
      </c>
      <c r="Z19" s="8">
        <v>3.5</v>
      </c>
    </row>
    <row r="20" spans="1:26" x14ac:dyDescent="0.2">
      <c r="A20" s="8">
        <v>9</v>
      </c>
      <c r="B20" s="8">
        <v>7.6999999999999999E-2</v>
      </c>
      <c r="C20" s="8">
        <v>3.4</v>
      </c>
      <c r="D20" s="8">
        <v>4.5</v>
      </c>
      <c r="E20" s="8">
        <v>3.6</v>
      </c>
      <c r="F20" s="8">
        <v>3.1</v>
      </c>
      <c r="G20" s="8">
        <v>4.8</v>
      </c>
      <c r="H20" s="8">
        <v>4</v>
      </c>
      <c r="I20" s="8">
        <v>2.9</v>
      </c>
      <c r="J20" s="8">
        <v>5.0999999999999996</v>
      </c>
      <c r="K20" s="8">
        <v>4.4000000000000004</v>
      </c>
      <c r="L20" s="8">
        <v>3.5</v>
      </c>
      <c r="M20" s="8">
        <v>3.6</v>
      </c>
      <c r="N20" s="8">
        <v>2.2999999999999998</v>
      </c>
      <c r="O20" s="8">
        <v>2.1</v>
      </c>
      <c r="P20" s="8">
        <v>1.9</v>
      </c>
      <c r="Q20" s="8">
        <v>1.4</v>
      </c>
      <c r="R20" s="8">
        <v>1.9</v>
      </c>
      <c r="S20" s="8">
        <v>1.5</v>
      </c>
      <c r="T20" s="8">
        <v>1.9</v>
      </c>
      <c r="U20" s="8">
        <v>1.9</v>
      </c>
      <c r="V20" s="8">
        <v>2.2999999999999998</v>
      </c>
      <c r="W20" s="8">
        <v>2.6</v>
      </c>
      <c r="X20" s="8">
        <v>2.6</v>
      </c>
      <c r="Y20" s="8">
        <v>3.5</v>
      </c>
      <c r="Z20" s="8">
        <v>2.8</v>
      </c>
    </row>
    <row r="21" spans="1:26" x14ac:dyDescent="0.2">
      <c r="A21" s="8">
        <v>10</v>
      </c>
      <c r="B21" s="8">
        <v>6.7000000000000004E-2</v>
      </c>
      <c r="C21" s="8">
        <v>2.6</v>
      </c>
      <c r="D21" s="8">
        <v>3.9</v>
      </c>
      <c r="E21" s="8">
        <v>3.6</v>
      </c>
      <c r="F21" s="8">
        <v>3.2</v>
      </c>
      <c r="G21" s="8">
        <v>5.0999999999999996</v>
      </c>
      <c r="H21" s="8">
        <v>4.4000000000000004</v>
      </c>
      <c r="I21" s="8">
        <v>5.8</v>
      </c>
      <c r="J21" s="8">
        <v>4.0999999999999996</v>
      </c>
      <c r="K21" s="8">
        <v>4.4000000000000004</v>
      </c>
      <c r="L21" s="8">
        <v>3.2</v>
      </c>
      <c r="M21" s="8">
        <v>3.1</v>
      </c>
      <c r="N21" s="8">
        <v>1.7</v>
      </c>
      <c r="O21" s="8">
        <v>1.6</v>
      </c>
      <c r="P21" s="8">
        <v>2.1</v>
      </c>
      <c r="Q21" s="8">
        <v>1.6</v>
      </c>
      <c r="R21" s="8">
        <v>2.2999999999999998</v>
      </c>
      <c r="S21" s="8">
        <v>2.2000000000000002</v>
      </c>
      <c r="T21" s="8">
        <v>2.2000000000000002</v>
      </c>
      <c r="U21" s="8">
        <v>1.9</v>
      </c>
      <c r="V21" s="8">
        <v>2.8</v>
      </c>
      <c r="W21" s="8">
        <v>2.2999999999999998</v>
      </c>
      <c r="X21" s="8">
        <v>3.1</v>
      </c>
      <c r="Y21" s="8">
        <v>2.8</v>
      </c>
      <c r="Z21" s="8">
        <v>3.4</v>
      </c>
    </row>
    <row r="23" spans="1:26" x14ac:dyDescent="0.2">
      <c r="A23" s="8" t="s">
        <v>38</v>
      </c>
      <c r="B23" s="8" t="s">
        <v>0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  <c r="L23" s="8">
        <v>10</v>
      </c>
      <c r="M23" s="8">
        <v>11</v>
      </c>
      <c r="N23" s="8">
        <v>12</v>
      </c>
      <c r="O23" s="8">
        <v>13</v>
      </c>
      <c r="P23" s="8">
        <v>14</v>
      </c>
      <c r="Q23" s="8">
        <v>15</v>
      </c>
      <c r="R23" s="8">
        <v>16</v>
      </c>
      <c r="S23" s="8">
        <v>17</v>
      </c>
      <c r="T23" s="8">
        <v>18</v>
      </c>
      <c r="U23" s="8">
        <v>19</v>
      </c>
      <c r="V23" s="8">
        <v>20</v>
      </c>
      <c r="W23" s="8">
        <v>21</v>
      </c>
      <c r="X23" s="8">
        <v>22</v>
      </c>
      <c r="Y23" s="8">
        <v>23</v>
      </c>
      <c r="Z23" s="8">
        <v>24</v>
      </c>
    </row>
    <row r="24" spans="1:26" x14ac:dyDescent="0.2">
      <c r="A24" s="8">
        <v>1</v>
      </c>
      <c r="B24" s="8">
        <v>0.28000000000000003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0.1</v>
      </c>
      <c r="J24" s="13">
        <v>0.2</v>
      </c>
      <c r="K24" s="13">
        <v>0.4</v>
      </c>
      <c r="L24" s="13">
        <v>0.9</v>
      </c>
      <c r="M24" s="13">
        <v>0.8</v>
      </c>
      <c r="N24" s="13">
        <v>1.4</v>
      </c>
      <c r="O24" s="13">
        <v>2.2000000000000002</v>
      </c>
      <c r="P24" s="13">
        <v>1.2</v>
      </c>
      <c r="Q24" s="13">
        <v>1</v>
      </c>
      <c r="R24" s="13">
        <v>1.2</v>
      </c>
      <c r="S24" s="13">
        <v>0.3</v>
      </c>
      <c r="T24" s="13">
        <v>0.2</v>
      </c>
      <c r="U24" s="13">
        <v>0.1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x14ac:dyDescent="0.2">
      <c r="A25" s="8">
        <v>2</v>
      </c>
      <c r="B25" s="8">
        <v>0.21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0.1</v>
      </c>
      <c r="J25" s="13">
        <v>0.2</v>
      </c>
      <c r="K25" s="13">
        <v>0.3</v>
      </c>
      <c r="L25" s="13">
        <v>1</v>
      </c>
      <c r="M25" s="13">
        <v>1.1000000000000001</v>
      </c>
      <c r="N25" s="13">
        <v>2</v>
      </c>
      <c r="O25" s="13">
        <v>2.1</v>
      </c>
      <c r="P25" s="13">
        <v>1.7</v>
      </c>
      <c r="Q25" s="13">
        <v>0.9</v>
      </c>
      <c r="R25" s="13">
        <v>0.7</v>
      </c>
      <c r="S25" s="13">
        <v>0.3</v>
      </c>
      <c r="T25" s="13">
        <v>0.2</v>
      </c>
      <c r="U25" s="13">
        <v>0.1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</row>
    <row r="26" spans="1:26" x14ac:dyDescent="0.2">
      <c r="A26" s="8">
        <v>3</v>
      </c>
      <c r="B26" s="8">
        <v>0.24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0.1</v>
      </c>
      <c r="J26" s="13">
        <v>0.2</v>
      </c>
      <c r="K26" s="13">
        <v>0.5</v>
      </c>
      <c r="L26" s="13">
        <v>1.2</v>
      </c>
      <c r="M26" s="13">
        <v>1.3</v>
      </c>
      <c r="N26" s="13">
        <v>1.7</v>
      </c>
      <c r="O26" s="13">
        <v>1.6</v>
      </c>
      <c r="P26" s="13">
        <v>1.5</v>
      </c>
      <c r="Q26" s="13">
        <v>0.8</v>
      </c>
      <c r="R26" s="13">
        <v>1.2</v>
      </c>
      <c r="S26" s="13">
        <v>0.4</v>
      </c>
      <c r="T26" s="13">
        <v>0.2</v>
      </c>
      <c r="U26" s="13">
        <v>0.1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</row>
    <row r="27" spans="1:26" x14ac:dyDescent="0.2">
      <c r="A27" s="8">
        <v>4</v>
      </c>
      <c r="B27" s="8">
        <v>0.16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0.1</v>
      </c>
      <c r="J27" s="13">
        <v>0.2</v>
      </c>
      <c r="K27" s="13">
        <v>0.4</v>
      </c>
      <c r="L27" s="13">
        <v>1</v>
      </c>
      <c r="M27" s="13">
        <v>1.2</v>
      </c>
      <c r="N27" s="13">
        <v>1.8</v>
      </c>
      <c r="O27" s="13">
        <v>2.2000000000000002</v>
      </c>
      <c r="P27" s="13">
        <v>1.8</v>
      </c>
      <c r="Q27" s="13">
        <v>0.6</v>
      </c>
      <c r="R27" s="13">
        <v>1.3</v>
      </c>
      <c r="S27" s="13">
        <v>0.4</v>
      </c>
      <c r="T27" s="13">
        <v>0.2</v>
      </c>
      <c r="U27" s="13">
        <v>0.1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</row>
    <row r="28" spans="1:26" x14ac:dyDescent="0.2">
      <c r="A28" s="8">
        <v>5</v>
      </c>
      <c r="B28" s="8">
        <v>0.11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</v>
      </c>
      <c r="J28" s="13">
        <v>0.2</v>
      </c>
      <c r="K28" s="13">
        <v>0.4</v>
      </c>
      <c r="L28" s="13">
        <v>1.2</v>
      </c>
      <c r="M28" s="13">
        <v>1.4</v>
      </c>
      <c r="N28" s="13">
        <v>1.5</v>
      </c>
      <c r="O28" s="13">
        <v>1.2</v>
      </c>
      <c r="P28" s="13">
        <v>2.2999999999999998</v>
      </c>
      <c r="Q28" s="13">
        <v>1</v>
      </c>
      <c r="R28" s="13">
        <v>1.3</v>
      </c>
      <c r="S28" s="13">
        <v>0.3</v>
      </c>
      <c r="T28" s="13">
        <v>0.2</v>
      </c>
      <c r="U28" s="13">
        <v>0.1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4"/>
  <sheetViews>
    <sheetView zoomScaleNormal="100" workbookViewId="0">
      <selection activeCell="C5" sqref="C5"/>
    </sheetView>
  </sheetViews>
  <sheetFormatPr defaultRowHeight="14.25" x14ac:dyDescent="0.2"/>
  <cols>
    <col min="1" max="16384" width="9" style="8"/>
  </cols>
  <sheetData>
    <row r="2" spans="1:26" x14ac:dyDescent="0.2">
      <c r="A2" s="8" t="s">
        <v>3</v>
      </c>
      <c r="B2" s="8" t="s">
        <v>8</v>
      </c>
      <c r="C2" s="8" t="s">
        <v>20</v>
      </c>
      <c r="D2" s="8" t="s">
        <v>21</v>
      </c>
      <c r="E2" s="8" t="s">
        <v>6</v>
      </c>
      <c r="F2" s="8" t="s">
        <v>22</v>
      </c>
    </row>
    <row r="3" spans="1:26" x14ac:dyDescent="0.2">
      <c r="A3" s="8" t="s">
        <v>17</v>
      </c>
      <c r="B3" s="8" t="s">
        <v>23</v>
      </c>
      <c r="C3" s="8">
        <v>1000</v>
      </c>
      <c r="D3" s="8">
        <v>2000</v>
      </c>
      <c r="E3" s="8">
        <v>300</v>
      </c>
      <c r="F3" s="8">
        <v>-300</v>
      </c>
    </row>
    <row r="4" spans="1:26" x14ac:dyDescent="0.2">
      <c r="A4" s="8" t="s">
        <v>13</v>
      </c>
      <c r="B4" s="8" t="s">
        <v>14</v>
      </c>
      <c r="C4" s="8" t="s">
        <v>18</v>
      </c>
    </row>
    <row r="5" spans="1:26" x14ac:dyDescent="0.2">
      <c r="A5" s="8" t="s">
        <v>15</v>
      </c>
      <c r="B5" s="8" t="s">
        <v>15</v>
      </c>
      <c r="C5" s="8" t="s">
        <v>19</v>
      </c>
    </row>
    <row r="9" spans="1:26" x14ac:dyDescent="0.2">
      <c r="A9" s="8" t="s">
        <v>16</v>
      </c>
      <c r="C9" s="8">
        <f>vpp设置!B31</f>
        <v>1730</v>
      </c>
      <c r="D9" s="8">
        <f>vpp设置!C31</f>
        <v>1703</v>
      </c>
      <c r="E9" s="8">
        <f>vpp设置!D31</f>
        <v>2038</v>
      </c>
      <c r="F9" s="8">
        <f>vpp设置!E31</f>
        <v>2481</v>
      </c>
      <c r="G9" s="8">
        <f>vpp设置!F31</f>
        <v>2880</v>
      </c>
      <c r="H9" s="8">
        <f>vpp设置!G31</f>
        <v>2660</v>
      </c>
      <c r="I9" s="8">
        <f>vpp设置!H31</f>
        <v>2660</v>
      </c>
      <c r="J9" s="8">
        <f>vpp设置!I31</f>
        <v>2550</v>
      </c>
      <c r="K9" s="8">
        <f>vpp设置!J31</f>
        <v>2440</v>
      </c>
      <c r="L9" s="8">
        <f>vpp设置!K31</f>
        <v>2550</v>
      </c>
      <c r="M9" s="8">
        <f>vpp设置!L31</f>
        <v>2330</v>
      </c>
      <c r="N9" s="8">
        <f>vpp设置!M31</f>
        <v>2440</v>
      </c>
      <c r="O9" s="8">
        <f>vpp设置!N31</f>
        <v>2660</v>
      </c>
      <c r="P9" s="8">
        <f>vpp设置!O31</f>
        <v>3650</v>
      </c>
      <c r="Q9" s="8">
        <f>vpp设置!P31</f>
        <v>3100</v>
      </c>
      <c r="R9" s="8">
        <f>vpp设置!Q31</f>
        <v>2880</v>
      </c>
      <c r="S9" s="8">
        <f>vpp设置!R31</f>
        <v>2770</v>
      </c>
      <c r="T9" s="8">
        <f>vpp设置!S31</f>
        <v>3100</v>
      </c>
      <c r="U9" s="8">
        <f>vpp设置!T31</f>
        <v>1485</v>
      </c>
      <c r="V9" s="8">
        <f>vpp设置!U31</f>
        <v>1959</v>
      </c>
      <c r="W9" s="8">
        <f>vpp设置!V31</f>
        <v>1820</v>
      </c>
      <c r="X9" s="8">
        <f>vpp设置!W31</f>
        <v>1617</v>
      </c>
      <c r="Y9" s="8">
        <f>vpp设置!X31</f>
        <v>1378</v>
      </c>
      <c r="Z9" s="8">
        <f>vpp设置!Y31</f>
        <v>1598</v>
      </c>
    </row>
    <row r="11" spans="1:26" x14ac:dyDescent="0.2">
      <c r="A11" s="8" t="s">
        <v>26</v>
      </c>
      <c r="B11" s="8" t="s">
        <v>0</v>
      </c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>
        <v>11</v>
      </c>
      <c r="N11" s="11">
        <v>12</v>
      </c>
      <c r="O11" s="11">
        <v>13</v>
      </c>
      <c r="P11" s="11">
        <v>14</v>
      </c>
      <c r="Q11" s="11">
        <v>15</v>
      </c>
      <c r="R11" s="11">
        <v>16</v>
      </c>
      <c r="S11" s="11">
        <v>17</v>
      </c>
      <c r="T11" s="11">
        <v>18</v>
      </c>
      <c r="U11" s="11">
        <v>19</v>
      </c>
      <c r="V11" s="11">
        <v>20</v>
      </c>
      <c r="W11" s="11">
        <v>21</v>
      </c>
      <c r="X11" s="11">
        <v>22</v>
      </c>
      <c r="Y11" s="11">
        <v>23</v>
      </c>
      <c r="Z11" s="11">
        <v>24</v>
      </c>
    </row>
    <row r="12" spans="1:26" x14ac:dyDescent="0.2">
      <c r="A12" s="11">
        <v>1</v>
      </c>
      <c r="B12" s="11">
        <v>0.12954284664873419</v>
      </c>
      <c r="C12" s="11">
        <v>4.0668696969418674</v>
      </c>
      <c r="D12" s="11">
        <v>4.0884467529508823</v>
      </c>
      <c r="E12" s="11">
        <v>4.3799542140280208</v>
      </c>
      <c r="F12" s="11">
        <v>4.8565274843958735</v>
      </c>
      <c r="G12" s="11">
        <v>4.3121802724362714</v>
      </c>
      <c r="H12" s="11">
        <v>4.9298700524959225</v>
      </c>
      <c r="I12" s="11">
        <v>4.730149483874234</v>
      </c>
      <c r="J12" s="11">
        <v>4.528456404620294</v>
      </c>
      <c r="K12" s="11">
        <v>4.7473151189616765</v>
      </c>
      <c r="L12" s="11">
        <v>3.8228244324099787</v>
      </c>
      <c r="M12" s="11">
        <v>5.3362642565546228</v>
      </c>
      <c r="N12" s="11">
        <v>6.7744802439878278</v>
      </c>
      <c r="O12" s="11">
        <v>4.9231138098955354</v>
      </c>
      <c r="P12" s="11">
        <v>6.2628198015119958</v>
      </c>
      <c r="Q12" s="11">
        <v>7.6991824404841207</v>
      </c>
      <c r="R12" s="11">
        <v>7.0323621787149264</v>
      </c>
      <c r="S12" s="11">
        <v>5.8909010500457075</v>
      </c>
      <c r="T12" s="11">
        <v>5.4278042353746079</v>
      </c>
      <c r="U12" s="11">
        <v>6.2086377037127107</v>
      </c>
      <c r="V12" s="11">
        <v>4.9962225671939269</v>
      </c>
      <c r="W12" s="11">
        <v>5.4704908554749663</v>
      </c>
      <c r="X12" s="11">
        <v>5.8708859061325338</v>
      </c>
      <c r="Y12" s="11">
        <v>5.8485957914241373</v>
      </c>
      <c r="Z12" s="11">
        <v>5.2339411346978402</v>
      </c>
    </row>
    <row r="13" spans="1:26" x14ac:dyDescent="0.2">
      <c r="A13" s="11">
        <v>2</v>
      </c>
      <c r="B13" s="11">
        <v>8.7716664226736546E-2</v>
      </c>
      <c r="C13" s="11">
        <v>3.8713471761371605</v>
      </c>
      <c r="D13" s="11">
        <v>5.3044641221425506</v>
      </c>
      <c r="E13" s="11">
        <v>5.0401791849013922</v>
      </c>
      <c r="F13" s="11">
        <v>4.4660016889647816</v>
      </c>
      <c r="G13" s="11">
        <v>3.9801217154842976</v>
      </c>
      <c r="H13" s="11">
        <v>5.8335219822451014</v>
      </c>
      <c r="I13" s="11">
        <v>5.1218791878314942</v>
      </c>
      <c r="J13" s="11">
        <v>4.1473973811216585</v>
      </c>
      <c r="K13" s="11">
        <v>3.2158697625931838</v>
      </c>
      <c r="L13" s="11">
        <v>4.1202642941426708</v>
      </c>
      <c r="M13" s="11">
        <v>4.8838800509245317</v>
      </c>
      <c r="N13" s="11">
        <v>5.0573788755352238</v>
      </c>
      <c r="O13" s="11">
        <v>6.0236812789824805</v>
      </c>
      <c r="P13" s="11">
        <v>6.5453541135899753</v>
      </c>
      <c r="Q13" s="11">
        <v>5.9453292798573969</v>
      </c>
      <c r="R13" s="11">
        <v>6.4507491824856196</v>
      </c>
      <c r="S13" s="11">
        <v>5.5469811362525192</v>
      </c>
      <c r="T13" s="11">
        <v>5.6404820971342673</v>
      </c>
      <c r="U13" s="11">
        <v>7.9296668817070231</v>
      </c>
      <c r="V13" s="11">
        <v>5.3254346913237445</v>
      </c>
      <c r="W13" s="11">
        <v>6.4535719778340086</v>
      </c>
      <c r="X13" s="11">
        <v>3.2417073527801161</v>
      </c>
      <c r="Y13" s="11">
        <v>3.9386681760271522</v>
      </c>
      <c r="Z13" s="11">
        <v>5.8535044529857965</v>
      </c>
    </row>
    <row r="14" spans="1:26" x14ac:dyDescent="0.2">
      <c r="A14" s="11">
        <v>3</v>
      </c>
      <c r="B14" s="11">
        <v>0.1363923039958039</v>
      </c>
      <c r="C14" s="11">
        <v>4.115912709061762</v>
      </c>
      <c r="D14" s="11">
        <v>4.030538686469046</v>
      </c>
      <c r="E14" s="11">
        <v>5.6561412725315092</v>
      </c>
      <c r="F14" s="11">
        <v>4.2750895135352112</v>
      </c>
      <c r="G14" s="11">
        <v>4.2054170614652708</v>
      </c>
      <c r="H14" s="11">
        <v>4.4393301243990599</v>
      </c>
      <c r="I14" s="11">
        <v>5.14976313213179</v>
      </c>
      <c r="J14" s="11">
        <v>3.4462365673303057</v>
      </c>
      <c r="K14" s="11">
        <v>3.921937044710059</v>
      </c>
      <c r="L14" s="11">
        <v>4.0644617825725362</v>
      </c>
      <c r="M14" s="11">
        <v>5.2646304902609993</v>
      </c>
      <c r="N14" s="11">
        <v>6.2954098030827659</v>
      </c>
      <c r="O14" s="11">
        <v>7.3491191350898086</v>
      </c>
      <c r="P14" s="11">
        <v>7.8029568485243805</v>
      </c>
      <c r="Q14" s="11">
        <v>5.5826768600219312</v>
      </c>
      <c r="R14" s="11">
        <v>6.825565050582254</v>
      </c>
      <c r="S14" s="11">
        <v>6.2358984755507807</v>
      </c>
      <c r="T14" s="11">
        <v>4.3354192061321886</v>
      </c>
      <c r="U14" s="11">
        <v>5.3211246210951391</v>
      </c>
      <c r="V14" s="11">
        <v>5.5387541714531583</v>
      </c>
      <c r="W14" s="11">
        <v>5.1927635394178022</v>
      </c>
      <c r="X14" s="11">
        <v>5.1260428014308719</v>
      </c>
      <c r="Y14" s="11">
        <v>4.7908654756491469</v>
      </c>
      <c r="Z14" s="11">
        <v>4.6567277960753923</v>
      </c>
    </row>
    <row r="15" spans="1:26" x14ac:dyDescent="0.2">
      <c r="A15" s="11">
        <v>4</v>
      </c>
      <c r="B15" s="11">
        <v>5.7200039025583217E-2</v>
      </c>
      <c r="C15" s="11">
        <v>4.063073666631893</v>
      </c>
      <c r="D15" s="11">
        <v>5.8613481378877319</v>
      </c>
      <c r="E15" s="11">
        <v>4.393778388907629</v>
      </c>
      <c r="F15" s="11">
        <v>4.2281448427447614</v>
      </c>
      <c r="G15" s="11">
        <v>4.2310611998159642</v>
      </c>
      <c r="H15" s="11">
        <v>4.3185564656031543</v>
      </c>
      <c r="I15" s="11">
        <v>6.0996235109490025</v>
      </c>
      <c r="J15" s="11">
        <v>3.5351059475206212</v>
      </c>
      <c r="K15" s="11">
        <v>4.2540160674181573</v>
      </c>
      <c r="L15" s="11">
        <v>3.5584617606661042</v>
      </c>
      <c r="M15" s="11">
        <v>6.131197757746067</v>
      </c>
      <c r="N15" s="11">
        <v>6.3939223322600887</v>
      </c>
      <c r="O15" s="11">
        <v>5.7407249579349422</v>
      </c>
      <c r="P15" s="11">
        <v>7.9297871572031298</v>
      </c>
      <c r="Q15" s="11">
        <v>7.3867107455668091</v>
      </c>
      <c r="R15" s="11">
        <v>6.494122258059627</v>
      </c>
      <c r="S15" s="11">
        <v>5.252439104053324</v>
      </c>
      <c r="T15" s="11">
        <v>4.6539196938724201</v>
      </c>
      <c r="U15" s="11">
        <v>7.1518430777316082</v>
      </c>
      <c r="V15" s="11">
        <v>4.4547285476042919</v>
      </c>
      <c r="W15" s="11">
        <v>5.1072319711120739</v>
      </c>
      <c r="X15" s="11">
        <v>6.0376098172291188</v>
      </c>
      <c r="Y15" s="11">
        <v>5.4676338537762037</v>
      </c>
      <c r="Z15" s="11">
        <v>5.3122733598108258</v>
      </c>
    </row>
    <row r="16" spans="1:26" x14ac:dyDescent="0.2">
      <c r="A16" s="11">
        <v>5</v>
      </c>
      <c r="B16" s="11">
        <v>0.15323176020432117</v>
      </c>
      <c r="C16" s="11">
        <v>3.6211420304139663</v>
      </c>
      <c r="D16" s="11">
        <v>5.7359201007012413</v>
      </c>
      <c r="E16" s="11">
        <v>3.6299058902631312</v>
      </c>
      <c r="F16" s="11">
        <v>4.7268754903725432</v>
      </c>
      <c r="G16" s="11">
        <v>4.9074336110688845</v>
      </c>
      <c r="H16" s="11">
        <v>4.4655700618363889</v>
      </c>
      <c r="I16" s="11">
        <v>5.2661962912347366</v>
      </c>
      <c r="J16" s="11">
        <v>4.4009022647875282</v>
      </c>
      <c r="K16" s="11">
        <v>4.67154675114912</v>
      </c>
      <c r="L16" s="11">
        <v>4.5595749699781001</v>
      </c>
      <c r="M16" s="11">
        <v>5.659000608528161</v>
      </c>
      <c r="N16" s="11">
        <v>6.7136612272268117</v>
      </c>
      <c r="O16" s="11">
        <v>6.2815756796613149</v>
      </c>
      <c r="P16" s="11">
        <v>8.2473091995167707</v>
      </c>
      <c r="Q16" s="11">
        <v>6.7762068144598118</v>
      </c>
      <c r="R16" s="11">
        <v>7.0944336019484533</v>
      </c>
      <c r="S16" s="11">
        <v>5.964370819285767</v>
      </c>
      <c r="T16" s="11">
        <v>6.0310418835158197</v>
      </c>
      <c r="U16" s="11">
        <v>5.9596867279382701</v>
      </c>
      <c r="V16" s="11">
        <v>6.7236990792768632</v>
      </c>
      <c r="W16" s="11">
        <v>5.4457903181616896</v>
      </c>
      <c r="X16" s="11">
        <v>4.5058018636683128</v>
      </c>
      <c r="Y16" s="11">
        <v>5.837061112577735</v>
      </c>
      <c r="Z16" s="11">
        <v>5.5760307502611557</v>
      </c>
    </row>
    <row r="17" spans="1:26" x14ac:dyDescent="0.2">
      <c r="A17" s="11">
        <v>6</v>
      </c>
      <c r="B17" s="11">
        <v>0.10049079447986474</v>
      </c>
      <c r="C17" s="11">
        <v>5.4750100081990789</v>
      </c>
      <c r="D17" s="11">
        <v>3.9315816233833845</v>
      </c>
      <c r="E17" s="11">
        <v>5.2223667981727102</v>
      </c>
      <c r="F17" s="11">
        <v>4.0271390962538653</v>
      </c>
      <c r="G17" s="11">
        <v>2.9507615450388744</v>
      </c>
      <c r="H17" s="11">
        <v>4.2972388395522954</v>
      </c>
      <c r="I17" s="11">
        <v>5.1710948417893405</v>
      </c>
      <c r="J17" s="11">
        <v>4.1969466985843242</v>
      </c>
      <c r="K17" s="11">
        <v>4.1337217638959078</v>
      </c>
      <c r="L17" s="11">
        <v>5.7587190957554979</v>
      </c>
      <c r="M17" s="11">
        <v>5.2314894511409999</v>
      </c>
      <c r="N17" s="11">
        <v>5.8663036342152806</v>
      </c>
      <c r="O17" s="11">
        <v>4.9221872909303572</v>
      </c>
      <c r="P17" s="11">
        <v>6.7711944122088052</v>
      </c>
      <c r="Q17" s="11">
        <v>7.7065005859798426</v>
      </c>
      <c r="R17" s="11">
        <v>6.3798579416153727</v>
      </c>
      <c r="S17" s="11">
        <v>5.130218377258303</v>
      </c>
      <c r="T17" s="11">
        <v>5.5144422334635577</v>
      </c>
      <c r="U17" s="11">
        <v>6.946702505539931</v>
      </c>
      <c r="V17" s="11">
        <v>5.7550395794452047</v>
      </c>
      <c r="W17" s="11">
        <v>3.607272982055421</v>
      </c>
      <c r="X17" s="11">
        <v>3.4690410906543505</v>
      </c>
      <c r="Y17" s="11">
        <v>4.6320021657262878</v>
      </c>
      <c r="Z17" s="11">
        <v>5.7627451048118523</v>
      </c>
    </row>
    <row r="18" spans="1:26" x14ac:dyDescent="0.2">
      <c r="A18" s="11">
        <v>7</v>
      </c>
      <c r="B18" s="11">
        <v>0.11714640453965117</v>
      </c>
      <c r="C18" s="11">
        <v>5.8461994002128712</v>
      </c>
      <c r="D18" s="11">
        <v>5.0106022642125234</v>
      </c>
      <c r="E18" s="11">
        <v>4.905637555675777</v>
      </c>
      <c r="F18" s="11">
        <v>5.5908764620725888</v>
      </c>
      <c r="G18" s="11">
        <v>4.9371667636104695</v>
      </c>
      <c r="H18" s="11">
        <v>4.2008050490040239</v>
      </c>
      <c r="I18" s="11">
        <v>3.6229768591893809</v>
      </c>
      <c r="J18" s="11">
        <v>4.0865541897073525</v>
      </c>
      <c r="K18" s="11">
        <v>4.6859703157620904</v>
      </c>
      <c r="L18" s="11">
        <v>4.5032316842270159</v>
      </c>
      <c r="M18" s="11">
        <v>4.2946563447600337</v>
      </c>
      <c r="N18" s="11">
        <v>5.9104876532409181</v>
      </c>
      <c r="O18" s="11">
        <v>7.0589859182265444</v>
      </c>
      <c r="P18" s="11">
        <v>6.3109479505860824</v>
      </c>
      <c r="Q18" s="11">
        <v>5.9220318708027238</v>
      </c>
      <c r="R18" s="11">
        <v>6.7210009756884546</v>
      </c>
      <c r="S18" s="11">
        <v>5.9835576143821427</v>
      </c>
      <c r="T18" s="11">
        <v>5.1739040107352468</v>
      </c>
      <c r="U18" s="11">
        <v>5.3167115638554172</v>
      </c>
      <c r="V18" s="11">
        <v>6.5793822035259009</v>
      </c>
      <c r="W18" s="11">
        <v>4.449249175779058</v>
      </c>
      <c r="X18" s="11">
        <v>4.6856292465567231</v>
      </c>
      <c r="Y18" s="11">
        <v>5.6841436459511199</v>
      </c>
      <c r="Z18" s="11">
        <v>5.0575416168050245</v>
      </c>
    </row>
    <row r="19" spans="1:26" x14ac:dyDescent="0.2">
      <c r="A19" s="11">
        <v>8</v>
      </c>
      <c r="B19" s="11">
        <v>9.7028840942241512E-2</v>
      </c>
      <c r="C19" s="11">
        <v>5.7806752747128982</v>
      </c>
      <c r="D19" s="11">
        <v>5.3726577485271019</v>
      </c>
      <c r="E19" s="11">
        <v>3.9014089069690487</v>
      </c>
      <c r="F19" s="11">
        <v>3.848743118720328</v>
      </c>
      <c r="G19" s="11">
        <v>4.4658396073143933</v>
      </c>
      <c r="H19" s="11">
        <v>3.5555783998816981</v>
      </c>
      <c r="I19" s="11">
        <v>6.115569928519573</v>
      </c>
      <c r="J19" s="11">
        <v>4.7792101846768826</v>
      </c>
      <c r="K19" s="11">
        <v>4.1414811039510502</v>
      </c>
      <c r="L19" s="11">
        <v>3.6029097101464798</v>
      </c>
      <c r="M19" s="11">
        <v>5.8622259028818471</v>
      </c>
      <c r="N19" s="11">
        <v>6.7836811161210777</v>
      </c>
      <c r="O19" s="11">
        <v>6.8664838338974121</v>
      </c>
      <c r="P19" s="11">
        <v>7.1921049330977089</v>
      </c>
      <c r="Q19" s="11">
        <v>6.9971441277404862</v>
      </c>
      <c r="R19" s="11">
        <v>7.1598706471507327</v>
      </c>
      <c r="S19" s="11">
        <v>5.5654108167092629</v>
      </c>
      <c r="T19" s="11">
        <v>5.9446281659658053</v>
      </c>
      <c r="U19" s="11">
        <v>6.852381732511037</v>
      </c>
      <c r="V19" s="11">
        <v>5.7108987567464053</v>
      </c>
      <c r="W19" s="11">
        <v>5.3674714926626059</v>
      </c>
      <c r="X19" s="11">
        <v>4.4555346252692232</v>
      </c>
      <c r="Y19" s="11">
        <v>4.24806196035179</v>
      </c>
      <c r="Z19" s="11">
        <v>6.2242581937635606</v>
      </c>
    </row>
    <row r="20" spans="1:26" x14ac:dyDescent="0.2">
      <c r="A20" s="11">
        <v>9</v>
      </c>
      <c r="B20" s="11">
        <v>6.6296093452483398E-2</v>
      </c>
      <c r="C20" s="11">
        <v>3.9948290318343909</v>
      </c>
      <c r="D20" s="11">
        <v>3.619397886052389</v>
      </c>
      <c r="E20" s="11">
        <v>5.5821392164972838</v>
      </c>
      <c r="F20" s="11">
        <v>3.5492111487313385</v>
      </c>
      <c r="G20" s="11">
        <v>4.9480297598727567</v>
      </c>
      <c r="H20" s="11">
        <v>3.4080880522246115</v>
      </c>
      <c r="I20" s="11">
        <v>4.9728799373622268</v>
      </c>
      <c r="J20" s="11">
        <v>4.6978806199150522</v>
      </c>
      <c r="K20" s="11">
        <v>3.3067684960123289</v>
      </c>
      <c r="L20" s="11">
        <v>5.5500194295554675</v>
      </c>
      <c r="M20" s="11">
        <v>5.1572969636247263</v>
      </c>
      <c r="N20" s="11">
        <v>5.6008553022316709</v>
      </c>
      <c r="O20" s="11">
        <v>6.1385850385186638</v>
      </c>
      <c r="P20" s="11">
        <v>7.4771035583266814</v>
      </c>
      <c r="Q20" s="11">
        <v>8.1335948730271426</v>
      </c>
      <c r="R20" s="11">
        <v>5.0571465506905167</v>
      </c>
      <c r="S20" s="11">
        <v>4.8709645986051902</v>
      </c>
      <c r="T20" s="11">
        <v>4.9860823472782281</v>
      </c>
      <c r="U20" s="11">
        <v>6.7184313943364229</v>
      </c>
      <c r="V20" s="11">
        <v>4.8071446968686464</v>
      </c>
      <c r="W20" s="11">
        <v>5.3051343286901949</v>
      </c>
      <c r="X20" s="11">
        <v>4.5064379258597729</v>
      </c>
      <c r="Y20" s="11">
        <v>3.4884836785066353</v>
      </c>
      <c r="Z20" s="11">
        <v>5.2802259680557562</v>
      </c>
    </row>
    <row r="21" spans="1:26" x14ac:dyDescent="0.2">
      <c r="A21" s="11">
        <v>10</v>
      </c>
      <c r="B21" s="11">
        <v>5.4954252484580045E-2</v>
      </c>
      <c r="C21" s="11">
        <v>4.1541532544126234</v>
      </c>
      <c r="D21" s="11">
        <v>5.6896724004393935</v>
      </c>
      <c r="E21" s="11">
        <v>3.5863392280276711</v>
      </c>
      <c r="F21" s="11">
        <v>4.9658654458816258</v>
      </c>
      <c r="G21" s="11">
        <v>5.1030717271562382</v>
      </c>
      <c r="H21" s="11">
        <v>4.2500630173568865</v>
      </c>
      <c r="I21" s="11">
        <v>5.0478255479050125</v>
      </c>
      <c r="J21" s="11">
        <v>4.5558818624978601</v>
      </c>
      <c r="K21" s="11">
        <v>3.5744569189480044</v>
      </c>
      <c r="L21" s="11">
        <v>4.1556306800211162</v>
      </c>
      <c r="M21" s="11">
        <v>3.7296643529396287</v>
      </c>
      <c r="N21" s="11">
        <v>6.6714613169509613</v>
      </c>
      <c r="O21" s="11">
        <v>4.9919413388875054</v>
      </c>
      <c r="P21" s="11">
        <v>7.7138667538528587</v>
      </c>
      <c r="Q21" s="11">
        <v>7.183436401501039</v>
      </c>
      <c r="R21" s="11">
        <v>6.7023108680277002</v>
      </c>
      <c r="S21" s="11">
        <v>6.4853731089724524</v>
      </c>
      <c r="T21" s="11">
        <v>5.1459139308070041</v>
      </c>
      <c r="U21" s="11">
        <v>5.4429464511747589</v>
      </c>
      <c r="V21" s="11">
        <v>6.1511886881991726</v>
      </c>
      <c r="W21" s="11">
        <v>3.98589473228997</v>
      </c>
      <c r="X21" s="11">
        <v>5.1215000260681025</v>
      </c>
      <c r="Y21" s="11">
        <v>4.7505268790321686</v>
      </c>
      <c r="Z21" s="11">
        <v>6.2676408905666641</v>
      </c>
    </row>
    <row r="22" spans="1:26" x14ac:dyDescent="0.2">
      <c r="C22" s="4">
        <v>1759</v>
      </c>
      <c r="D22" s="4">
        <v>1821</v>
      </c>
      <c r="E22" s="4">
        <v>1923</v>
      </c>
      <c r="F22" s="4">
        <v>1582</v>
      </c>
      <c r="G22" s="4">
        <v>1713</v>
      </c>
      <c r="H22" s="4">
        <v>1729</v>
      </c>
      <c r="I22" s="4">
        <v>1988</v>
      </c>
      <c r="J22" s="4">
        <v>1912</v>
      </c>
      <c r="K22" s="4">
        <v>1681</v>
      </c>
      <c r="L22" s="4">
        <v>1745</v>
      </c>
      <c r="M22" s="4">
        <v>2049</v>
      </c>
      <c r="N22" s="4">
        <v>2561</v>
      </c>
      <c r="O22" s="4">
        <v>2641</v>
      </c>
      <c r="P22" s="4">
        <v>2873</v>
      </c>
      <c r="Q22" s="4">
        <v>2944</v>
      </c>
      <c r="R22" s="4">
        <v>2633</v>
      </c>
      <c r="S22" s="4">
        <v>2211</v>
      </c>
      <c r="T22" s="4">
        <v>2381</v>
      </c>
      <c r="U22" s="4">
        <v>2667</v>
      </c>
      <c r="V22" s="4">
        <v>2267</v>
      </c>
      <c r="W22" s="4">
        <v>2028</v>
      </c>
      <c r="X22" s="4">
        <v>1784</v>
      </c>
      <c r="Y22" s="4">
        <v>2062</v>
      </c>
      <c r="Z22" s="4">
        <v>2157</v>
      </c>
    </row>
    <row r="30" spans="1:26" x14ac:dyDescent="0.2">
      <c r="T30" s="6">
        <f ca="1">_xlfn.GAUSS(RAND()*2-1)</f>
        <v>-0.15293185896964601</v>
      </c>
    </row>
    <row r="31" spans="1:26" x14ac:dyDescent="0.2">
      <c r="T31" s="6">
        <f ca="1">_xlfn.GAUSS(RAND()*2-1)</f>
        <v>-9.3580236004452588E-2</v>
      </c>
    </row>
    <row r="32" spans="1:26" x14ac:dyDescent="0.2">
      <c r="T32" s="6">
        <f>T25</f>
        <v>0</v>
      </c>
    </row>
    <row r="33" spans="20:20" x14ac:dyDescent="0.2">
      <c r="T33" s="6">
        <f ca="1">_xlfn.GAUSS(RAND()*2-1)</f>
        <v>0.15675635262866716</v>
      </c>
    </row>
    <row r="34" spans="20:20" x14ac:dyDescent="0.2">
      <c r="T34" s="6">
        <f ca="1">_xlfn.GAUSS(RAND()*2-1)</f>
        <v>0.2634955629211102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workbookViewId="0">
      <selection activeCell="K27" sqref="K27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17</v>
      </c>
      <c r="B3" s="8" t="s">
        <v>23</v>
      </c>
      <c r="C3" s="1">
        <v>1000</v>
      </c>
      <c r="D3" s="1">
        <v>2000</v>
      </c>
      <c r="E3" s="1">
        <v>200</v>
      </c>
      <c r="F3" s="1">
        <v>-200</v>
      </c>
    </row>
    <row r="4" spans="1:26" s="8" customFormat="1" x14ac:dyDescent="0.2">
      <c r="A4" s="8" t="s">
        <v>13</v>
      </c>
      <c r="B4" s="8" t="s">
        <v>14</v>
      </c>
      <c r="C4" s="8" t="s">
        <v>18</v>
      </c>
    </row>
    <row r="5" spans="1:26" s="8" customFormat="1" x14ac:dyDescent="0.2">
      <c r="A5" s="8" t="s">
        <v>15</v>
      </c>
      <c r="B5" s="8" t="s">
        <v>15</v>
      </c>
      <c r="C5" s="8" t="s">
        <v>19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16</v>
      </c>
      <c r="C9" s="8">
        <f>vpp设置!B32</f>
        <v>1533</v>
      </c>
      <c r="D9" s="8">
        <f>vpp设置!C32</f>
        <v>1436</v>
      </c>
      <c r="E9" s="8">
        <f>vpp设置!D32</f>
        <v>1177</v>
      </c>
      <c r="F9" s="8">
        <f>vpp设置!E32</f>
        <v>1055</v>
      </c>
      <c r="G9" s="8">
        <f>vpp设置!F32</f>
        <v>1094</v>
      </c>
      <c r="H9" s="8">
        <f>vpp设置!G32</f>
        <v>1185</v>
      </c>
      <c r="I9" s="8">
        <f>vpp设置!H32</f>
        <v>1622</v>
      </c>
      <c r="J9" s="8">
        <f>vpp设置!I32</f>
        <v>2522</v>
      </c>
      <c r="K9" s="8">
        <f>vpp设置!J32</f>
        <v>2553</v>
      </c>
      <c r="L9" s="8">
        <f>vpp设置!K32</f>
        <v>2609</v>
      </c>
      <c r="M9" s="8">
        <f>vpp设置!L32</f>
        <v>2618</v>
      </c>
      <c r="N9" s="8">
        <f>vpp设置!M32</f>
        <v>2334</v>
      </c>
      <c r="O9" s="8">
        <f>vpp设置!N32</f>
        <v>2925</v>
      </c>
      <c r="P9" s="8">
        <f>vpp设置!O32</f>
        <v>1919</v>
      </c>
      <c r="Q9" s="8">
        <f>vpp设置!P32</f>
        <v>1915</v>
      </c>
      <c r="R9" s="8">
        <f>vpp设置!Q32</f>
        <v>2042</v>
      </c>
      <c r="S9" s="8">
        <f>vpp设置!R32</f>
        <v>2017</v>
      </c>
      <c r="T9" s="8">
        <f>vpp设置!S32</f>
        <v>3628</v>
      </c>
      <c r="U9" s="8">
        <f>vpp设置!T32</f>
        <v>4780</v>
      </c>
      <c r="V9" s="8">
        <f>vpp设置!U32</f>
        <v>4956</v>
      </c>
      <c r="W9" s="8">
        <f>vpp设置!V32</f>
        <v>4137</v>
      </c>
      <c r="X9" s="8">
        <f>vpp设置!W32</f>
        <v>3768</v>
      </c>
      <c r="Y9" s="8">
        <f>vpp设置!X32</f>
        <v>2361</v>
      </c>
      <c r="Z9" s="8">
        <f>vpp设置!Y32</f>
        <v>1755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0.11253549152973437</v>
      </c>
      <c r="C12" s="2">
        <v>5.3819864977820018</v>
      </c>
      <c r="D12" s="2">
        <v>3.9940700075752629</v>
      </c>
      <c r="E12" s="2">
        <v>4.1713049304453289</v>
      </c>
      <c r="F12" s="2">
        <v>3.8075142844743142</v>
      </c>
      <c r="G12" s="2">
        <v>4.9719937902356142</v>
      </c>
      <c r="H12" s="2">
        <v>5.6730010131063793</v>
      </c>
      <c r="I12" s="2">
        <v>4.3613285389861884</v>
      </c>
      <c r="J12" s="2">
        <v>3.7189988454846299</v>
      </c>
      <c r="K12" s="2">
        <v>3.4068185564735569</v>
      </c>
      <c r="L12" s="2">
        <v>2.8667453529534952</v>
      </c>
      <c r="M12" s="2">
        <v>4.0461036793594793</v>
      </c>
      <c r="N12" s="2">
        <v>4.0180945611015968</v>
      </c>
      <c r="O12" s="2">
        <v>4.5707076430067755</v>
      </c>
      <c r="P12" s="2">
        <v>3.787414001452337</v>
      </c>
      <c r="Q12" s="2">
        <v>4.2859128899237477</v>
      </c>
      <c r="R12" s="2">
        <v>1.9226485652192988</v>
      </c>
      <c r="S12" s="2">
        <v>1.0508304368512202</v>
      </c>
      <c r="T12" s="2">
        <v>2.2315861133601653</v>
      </c>
      <c r="U12" s="2">
        <v>1.6688208165063225</v>
      </c>
      <c r="V12" s="2">
        <v>2.1517625908021847</v>
      </c>
      <c r="W12" s="2">
        <v>1.808136078397665</v>
      </c>
      <c r="X12" s="2">
        <v>1.9117502442253214</v>
      </c>
      <c r="Y12" s="2">
        <v>2.4213052524682892</v>
      </c>
      <c r="Z12" s="2">
        <v>4.9447764181256977</v>
      </c>
    </row>
    <row r="13" spans="1:26" x14ac:dyDescent="0.2">
      <c r="A13" s="2">
        <v>2</v>
      </c>
      <c r="B13" s="2">
        <v>7.5410633779072062E-2</v>
      </c>
      <c r="C13" s="2">
        <v>6.2045599771665163</v>
      </c>
      <c r="D13" s="2">
        <v>4.9711446873059089</v>
      </c>
      <c r="E13" s="2">
        <v>4.3002164720323597</v>
      </c>
      <c r="F13" s="2">
        <v>5.081749617928816</v>
      </c>
      <c r="G13" s="2">
        <v>3.8074066181190229</v>
      </c>
      <c r="H13" s="2">
        <v>4.9193239767437511</v>
      </c>
      <c r="I13" s="2">
        <v>5.884863670363961</v>
      </c>
      <c r="J13" s="2">
        <v>2.6798058781603897</v>
      </c>
      <c r="K13" s="2">
        <v>2.422354174281359</v>
      </c>
      <c r="L13" s="2">
        <v>2.6737551414114704</v>
      </c>
      <c r="M13" s="2">
        <v>5.5313564783803244</v>
      </c>
      <c r="N13" s="2">
        <v>5.7644267354482244</v>
      </c>
      <c r="O13" s="2">
        <v>3.7331178333693114</v>
      </c>
      <c r="P13" s="2">
        <v>4.5259172219518948</v>
      </c>
      <c r="Q13" s="2">
        <v>2.7779242714711887</v>
      </c>
      <c r="R13" s="2">
        <v>3.3483041230860779</v>
      </c>
      <c r="S13" s="2">
        <v>2.5116967397785426</v>
      </c>
      <c r="T13" s="2">
        <v>2.6584371327813954</v>
      </c>
      <c r="U13" s="2">
        <v>1.9687694570881944</v>
      </c>
      <c r="V13" s="2">
        <v>0.5429516756282754</v>
      </c>
      <c r="W13" s="2">
        <v>0.80363897902320891</v>
      </c>
      <c r="X13" s="2">
        <v>3.1179441028294095</v>
      </c>
      <c r="Y13" s="2">
        <v>2.6521935577832187</v>
      </c>
      <c r="Z13" s="2">
        <v>4.1763390246320462</v>
      </c>
    </row>
    <row r="14" spans="1:26" x14ac:dyDescent="0.2">
      <c r="A14" s="2">
        <v>3</v>
      </c>
      <c r="B14" s="2">
        <v>0.15749755743227914</v>
      </c>
      <c r="C14" s="2">
        <v>5.0152174698054912</v>
      </c>
      <c r="D14" s="2">
        <v>5.0467200658957214</v>
      </c>
      <c r="E14" s="2">
        <v>5.5328147166626174</v>
      </c>
      <c r="F14" s="2">
        <v>4.4467383396701043</v>
      </c>
      <c r="G14" s="2">
        <v>3.8477467692658696</v>
      </c>
      <c r="H14" s="2">
        <v>5.2333027115671067</v>
      </c>
      <c r="I14" s="2">
        <v>5.1992215584048083</v>
      </c>
      <c r="J14" s="2">
        <v>3.7593238621014393</v>
      </c>
      <c r="K14" s="2">
        <v>3.3410104142764494</v>
      </c>
      <c r="L14" s="2">
        <v>4.1449465009079489</v>
      </c>
      <c r="M14" s="2">
        <v>4.4647501382404657</v>
      </c>
      <c r="N14" s="2">
        <v>5.6785190412506354</v>
      </c>
      <c r="O14" s="2">
        <v>4.6158635685923164</v>
      </c>
      <c r="P14" s="2">
        <v>2.8835587666976381</v>
      </c>
      <c r="Q14" s="2">
        <v>3.3733377770009394</v>
      </c>
      <c r="R14" s="2">
        <v>1.2432680984323028</v>
      </c>
      <c r="S14" s="2">
        <v>0.8267662197476886</v>
      </c>
      <c r="T14" s="2">
        <v>1.8163751963405064</v>
      </c>
      <c r="U14" s="2">
        <v>2.5933412217687608</v>
      </c>
      <c r="V14" s="2">
        <v>0.69955138551901508</v>
      </c>
      <c r="W14" s="2">
        <v>1.6714879878027094</v>
      </c>
      <c r="X14" s="2">
        <v>1.3743409769310886</v>
      </c>
      <c r="Y14" s="2">
        <v>3.353335998087005</v>
      </c>
      <c r="Z14" s="2">
        <v>3.6916586332926875</v>
      </c>
    </row>
    <row r="15" spans="1:26" x14ac:dyDescent="0.2">
      <c r="A15" s="2">
        <v>4</v>
      </c>
      <c r="B15" s="2">
        <v>8.9238104114070918E-2</v>
      </c>
      <c r="C15" s="2">
        <v>5.487651798286314</v>
      </c>
      <c r="D15" s="2">
        <v>4.7261939620177689</v>
      </c>
      <c r="E15" s="2">
        <v>5.6766893819361313</v>
      </c>
      <c r="F15" s="2">
        <v>4.8764659768870535</v>
      </c>
      <c r="G15" s="2">
        <v>4.1091716935294054</v>
      </c>
      <c r="H15" s="2">
        <v>4.7086528392613474</v>
      </c>
      <c r="I15" s="2">
        <v>4.2916761213406431</v>
      </c>
      <c r="J15" s="2">
        <v>4.1451165355030586</v>
      </c>
      <c r="K15" s="2">
        <v>3.1355837505804574</v>
      </c>
      <c r="L15" s="2">
        <v>2.8966326371200086</v>
      </c>
      <c r="M15" s="2">
        <v>4.8331658262952937</v>
      </c>
      <c r="N15" s="2">
        <v>4.909555044674458</v>
      </c>
      <c r="O15" s="2">
        <v>4.959191455437022</v>
      </c>
      <c r="P15" s="2">
        <v>4.2472447140482261</v>
      </c>
      <c r="Q15" s="2">
        <v>3.636929096988391</v>
      </c>
      <c r="R15" s="2">
        <v>1.8008878319319552</v>
      </c>
      <c r="S15" s="2">
        <v>1.0766052764906144</v>
      </c>
      <c r="T15" s="2">
        <v>3.1913049265946603</v>
      </c>
      <c r="U15" s="2">
        <v>1.8211596827871603</v>
      </c>
      <c r="V15" s="2">
        <v>1.514176809120479</v>
      </c>
      <c r="W15" s="2">
        <v>2.569987123778517</v>
      </c>
      <c r="X15" s="2">
        <v>2.7823451652251676</v>
      </c>
      <c r="Y15" s="2">
        <v>4.0611302675609382</v>
      </c>
      <c r="Z15" s="2">
        <v>2.9123188682772767</v>
      </c>
    </row>
    <row r="16" spans="1:26" x14ac:dyDescent="0.2">
      <c r="A16" s="2">
        <v>5</v>
      </c>
      <c r="B16" s="2">
        <v>9.6961861855941592E-2</v>
      </c>
      <c r="C16" s="2">
        <v>5.7555413631757366</v>
      </c>
      <c r="D16" s="2">
        <v>4.5600740107886466</v>
      </c>
      <c r="E16" s="2">
        <v>5.4922259610060564</v>
      </c>
      <c r="F16" s="2">
        <v>3.3935675955536402</v>
      </c>
      <c r="G16" s="2">
        <v>4.3323843534743123</v>
      </c>
      <c r="H16" s="2">
        <v>4.1356097860691525</v>
      </c>
      <c r="I16" s="2">
        <v>5.4774627584538278</v>
      </c>
      <c r="J16" s="2">
        <v>3.5149504404338767</v>
      </c>
      <c r="K16" s="2">
        <v>4.1341489952289256</v>
      </c>
      <c r="L16" s="2">
        <v>2.6170381291607576</v>
      </c>
      <c r="M16" s="2">
        <v>4.6309763213074611</v>
      </c>
      <c r="N16" s="2">
        <v>4.5685117267396906</v>
      </c>
      <c r="O16" s="2">
        <v>5.4911327163840404</v>
      </c>
      <c r="P16" s="2">
        <v>3.0264793283370488</v>
      </c>
      <c r="Q16" s="2">
        <v>2.7616527636008437</v>
      </c>
      <c r="R16" s="2">
        <v>1.87750499058516</v>
      </c>
      <c r="S16" s="2">
        <v>0.89607406864463912</v>
      </c>
      <c r="T16" s="2">
        <v>1.4687832473167179</v>
      </c>
      <c r="U16" s="2">
        <v>1.740534660305878</v>
      </c>
      <c r="V16" s="2">
        <v>1.4504595115846937</v>
      </c>
      <c r="W16" s="2">
        <v>2.0998483751150108</v>
      </c>
      <c r="X16" s="2">
        <v>2.5494406748522995</v>
      </c>
      <c r="Y16" s="2">
        <v>2.670142022481552</v>
      </c>
      <c r="Z16" s="2">
        <v>3.5317840209580642</v>
      </c>
    </row>
    <row r="17" spans="1:26" x14ac:dyDescent="0.2">
      <c r="A17" s="2">
        <v>6</v>
      </c>
      <c r="B17" s="2">
        <v>0.11472119609698674</v>
      </c>
      <c r="C17" s="2">
        <v>5.2874468879719991</v>
      </c>
      <c r="D17" s="2">
        <v>3.8313618635833167</v>
      </c>
      <c r="E17" s="2">
        <v>5.5879505026581811</v>
      </c>
      <c r="F17" s="2">
        <v>4.9640040407384429</v>
      </c>
      <c r="G17" s="2">
        <v>4.2551179216420856</v>
      </c>
      <c r="H17" s="2">
        <v>5.7912061793661316</v>
      </c>
      <c r="I17" s="2">
        <v>4.6146639387550259</v>
      </c>
      <c r="J17" s="2">
        <v>2.9458573575086926</v>
      </c>
      <c r="K17" s="2">
        <v>3.5982243999159458</v>
      </c>
      <c r="L17" s="2">
        <v>2.5086827463809636</v>
      </c>
      <c r="M17" s="2">
        <v>4.2214729909394251</v>
      </c>
      <c r="N17" s="2">
        <v>5.6523161474703469</v>
      </c>
      <c r="O17" s="2">
        <v>4.6597000114040954</v>
      </c>
      <c r="P17" s="2">
        <v>4.2478141483408312</v>
      </c>
      <c r="Q17" s="2">
        <v>3.433286788745213</v>
      </c>
      <c r="R17" s="2">
        <v>2.5204514165590952</v>
      </c>
      <c r="S17" s="2">
        <v>2.4367244168438855</v>
      </c>
      <c r="T17" s="2">
        <v>3.1600001001109934</v>
      </c>
      <c r="U17" s="2">
        <v>2.1052736745638057</v>
      </c>
      <c r="V17" s="2">
        <v>1.1160943782731605</v>
      </c>
      <c r="W17" s="2">
        <v>1.6700390151148696</v>
      </c>
      <c r="X17" s="2">
        <v>1.289897686008626</v>
      </c>
      <c r="Y17" s="2">
        <v>3.9045831720610042</v>
      </c>
      <c r="Z17" s="2">
        <v>4.2427868976114773</v>
      </c>
    </row>
    <row r="18" spans="1:26" x14ac:dyDescent="0.2">
      <c r="A18" s="2">
        <v>7</v>
      </c>
      <c r="B18" s="2">
        <v>6.2299830998843404E-2</v>
      </c>
      <c r="C18" s="2">
        <v>5.0169380059834623</v>
      </c>
      <c r="D18" s="2">
        <v>4.8320029399928748</v>
      </c>
      <c r="E18" s="2">
        <v>5.0941577496492041</v>
      </c>
      <c r="F18" s="2">
        <v>5.4848076776834009</v>
      </c>
      <c r="G18" s="2">
        <v>4.4572591188484871</v>
      </c>
      <c r="H18" s="2">
        <v>5.8053582121344895</v>
      </c>
      <c r="I18" s="2">
        <v>5.7034499757774491</v>
      </c>
      <c r="J18" s="2">
        <v>4.0555814805871435</v>
      </c>
      <c r="K18" s="2">
        <v>2.5050404609531425</v>
      </c>
      <c r="L18" s="2">
        <v>3.5922360606256269</v>
      </c>
      <c r="M18" s="2">
        <v>4.0777198879735383</v>
      </c>
      <c r="N18" s="2">
        <v>4.5271173084554821</v>
      </c>
      <c r="O18" s="2">
        <v>4.5551412321049334</v>
      </c>
      <c r="P18" s="2">
        <v>4.0481296038308852</v>
      </c>
      <c r="Q18" s="2">
        <v>3.2937217511598793</v>
      </c>
      <c r="R18" s="2">
        <v>2.4605936329154652</v>
      </c>
      <c r="S18" s="2">
        <v>1.5741894615454854</v>
      </c>
      <c r="T18" s="2">
        <v>1.1467891517028022</v>
      </c>
      <c r="U18" s="2">
        <v>1.2942839660843795</v>
      </c>
      <c r="V18" s="2">
        <v>1.3445390290085606</v>
      </c>
      <c r="W18" s="2">
        <v>1.967666525619582</v>
      </c>
      <c r="X18" s="2">
        <v>2.7918126288422154</v>
      </c>
      <c r="Y18" s="2">
        <v>4.0291117333623285</v>
      </c>
      <c r="Z18" s="2">
        <v>3.6938047614418821</v>
      </c>
    </row>
    <row r="19" spans="1:26" x14ac:dyDescent="0.2">
      <c r="A19" s="2">
        <v>8</v>
      </c>
      <c r="B19" s="2">
        <v>0.11376351655852696</v>
      </c>
      <c r="C19" s="2">
        <v>5.1972751257572263</v>
      </c>
      <c r="D19" s="2">
        <v>4.9120268189037608</v>
      </c>
      <c r="E19" s="2">
        <v>5.7228802052005507</v>
      </c>
      <c r="F19" s="2">
        <v>3.4347855151371092</v>
      </c>
      <c r="G19" s="2">
        <v>5.5669717525759781</v>
      </c>
      <c r="H19" s="2">
        <v>5.8831430946602463</v>
      </c>
      <c r="I19" s="2">
        <v>4.1813039579739604</v>
      </c>
      <c r="J19" s="2">
        <v>4.3678897030423833</v>
      </c>
      <c r="K19" s="2">
        <v>3.0707768217545315</v>
      </c>
      <c r="L19" s="2">
        <v>4.4854085689068457</v>
      </c>
      <c r="M19" s="2">
        <v>5.4365798386934694</v>
      </c>
      <c r="N19" s="2">
        <v>3.617551583081331</v>
      </c>
      <c r="O19" s="2">
        <v>5.2125198043006478</v>
      </c>
      <c r="P19" s="2">
        <v>3.3510801421145082</v>
      </c>
      <c r="Q19" s="2">
        <v>3.9120793881480918</v>
      </c>
      <c r="R19" s="2">
        <v>2.5672028128819027</v>
      </c>
      <c r="S19" s="2">
        <v>1.9310755168240223</v>
      </c>
      <c r="T19" s="2">
        <v>1.2757679339447958</v>
      </c>
      <c r="U19" s="2">
        <v>0.92145274287891366</v>
      </c>
      <c r="V19" s="2">
        <v>1.5452250261661808</v>
      </c>
      <c r="W19" s="2">
        <v>1.3716469697233831</v>
      </c>
      <c r="X19" s="2">
        <v>1.4782311255832006</v>
      </c>
      <c r="Y19" s="2">
        <v>2.1374269755301714</v>
      </c>
      <c r="Z19" s="2">
        <v>4.6572109672250077</v>
      </c>
    </row>
    <row r="20" spans="1:26" x14ac:dyDescent="0.2">
      <c r="A20" s="2">
        <v>9</v>
      </c>
      <c r="B20" s="2">
        <v>8.9042679259197344E-2</v>
      </c>
      <c r="C20" s="2">
        <v>4.8663235473705049</v>
      </c>
      <c r="D20" s="2">
        <v>5.496760307956297</v>
      </c>
      <c r="E20" s="2">
        <v>4.5640215551628138</v>
      </c>
      <c r="F20" s="2">
        <v>4.1192794753716386</v>
      </c>
      <c r="G20" s="2">
        <v>4.628372641801481</v>
      </c>
      <c r="H20" s="2">
        <v>5.438757298101109</v>
      </c>
      <c r="I20" s="2">
        <v>5.7465112202519686</v>
      </c>
      <c r="J20" s="2">
        <v>4.5262704840713672</v>
      </c>
      <c r="K20" s="2">
        <v>2.4248635752652179</v>
      </c>
      <c r="L20" s="2">
        <v>3.4210954870201586</v>
      </c>
      <c r="M20" s="2">
        <v>4.9752695968512759</v>
      </c>
      <c r="N20" s="2">
        <v>4.1717826692701641</v>
      </c>
      <c r="O20" s="2">
        <v>5.1831142072317666</v>
      </c>
      <c r="P20" s="2">
        <v>3.5724155509219928</v>
      </c>
      <c r="Q20" s="2">
        <v>4.1681937687906121</v>
      </c>
      <c r="R20" s="2">
        <v>2.5024857336220432</v>
      </c>
      <c r="S20" s="2">
        <v>1.2087079429561185</v>
      </c>
      <c r="T20" s="2">
        <v>1.9127549714869212</v>
      </c>
      <c r="U20" s="2">
        <v>1.0014868878996612</v>
      </c>
      <c r="V20" s="2">
        <v>1.0103582007963603</v>
      </c>
      <c r="W20" s="2">
        <v>1.9375692363738872</v>
      </c>
      <c r="X20" s="2">
        <v>2.3341558927639716</v>
      </c>
      <c r="Y20" s="2">
        <v>2.9094593198281165</v>
      </c>
      <c r="Z20" s="2">
        <v>4.1382294250934732</v>
      </c>
    </row>
    <row r="21" spans="1:26" x14ac:dyDescent="0.2">
      <c r="A21" s="2">
        <v>10</v>
      </c>
      <c r="B21" s="2">
        <v>8.8529128375347432E-2</v>
      </c>
      <c r="C21" s="2">
        <v>5.8853396945097805</v>
      </c>
      <c r="D21" s="2">
        <v>5.1344125364646676</v>
      </c>
      <c r="E21" s="2">
        <v>4.6976800429050352</v>
      </c>
      <c r="F21" s="2">
        <v>4.7194197758445036</v>
      </c>
      <c r="G21" s="2">
        <v>4.0350830639247208</v>
      </c>
      <c r="H21" s="2">
        <v>5.7135308289733358</v>
      </c>
      <c r="I21" s="2">
        <v>4.692452235583092</v>
      </c>
      <c r="J21" s="2">
        <v>4.933324312470261</v>
      </c>
      <c r="K21" s="2">
        <v>1.9991003051342893</v>
      </c>
      <c r="L21" s="2">
        <v>3.5974145824203725</v>
      </c>
      <c r="M21" s="2">
        <v>4.1175489458052796</v>
      </c>
      <c r="N21" s="2">
        <v>4.9426054991694039</v>
      </c>
      <c r="O21" s="2">
        <v>3.8432451895939717</v>
      </c>
      <c r="P21" s="2">
        <v>4.4879969975724805</v>
      </c>
      <c r="Q21" s="2">
        <v>3.6655719196089311</v>
      </c>
      <c r="R21" s="2">
        <v>2.2105850586158651</v>
      </c>
      <c r="S21" s="2">
        <v>2.2241016471484873</v>
      </c>
      <c r="T21" s="2">
        <v>1.5149444204090639</v>
      </c>
      <c r="U21" s="2">
        <v>1.901036779989471</v>
      </c>
      <c r="V21" s="2">
        <v>2.2492920609938496</v>
      </c>
      <c r="W21" s="2">
        <v>1.4974130004218811</v>
      </c>
      <c r="X21" s="2">
        <v>2.7123724432226761</v>
      </c>
      <c r="Y21" s="2">
        <v>3.7172514660290754</v>
      </c>
      <c r="Z21" s="2">
        <v>3.7620769514273884</v>
      </c>
    </row>
    <row r="22" spans="1:26" x14ac:dyDescent="0.2">
      <c r="C22" s="4">
        <v>529</v>
      </c>
      <c r="D22" s="4">
        <v>495</v>
      </c>
      <c r="E22" s="4">
        <v>501</v>
      </c>
      <c r="F22" s="4">
        <v>431</v>
      </c>
      <c r="G22" s="4">
        <v>463</v>
      </c>
      <c r="H22" s="4">
        <v>507</v>
      </c>
      <c r="I22" s="4">
        <v>502</v>
      </c>
      <c r="J22" s="4">
        <v>397</v>
      </c>
      <c r="K22" s="4">
        <v>314</v>
      </c>
      <c r="L22" s="4">
        <v>375</v>
      </c>
      <c r="M22" s="4">
        <v>472</v>
      </c>
      <c r="N22" s="4">
        <v>494</v>
      </c>
      <c r="O22" s="4">
        <v>465</v>
      </c>
      <c r="P22" s="4">
        <v>403</v>
      </c>
      <c r="Q22" s="4">
        <v>346</v>
      </c>
      <c r="R22" s="4">
        <v>243</v>
      </c>
      <c r="S22" s="4">
        <v>184</v>
      </c>
      <c r="T22" s="4">
        <v>210</v>
      </c>
      <c r="U22" s="4">
        <v>191</v>
      </c>
      <c r="V22" s="4">
        <v>170</v>
      </c>
      <c r="W22" s="4">
        <v>157</v>
      </c>
      <c r="X22" s="4">
        <v>187</v>
      </c>
      <c r="Y22" s="4">
        <v>339</v>
      </c>
      <c r="Z22" s="4">
        <v>393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/>
    </row>
    <row r="28" spans="1:26" x14ac:dyDescent="0.2">
      <c r="B28" s="8"/>
    </row>
    <row r="29" spans="1:26" x14ac:dyDescent="0.2">
      <c r="B29" s="8"/>
    </row>
    <row r="30" spans="1:26" x14ac:dyDescent="0.2">
      <c r="B30" s="8"/>
    </row>
    <row r="31" spans="1:26" x14ac:dyDescent="0.2">
      <c r="B31" s="8"/>
    </row>
    <row r="32" spans="1:26" x14ac:dyDescent="0.2">
      <c r="B32" s="8"/>
    </row>
    <row r="33" spans="2:2" x14ac:dyDescent="0.2">
      <c r="B33" s="8"/>
    </row>
    <row r="34" spans="2:2" x14ac:dyDescent="0.2">
      <c r="B34" s="8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4"/>
  <sheetViews>
    <sheetView workbookViewId="0">
      <selection activeCell="A3" sqref="A3:B3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17</v>
      </c>
      <c r="B3" s="8" t="s">
        <v>23</v>
      </c>
      <c r="C3" s="1">
        <v>1000</v>
      </c>
      <c r="D3" s="1">
        <v>2000</v>
      </c>
      <c r="E3" s="1">
        <v>300</v>
      </c>
      <c r="F3" s="1">
        <v>-300</v>
      </c>
    </row>
    <row r="4" spans="1:26" s="8" customFormat="1" x14ac:dyDescent="0.2">
      <c r="A4" s="8" t="s">
        <v>13</v>
      </c>
      <c r="B4" s="8" t="s">
        <v>14</v>
      </c>
      <c r="C4" s="8" t="s">
        <v>18</v>
      </c>
    </row>
    <row r="5" spans="1:26" s="8" customFormat="1" x14ac:dyDescent="0.2">
      <c r="A5" s="8" t="s">
        <v>15</v>
      </c>
      <c r="B5" s="8" t="s">
        <v>15</v>
      </c>
      <c r="C5" s="8" t="s">
        <v>15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16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0.14361091424365027</v>
      </c>
      <c r="C12" s="2">
        <v>6.0419186476123432</v>
      </c>
      <c r="D12" s="2">
        <v>5.509252823423477</v>
      </c>
      <c r="E12" s="2">
        <v>6.4713956559623806</v>
      </c>
      <c r="F12" s="2">
        <v>5.9072674082742838</v>
      </c>
      <c r="G12" s="2">
        <v>3.6100658727279948</v>
      </c>
      <c r="H12" s="2">
        <v>5.0919055914648617</v>
      </c>
      <c r="I12" s="2">
        <v>4.8938343375556439</v>
      </c>
      <c r="J12" s="2">
        <v>4.3869609058150001</v>
      </c>
      <c r="K12" s="2">
        <v>5.7802002666355978</v>
      </c>
      <c r="L12" s="2">
        <v>6.9730207058928739</v>
      </c>
      <c r="M12" s="2">
        <v>5.9780010439537277</v>
      </c>
      <c r="N12" s="2">
        <v>5.3648447778667245</v>
      </c>
      <c r="O12" s="2">
        <v>5.6539254974965019</v>
      </c>
      <c r="P12" s="2">
        <v>4.9963600695365313</v>
      </c>
      <c r="Q12" s="2">
        <v>5.6811795006751131</v>
      </c>
      <c r="R12" s="2">
        <v>3.8248707942470817</v>
      </c>
      <c r="S12" s="2">
        <v>4.890009275961761</v>
      </c>
      <c r="T12" s="2">
        <v>5.0138431638262029</v>
      </c>
      <c r="U12" s="2">
        <v>4.6873777902773899</v>
      </c>
      <c r="V12" s="2">
        <v>2.8843894421968135</v>
      </c>
      <c r="W12" s="2">
        <v>1.3208320647727594</v>
      </c>
      <c r="X12" s="2">
        <v>2.4155815972892709</v>
      </c>
      <c r="Y12" s="2">
        <v>1.0474639695734513</v>
      </c>
      <c r="Z12" s="2">
        <v>0.72163059994862055</v>
      </c>
    </row>
    <row r="13" spans="1:26" x14ac:dyDescent="0.2">
      <c r="A13" s="2">
        <v>2</v>
      </c>
      <c r="B13" s="2">
        <v>0.10173405295932858</v>
      </c>
      <c r="C13" s="2">
        <v>6.1466868274332427</v>
      </c>
      <c r="D13" s="2">
        <v>6.484155194829329</v>
      </c>
      <c r="E13" s="2">
        <v>6.7603026793092305</v>
      </c>
      <c r="F13" s="2">
        <v>6.4783403665444403</v>
      </c>
      <c r="G13" s="2">
        <v>5.6380685432533326</v>
      </c>
      <c r="H13" s="2">
        <v>5.5929712026853773</v>
      </c>
      <c r="I13" s="2">
        <v>4.7262313508087832</v>
      </c>
      <c r="J13" s="2">
        <v>4.2140163571436258</v>
      </c>
      <c r="K13" s="2">
        <v>5.6607280553821395</v>
      </c>
      <c r="L13" s="2">
        <v>6.0488963334379511</v>
      </c>
      <c r="M13" s="2">
        <v>5.6879226203943354</v>
      </c>
      <c r="N13" s="2">
        <v>5.428387846791801</v>
      </c>
      <c r="O13" s="2">
        <v>5.9346744383230599</v>
      </c>
      <c r="P13" s="2">
        <v>5.286343500451542</v>
      </c>
      <c r="Q13" s="2">
        <v>5.0135686182116457</v>
      </c>
      <c r="R13" s="2">
        <v>5.928795268419913</v>
      </c>
      <c r="S13" s="2">
        <v>3.862715973578867</v>
      </c>
      <c r="T13" s="2">
        <v>4.8509775495046368</v>
      </c>
      <c r="U13" s="2">
        <v>4.2244182396581849</v>
      </c>
      <c r="V13" s="2">
        <v>2.5777659879780543</v>
      </c>
      <c r="W13" s="2">
        <v>2.6840166323514794</v>
      </c>
      <c r="X13" s="2">
        <v>2.8222766232304171</v>
      </c>
      <c r="Y13" s="2">
        <v>1.8661675889504841</v>
      </c>
      <c r="Z13" s="2">
        <v>1.1933329144355831</v>
      </c>
    </row>
    <row r="14" spans="1:26" x14ac:dyDescent="0.2">
      <c r="A14" s="2">
        <v>3</v>
      </c>
      <c r="B14" s="2">
        <v>7.5400575612914147E-2</v>
      </c>
      <c r="C14" s="2">
        <v>6.4235074874850309</v>
      </c>
      <c r="D14" s="2">
        <v>5.4566859503983896</v>
      </c>
      <c r="E14" s="2">
        <v>6.3857793008766057</v>
      </c>
      <c r="F14" s="2">
        <v>5.6184371588341291</v>
      </c>
      <c r="G14" s="2">
        <v>5.7694513950558308</v>
      </c>
      <c r="H14" s="2">
        <v>5.655431720092305</v>
      </c>
      <c r="I14" s="2">
        <v>4.3807088702609684</v>
      </c>
      <c r="J14" s="2">
        <v>5.1634420666327498</v>
      </c>
      <c r="K14" s="2">
        <v>4.992272223395636</v>
      </c>
      <c r="L14" s="2">
        <v>6.3926488837796391</v>
      </c>
      <c r="M14" s="2">
        <v>6.6061110347206871</v>
      </c>
      <c r="N14" s="2">
        <v>6.1017897510368915</v>
      </c>
      <c r="O14" s="2">
        <v>6.6900288497507372</v>
      </c>
      <c r="P14" s="2">
        <v>5.0465016836830783</v>
      </c>
      <c r="Q14" s="2">
        <v>6.451916948279953</v>
      </c>
      <c r="R14" s="2">
        <v>4.4993558364076911</v>
      </c>
      <c r="S14" s="2">
        <v>4.881459427653132</v>
      </c>
      <c r="T14" s="2">
        <v>3.9235987454423058</v>
      </c>
      <c r="U14" s="2">
        <v>3.5256084211210617</v>
      </c>
      <c r="V14" s="2">
        <v>1.7764669341124981</v>
      </c>
      <c r="W14" s="2">
        <v>1.5867080500025132</v>
      </c>
      <c r="X14" s="2">
        <v>1.8845415923243143</v>
      </c>
      <c r="Y14" s="2">
        <v>0.73141700434773516</v>
      </c>
      <c r="Z14" s="2">
        <v>2.1263674822535052</v>
      </c>
    </row>
    <row r="15" spans="1:26" x14ac:dyDescent="0.2">
      <c r="A15" s="2">
        <v>4</v>
      </c>
      <c r="B15" s="2">
        <v>7.1560112366698597E-2</v>
      </c>
      <c r="C15" s="2">
        <v>6.411890452803843</v>
      </c>
      <c r="D15" s="2">
        <v>6.3075458777472591</v>
      </c>
      <c r="E15" s="2">
        <v>6.2400445059752494</v>
      </c>
      <c r="F15" s="2">
        <v>5.0919893124680282</v>
      </c>
      <c r="G15" s="2">
        <v>5.9254149864835943</v>
      </c>
      <c r="H15" s="2">
        <v>5.855105089654014</v>
      </c>
      <c r="I15" s="2">
        <v>5.3247879716067956</v>
      </c>
      <c r="J15" s="2">
        <v>4.3556351379916238</v>
      </c>
      <c r="K15" s="2">
        <v>6.6975982189224847</v>
      </c>
      <c r="L15" s="2">
        <v>5.3150552095004224</v>
      </c>
      <c r="M15" s="2">
        <v>6.5726457677229524</v>
      </c>
      <c r="N15" s="2">
        <v>4.9677550957964138</v>
      </c>
      <c r="O15" s="2">
        <v>5.6941793547151285</v>
      </c>
      <c r="P15" s="2">
        <v>5.4079312535256197</v>
      </c>
      <c r="Q15" s="2">
        <v>4.06919833178857</v>
      </c>
      <c r="R15" s="2">
        <v>4.2855032300866789</v>
      </c>
      <c r="S15" s="2">
        <v>5.2357825470340629</v>
      </c>
      <c r="T15" s="2">
        <v>4.6115281261403425</v>
      </c>
      <c r="U15" s="2">
        <v>4.3072771769493103</v>
      </c>
      <c r="V15" s="2">
        <v>3.1586027733322068</v>
      </c>
      <c r="W15" s="2">
        <v>2.5062195669042016</v>
      </c>
      <c r="X15" s="2">
        <v>2.0573551092802624</v>
      </c>
      <c r="Y15" s="2">
        <v>1.771685335057573</v>
      </c>
      <c r="Z15" s="2">
        <v>2.1672548905129188</v>
      </c>
    </row>
    <row r="16" spans="1:26" x14ac:dyDescent="0.2">
      <c r="A16" s="2">
        <v>5</v>
      </c>
      <c r="B16" s="2">
        <v>0.14115219759907105</v>
      </c>
      <c r="C16" s="2">
        <v>5.6330448464703373</v>
      </c>
      <c r="D16" s="2">
        <v>5.6150594686493784</v>
      </c>
      <c r="E16" s="2">
        <v>7.2832777775084239</v>
      </c>
      <c r="F16" s="2">
        <v>5.7303890520504339</v>
      </c>
      <c r="G16" s="2">
        <v>4.6266633878111634</v>
      </c>
      <c r="H16" s="2">
        <v>4.8178747192131848</v>
      </c>
      <c r="I16" s="2">
        <v>4.9702245356197734</v>
      </c>
      <c r="J16" s="2">
        <v>5.2203988280339502</v>
      </c>
      <c r="K16" s="2">
        <v>6.3808687493455754</v>
      </c>
      <c r="L16" s="2">
        <v>5.8709028303216302</v>
      </c>
      <c r="M16" s="2">
        <v>5.8830374436742323</v>
      </c>
      <c r="N16" s="2">
        <v>4.927215546881242</v>
      </c>
      <c r="O16" s="2">
        <v>5.1893201713307358</v>
      </c>
      <c r="P16" s="2">
        <v>6.7616727607685352</v>
      </c>
      <c r="Q16" s="2">
        <v>4.9601161886146823</v>
      </c>
      <c r="R16" s="2">
        <v>5.1107105280413236</v>
      </c>
      <c r="S16" s="2">
        <v>4.6563543780179213</v>
      </c>
      <c r="T16" s="2">
        <v>4.1955769288618434</v>
      </c>
      <c r="U16" s="2">
        <v>5.527399171464813</v>
      </c>
      <c r="V16" s="2">
        <v>3.0960206872975169</v>
      </c>
      <c r="W16" s="2">
        <v>1.4992407058128745</v>
      </c>
      <c r="X16" s="2">
        <v>1.7342936188965772</v>
      </c>
      <c r="Y16" s="2">
        <v>1.9401935721323962</v>
      </c>
      <c r="Z16" s="2">
        <v>1.8208918522602504</v>
      </c>
    </row>
    <row r="17" spans="1:26" x14ac:dyDescent="0.2">
      <c r="A17" s="2">
        <v>6</v>
      </c>
      <c r="B17" s="2">
        <v>8.1912360966122283E-2</v>
      </c>
      <c r="C17" s="2">
        <v>5.926320974470066</v>
      </c>
      <c r="D17" s="2">
        <v>6.0763520153758517</v>
      </c>
      <c r="E17" s="2">
        <v>5.6123252306698177</v>
      </c>
      <c r="F17" s="2">
        <v>6.911036956790757</v>
      </c>
      <c r="G17" s="2">
        <v>3.8669682326430124</v>
      </c>
      <c r="H17" s="2">
        <v>5.448861889587965</v>
      </c>
      <c r="I17" s="2">
        <v>5.0851072469196756</v>
      </c>
      <c r="J17" s="2">
        <v>3.6757125321448614</v>
      </c>
      <c r="K17" s="2">
        <v>4.8810630948837339</v>
      </c>
      <c r="L17" s="2">
        <v>7.6836376182815771</v>
      </c>
      <c r="M17" s="2">
        <v>6.8161470524854826</v>
      </c>
      <c r="N17" s="2">
        <v>4.3183881007664748</v>
      </c>
      <c r="O17" s="2">
        <v>4.7644235338059033</v>
      </c>
      <c r="P17" s="2">
        <v>6.3225814199602866</v>
      </c>
      <c r="Q17" s="2">
        <v>5.8793455507721415</v>
      </c>
      <c r="R17" s="2">
        <v>6.2467803598182723</v>
      </c>
      <c r="S17" s="2">
        <v>4.0534177494539074</v>
      </c>
      <c r="T17" s="2">
        <v>4.5642462605420624</v>
      </c>
      <c r="U17" s="2">
        <v>3.5590873243990204</v>
      </c>
      <c r="V17" s="2">
        <v>1.5065737811224711</v>
      </c>
      <c r="W17" s="2">
        <v>2.0545415792964969</v>
      </c>
      <c r="X17" s="2">
        <v>1.1734152216583866</v>
      </c>
      <c r="Y17" s="2">
        <v>1.8862345656478257</v>
      </c>
      <c r="Z17" s="2">
        <v>2.4949657754270027</v>
      </c>
    </row>
    <row r="18" spans="1:26" x14ac:dyDescent="0.2">
      <c r="A18" s="2">
        <v>7</v>
      </c>
      <c r="B18" s="2">
        <v>9.1401904112675472E-2</v>
      </c>
      <c r="C18" s="2">
        <v>6.3195686476448332</v>
      </c>
      <c r="D18" s="2">
        <v>5.8542220792177062</v>
      </c>
      <c r="E18" s="2">
        <v>5.9710634760410803</v>
      </c>
      <c r="F18" s="2">
        <v>5.4778376033537173</v>
      </c>
      <c r="G18" s="2">
        <v>4.3763268094964403</v>
      </c>
      <c r="H18" s="2">
        <v>3.8304774202048399</v>
      </c>
      <c r="I18" s="2">
        <v>5.4635775579124779</v>
      </c>
      <c r="J18" s="2">
        <v>3.6413912433005104</v>
      </c>
      <c r="K18" s="2">
        <v>6.3010586017084309</v>
      </c>
      <c r="L18" s="2">
        <v>4.974308570026607</v>
      </c>
      <c r="M18" s="2">
        <v>5.139337778710626</v>
      </c>
      <c r="N18" s="2">
        <v>5.1482277468246513</v>
      </c>
      <c r="O18" s="2">
        <v>5.0100861256465183</v>
      </c>
      <c r="P18" s="2">
        <v>6.8360978512387796</v>
      </c>
      <c r="Q18" s="2">
        <v>5.1610391296489198</v>
      </c>
      <c r="R18" s="2">
        <v>4.9289757291325573</v>
      </c>
      <c r="S18" s="2">
        <v>5.6190616567579816</v>
      </c>
      <c r="T18" s="2">
        <v>5.3541348174864618</v>
      </c>
      <c r="U18" s="2">
        <v>3.1706001993340314</v>
      </c>
      <c r="V18" s="2">
        <v>2.7823797227126077</v>
      </c>
      <c r="W18" s="2">
        <v>3.1737599427787453</v>
      </c>
      <c r="X18" s="2">
        <v>1.3052781314884689</v>
      </c>
      <c r="Y18" s="2">
        <v>1.373507803121754</v>
      </c>
      <c r="Z18" s="2">
        <v>2.6613413456962087</v>
      </c>
    </row>
    <row r="19" spans="1:26" x14ac:dyDescent="0.2">
      <c r="A19" s="2">
        <v>8</v>
      </c>
      <c r="B19" s="2">
        <v>7.7117165028915191E-2</v>
      </c>
      <c r="C19" s="2">
        <v>5.7620392000629534</v>
      </c>
      <c r="D19" s="2">
        <v>5.3100705495814449</v>
      </c>
      <c r="E19" s="2">
        <v>6.3151843279194901</v>
      </c>
      <c r="F19" s="2">
        <v>7.7707722851783405</v>
      </c>
      <c r="G19" s="2">
        <v>3.5089068521996007</v>
      </c>
      <c r="H19" s="2">
        <v>5.2035931493788157</v>
      </c>
      <c r="I19" s="2">
        <v>4.9352881074074331</v>
      </c>
      <c r="J19" s="2">
        <v>5.5912459368750067</v>
      </c>
      <c r="K19" s="2">
        <v>6.6674537075714868</v>
      </c>
      <c r="L19" s="2">
        <v>5.6884180328444902</v>
      </c>
      <c r="M19" s="2">
        <v>5.9804446379436484</v>
      </c>
      <c r="N19" s="2">
        <v>5.4701101378707593</v>
      </c>
      <c r="O19" s="2">
        <v>4.3659577472162177</v>
      </c>
      <c r="P19" s="2">
        <v>6.7355608807460561</v>
      </c>
      <c r="Q19" s="2">
        <v>6.7241447690149254</v>
      </c>
      <c r="R19" s="2">
        <v>6.3468634903732646</v>
      </c>
      <c r="S19" s="2">
        <v>5.5857092098398624</v>
      </c>
      <c r="T19" s="2">
        <v>5.5166354087896217</v>
      </c>
      <c r="U19" s="2">
        <v>4.1518682884995926</v>
      </c>
      <c r="V19" s="2">
        <v>2.2154402115637613</v>
      </c>
      <c r="W19" s="2">
        <v>1.5501749416230948</v>
      </c>
      <c r="X19" s="2">
        <v>2.9275700155913134</v>
      </c>
      <c r="Y19" s="2">
        <v>1.6134247909481776</v>
      </c>
      <c r="Z19" s="2">
        <v>2.2210279453498494</v>
      </c>
    </row>
    <row r="20" spans="1:26" x14ac:dyDescent="0.2">
      <c r="A20" s="2">
        <v>9</v>
      </c>
      <c r="B20" s="2">
        <v>0.12335573702225718</v>
      </c>
      <c r="C20" s="2">
        <v>5.7720616963674205</v>
      </c>
      <c r="D20" s="2">
        <v>6.7103363503468128</v>
      </c>
      <c r="E20" s="2">
        <v>6.6474005565029355</v>
      </c>
      <c r="F20" s="2">
        <v>6.4822833758227345</v>
      </c>
      <c r="G20" s="2">
        <v>4.630787623179808</v>
      </c>
      <c r="H20" s="2">
        <v>4.104949648010769</v>
      </c>
      <c r="I20" s="2">
        <v>4.5930605344529365</v>
      </c>
      <c r="J20" s="2">
        <v>3.6553921477543625</v>
      </c>
      <c r="K20" s="2">
        <v>5.8895497234640732</v>
      </c>
      <c r="L20" s="2">
        <v>6.8631285136710174</v>
      </c>
      <c r="M20" s="2">
        <v>6.5643832936402795</v>
      </c>
      <c r="N20" s="2">
        <v>4.8153824053901948</v>
      </c>
      <c r="O20" s="2">
        <v>5.0256055490840952</v>
      </c>
      <c r="P20" s="2">
        <v>6.7383576747973084</v>
      </c>
      <c r="Q20" s="2">
        <v>5.1654997752001774</v>
      </c>
      <c r="R20" s="2">
        <v>5.935271433398924</v>
      </c>
      <c r="S20" s="2">
        <v>4.528899529308883</v>
      </c>
      <c r="T20" s="2">
        <v>5.1140954253586433</v>
      </c>
      <c r="U20" s="2">
        <v>3.544466769875946</v>
      </c>
      <c r="V20" s="2">
        <v>3.2254256199949753</v>
      </c>
      <c r="W20" s="2">
        <v>2.3288195276999284</v>
      </c>
      <c r="X20" s="2">
        <v>1.0338091992058787</v>
      </c>
      <c r="Y20" s="2">
        <v>1.6204210121521319</v>
      </c>
      <c r="Z20" s="2">
        <v>2.3877993530150285</v>
      </c>
    </row>
    <row r="21" spans="1:26" x14ac:dyDescent="0.2">
      <c r="A21" s="2">
        <v>10</v>
      </c>
      <c r="B21" s="2">
        <v>9.2754980088367259E-2</v>
      </c>
      <c r="C21" s="2">
        <v>5.369252568840821</v>
      </c>
      <c r="D21" s="2">
        <v>6.5730559584232582</v>
      </c>
      <c r="E21" s="2">
        <v>6.6237137818066136</v>
      </c>
      <c r="F21" s="2">
        <v>6.1605264228229588</v>
      </c>
      <c r="G21" s="2">
        <v>4.7118274301541963</v>
      </c>
      <c r="H21" s="2">
        <v>5.2098302019926646</v>
      </c>
      <c r="I21" s="2">
        <v>5.2122369231659675</v>
      </c>
      <c r="J21" s="2">
        <v>4.6389397818297375</v>
      </c>
      <c r="K21" s="2">
        <v>5.7949041556696397</v>
      </c>
      <c r="L21" s="2">
        <v>6.9665594900170511</v>
      </c>
      <c r="M21" s="2">
        <v>5.6953614379366861</v>
      </c>
      <c r="N21" s="2">
        <v>5.6162311493496819</v>
      </c>
      <c r="O21" s="2">
        <v>5.7181332833421434</v>
      </c>
      <c r="P21" s="2">
        <v>5.3631823920862303</v>
      </c>
      <c r="Q21" s="2">
        <v>5.8317005437406637</v>
      </c>
      <c r="R21" s="2">
        <v>5.3064868956650315</v>
      </c>
      <c r="S21" s="2">
        <v>5.2077470292386954</v>
      </c>
      <c r="T21" s="2">
        <v>5.4981104103092173</v>
      </c>
      <c r="U21" s="2">
        <v>5.3958056865269972</v>
      </c>
      <c r="V21" s="2">
        <v>2.8396876587239044</v>
      </c>
      <c r="W21" s="2">
        <v>2.5419704184850862</v>
      </c>
      <c r="X21" s="2">
        <v>2.0437431374396513</v>
      </c>
      <c r="Y21" s="2">
        <v>1.888062033121888</v>
      </c>
      <c r="Z21" s="2">
        <v>2.1925099791205627</v>
      </c>
    </row>
    <row r="22" spans="1:26" x14ac:dyDescent="0.2">
      <c r="C22" s="5">
        <v>524</v>
      </c>
      <c r="D22" s="5">
        <v>457</v>
      </c>
      <c r="E22" s="5">
        <v>536</v>
      </c>
      <c r="F22" s="5">
        <v>494</v>
      </c>
      <c r="G22" s="5">
        <v>366</v>
      </c>
      <c r="H22" s="5">
        <v>379</v>
      </c>
      <c r="I22" s="5">
        <v>378</v>
      </c>
      <c r="J22" s="5">
        <v>350</v>
      </c>
      <c r="K22" s="5">
        <v>507</v>
      </c>
      <c r="L22" s="5">
        <v>514</v>
      </c>
      <c r="M22" s="5">
        <v>494</v>
      </c>
      <c r="N22" s="5">
        <v>460</v>
      </c>
      <c r="O22" s="5">
        <v>450</v>
      </c>
      <c r="P22" s="5">
        <v>459</v>
      </c>
      <c r="Q22" s="5">
        <v>451</v>
      </c>
      <c r="R22" s="5">
        <v>433</v>
      </c>
      <c r="S22" s="5">
        <v>375</v>
      </c>
      <c r="T22" s="5">
        <v>383</v>
      </c>
      <c r="U22" s="5">
        <v>331</v>
      </c>
      <c r="V22" s="5">
        <v>169</v>
      </c>
      <c r="W22" s="5">
        <v>120</v>
      </c>
      <c r="X22" s="5">
        <v>118</v>
      </c>
      <c r="Y22" s="5">
        <v>77</v>
      </c>
      <c r="Z22" s="5">
        <v>83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>
        <f ca="1">C$22/100*((RAND()*2-1)*0.1+_xlfn.GAUSS(RAND()*2-1)*0.1+1)+(RAND()*2-1)+_xlfn.GAUSS(RAND()*2-1)+1</f>
        <v>5.8154041228438444</v>
      </c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/>
    </row>
    <row r="31" spans="1:26" x14ac:dyDescent="0.2">
      <c r="B31" s="8"/>
      <c r="T31" s="6"/>
    </row>
    <row r="32" spans="1:26" x14ac:dyDescent="0.2">
      <c r="B32" s="8"/>
      <c r="T32" s="6"/>
    </row>
    <row r="33" spans="2:20" x14ac:dyDescent="0.2">
      <c r="B33" s="8"/>
      <c r="T33" s="6"/>
    </row>
    <row r="34" spans="2:20" x14ac:dyDescent="0.2">
      <c r="B34" s="8"/>
      <c r="T34" s="6"/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4"/>
  <sheetViews>
    <sheetView workbookViewId="0">
      <selection activeCell="C9" sqref="C9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17</v>
      </c>
      <c r="B3" s="8" t="s">
        <v>23</v>
      </c>
      <c r="C3" s="1">
        <v>750</v>
      </c>
      <c r="D3" s="1">
        <v>1500</v>
      </c>
      <c r="E3" s="1">
        <v>250</v>
      </c>
      <c r="F3" s="1">
        <v>-250</v>
      </c>
    </row>
    <row r="4" spans="1:26" s="8" customFormat="1" x14ac:dyDescent="0.2">
      <c r="A4" s="8" t="s">
        <v>13</v>
      </c>
      <c r="B4" s="8" t="s">
        <v>14</v>
      </c>
      <c r="C4" s="8" t="s">
        <v>18</v>
      </c>
    </row>
    <row r="5" spans="1:26" s="8" customFormat="1" x14ac:dyDescent="0.2">
      <c r="A5" s="8" t="s">
        <v>15</v>
      </c>
      <c r="B5" s="8" t="s">
        <v>15</v>
      </c>
      <c r="C5" s="8" t="s">
        <v>15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16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5.2681022636353034E-2</v>
      </c>
      <c r="C12" s="2">
        <v>4.3511864358101651</v>
      </c>
      <c r="D12" s="2">
        <v>4.3979951832472262</v>
      </c>
      <c r="E12" s="2">
        <v>5.1588301280378666</v>
      </c>
      <c r="F12" s="2">
        <v>6.1858652822658833</v>
      </c>
      <c r="G12" s="2">
        <v>6.4478645441597999</v>
      </c>
      <c r="H12" s="2">
        <v>6.0400774685242347</v>
      </c>
      <c r="I12" s="2">
        <v>6.3939637642739058</v>
      </c>
      <c r="J12" s="2">
        <v>3.2505234381076051</v>
      </c>
      <c r="K12" s="2">
        <v>4.120243972017648</v>
      </c>
      <c r="L12" s="2">
        <v>2.2004001547336918</v>
      </c>
      <c r="M12" s="2">
        <v>1.9322343031332183</v>
      </c>
      <c r="N12" s="2">
        <v>1.8797743588281954</v>
      </c>
      <c r="O12" s="2">
        <v>0.29149064979549899</v>
      </c>
      <c r="P12" s="2">
        <v>1.627426348892435</v>
      </c>
      <c r="Q12" s="2">
        <v>1.0620946956114132</v>
      </c>
      <c r="R12" s="2">
        <v>2.9097844607000072</v>
      </c>
      <c r="S12" s="2">
        <v>4.4306609021618284</v>
      </c>
      <c r="T12" s="2">
        <v>4.9965140460713835</v>
      </c>
      <c r="U12" s="2">
        <v>7.6999498211839636</v>
      </c>
      <c r="V12" s="2">
        <v>9.3534633407970933</v>
      </c>
      <c r="W12" s="2">
        <v>9.7931111767260308</v>
      </c>
      <c r="X12" s="2">
        <v>10.906163416830482</v>
      </c>
      <c r="Y12" s="2">
        <v>8.6291788953570201</v>
      </c>
      <c r="Z12" s="2">
        <v>9.3460597046989591</v>
      </c>
    </row>
    <row r="13" spans="1:26" x14ac:dyDescent="0.2">
      <c r="A13" s="2">
        <v>2</v>
      </c>
      <c r="B13" s="2">
        <v>5.0811698740597967E-2</v>
      </c>
      <c r="C13" s="2">
        <v>7.1763978986954147</v>
      </c>
      <c r="D13" s="2">
        <v>4.0272103274088575</v>
      </c>
      <c r="E13" s="2">
        <v>5.920648120261145</v>
      </c>
      <c r="F13" s="2">
        <v>6.1787062733094684</v>
      </c>
      <c r="G13" s="2">
        <v>5.2986882395662205</v>
      </c>
      <c r="H13" s="2">
        <v>6.5606837502989421</v>
      </c>
      <c r="I13" s="2">
        <v>5.7119533531872841</v>
      </c>
      <c r="J13" s="2">
        <v>5.3422904093041286</v>
      </c>
      <c r="K13" s="2">
        <v>3.6716985640156969</v>
      </c>
      <c r="L13" s="2">
        <v>4.1391842193528756</v>
      </c>
      <c r="M13" s="2">
        <v>2.7073693734144078</v>
      </c>
      <c r="N13" s="2">
        <v>1.6028952227931708</v>
      </c>
      <c r="O13" s="2">
        <v>1.3465404404223773</v>
      </c>
      <c r="P13" s="2">
        <v>1.4608536838650443</v>
      </c>
      <c r="Q13" s="2">
        <v>3.4879833813148444</v>
      </c>
      <c r="R13" s="2">
        <v>2.4258402544956179</v>
      </c>
      <c r="S13" s="2">
        <v>3.9406888799385964</v>
      </c>
      <c r="T13" s="2">
        <v>5.7522563498814074</v>
      </c>
      <c r="U13" s="2">
        <v>5.9911292643148872</v>
      </c>
      <c r="V13" s="2">
        <v>8.593052186040385</v>
      </c>
      <c r="W13" s="2">
        <v>8.6426499426350354</v>
      </c>
      <c r="X13" s="2">
        <v>11.808898989727233</v>
      </c>
      <c r="Y13" s="2">
        <v>9.1437869729518706</v>
      </c>
      <c r="Z13" s="2">
        <v>10.173231820922632</v>
      </c>
    </row>
    <row r="14" spans="1:26" x14ac:dyDescent="0.2">
      <c r="A14" s="2">
        <v>3</v>
      </c>
      <c r="B14" s="2">
        <v>0.13435848772645875</v>
      </c>
      <c r="C14" s="2">
        <v>7.1184869750873858</v>
      </c>
      <c r="D14" s="2">
        <v>5.7315513874417823</v>
      </c>
      <c r="E14" s="2">
        <v>5.6984954072371892</v>
      </c>
      <c r="F14" s="2">
        <v>3.7782830703998012</v>
      </c>
      <c r="G14" s="2">
        <v>5.6194591126348303</v>
      </c>
      <c r="H14" s="2">
        <v>4.8083578865252843</v>
      </c>
      <c r="I14" s="2">
        <v>7.0831639494811762</v>
      </c>
      <c r="J14" s="2">
        <v>6.7002936856637509</v>
      </c>
      <c r="K14" s="2">
        <v>3.5719485299410305</v>
      </c>
      <c r="L14" s="2">
        <v>3.2099608361691141</v>
      </c>
      <c r="M14" s="2">
        <v>4.2467060594170194</v>
      </c>
      <c r="N14" s="2">
        <v>2.1889924704648509</v>
      </c>
      <c r="O14" s="2">
        <v>1.6794748278239344</v>
      </c>
      <c r="P14" s="2">
        <v>2.3967085609924514</v>
      </c>
      <c r="Q14" s="2">
        <v>3.5038024302433204</v>
      </c>
      <c r="R14" s="2">
        <v>2.2938055437845528</v>
      </c>
      <c r="S14" s="2">
        <v>5.7320126439936914</v>
      </c>
      <c r="T14" s="2">
        <v>5.2443997569246612</v>
      </c>
      <c r="U14" s="2">
        <v>4.5020913913022351</v>
      </c>
      <c r="V14" s="2">
        <v>8.7300825328690657</v>
      </c>
      <c r="W14" s="2">
        <v>9.7136457300343544</v>
      </c>
      <c r="X14" s="2">
        <v>12.287383433635787</v>
      </c>
      <c r="Y14" s="2">
        <v>9.5775580866250927</v>
      </c>
      <c r="Z14" s="2">
        <v>9.9387627096414555</v>
      </c>
    </row>
    <row r="15" spans="1:26" x14ac:dyDescent="0.2">
      <c r="A15" s="2">
        <v>4</v>
      </c>
      <c r="B15" s="2">
        <v>0.13615387224341158</v>
      </c>
      <c r="C15" s="2">
        <v>6.2316995884328286</v>
      </c>
      <c r="D15" s="2">
        <v>5.0448521111011289</v>
      </c>
      <c r="E15" s="2">
        <v>5.364157742888608</v>
      </c>
      <c r="F15" s="2">
        <v>5.5397088955927369</v>
      </c>
      <c r="G15" s="2">
        <v>4.3690229703752799</v>
      </c>
      <c r="H15" s="2">
        <v>5.1810826725149308</v>
      </c>
      <c r="I15" s="2">
        <v>5.8055375574784831</v>
      </c>
      <c r="J15" s="2">
        <v>6.1098632007215983</v>
      </c>
      <c r="K15" s="2">
        <v>4.6709018575192278</v>
      </c>
      <c r="L15" s="2">
        <v>4.2956344785474361</v>
      </c>
      <c r="M15" s="2">
        <v>2.7080803493588501</v>
      </c>
      <c r="N15" s="2">
        <v>1.3878279073593265</v>
      </c>
      <c r="O15" s="2">
        <v>2.0713036753732905</v>
      </c>
      <c r="P15" s="2">
        <v>2.6141256088636617</v>
      </c>
      <c r="Q15" s="2">
        <v>1.9485145606365082</v>
      </c>
      <c r="R15" s="2">
        <v>4.5254609896700009</v>
      </c>
      <c r="S15" s="2">
        <v>3.8435372647756396</v>
      </c>
      <c r="T15" s="2">
        <v>5.8206328340083839</v>
      </c>
      <c r="U15" s="2">
        <v>5.6429958974922387</v>
      </c>
      <c r="V15" s="2">
        <v>9.3598355637565422</v>
      </c>
      <c r="W15" s="2">
        <v>9.6393200832507677</v>
      </c>
      <c r="X15" s="2">
        <v>9.5861955634993077</v>
      </c>
      <c r="Y15" s="2">
        <v>9.4411017550964242</v>
      </c>
      <c r="Z15" s="2">
        <v>10.998494919346451</v>
      </c>
    </row>
    <row r="16" spans="1:26" x14ac:dyDescent="0.2">
      <c r="A16" s="2">
        <v>5</v>
      </c>
      <c r="B16" s="2">
        <v>9.3541755156932346E-2</v>
      </c>
      <c r="C16" s="2">
        <v>4.2625779638118022</v>
      </c>
      <c r="D16" s="2">
        <v>4.0192329174204939</v>
      </c>
      <c r="E16" s="2">
        <v>4.9280621441852279</v>
      </c>
      <c r="F16" s="2">
        <v>6.0901493120245602</v>
      </c>
      <c r="G16" s="2">
        <v>6.6044043159206485</v>
      </c>
      <c r="H16" s="2">
        <v>5.0865891106739918</v>
      </c>
      <c r="I16" s="2">
        <v>5.7361537678592125</v>
      </c>
      <c r="J16" s="2">
        <v>3.8201985468675206</v>
      </c>
      <c r="K16" s="2">
        <v>2.4212370986917016</v>
      </c>
      <c r="L16" s="2">
        <v>3.3790230301744764</v>
      </c>
      <c r="M16" s="2">
        <v>2.0899910472852476</v>
      </c>
      <c r="N16" s="2">
        <v>1.8524348726045363</v>
      </c>
      <c r="O16" s="2">
        <v>1.70697412468034</v>
      </c>
      <c r="P16" s="2">
        <v>1.2061049556492633</v>
      </c>
      <c r="Q16" s="2">
        <v>3.9365637199044072</v>
      </c>
      <c r="R16" s="2">
        <v>3.7658615512929008</v>
      </c>
      <c r="S16" s="2">
        <v>6.2420094494703511</v>
      </c>
      <c r="T16" s="2">
        <v>4.0097839960280801</v>
      </c>
      <c r="U16" s="2">
        <v>5.7484319375475366</v>
      </c>
      <c r="V16" s="2">
        <v>8.0354648298990998</v>
      </c>
      <c r="W16" s="2">
        <v>9.0984299140876157</v>
      </c>
      <c r="X16" s="2">
        <v>8.796109785813174</v>
      </c>
      <c r="Y16" s="2">
        <v>10.49930868635178</v>
      </c>
      <c r="Z16" s="2">
        <v>10.411618854194916</v>
      </c>
    </row>
    <row r="17" spans="1:26" x14ac:dyDescent="0.2">
      <c r="A17" s="2">
        <v>6</v>
      </c>
      <c r="B17" s="2">
        <v>0.13686413028998676</v>
      </c>
      <c r="C17" s="2">
        <v>5.2753803953344596</v>
      </c>
      <c r="D17" s="2">
        <v>5.0358681054999854</v>
      </c>
      <c r="E17" s="2">
        <v>6.5807085290971195</v>
      </c>
      <c r="F17" s="2">
        <v>4.6096582840110418</v>
      </c>
      <c r="G17" s="2">
        <v>5.7580727148618083</v>
      </c>
      <c r="H17" s="2">
        <v>4.3992005978742332</v>
      </c>
      <c r="I17" s="2">
        <v>6.3841564621173275</v>
      </c>
      <c r="J17" s="2">
        <v>4.4073146562269407</v>
      </c>
      <c r="K17" s="2">
        <v>3.5767900711788876</v>
      </c>
      <c r="L17" s="2">
        <v>3.6355647265504833</v>
      </c>
      <c r="M17" s="2">
        <v>1.5006008844326872</v>
      </c>
      <c r="N17" s="2">
        <v>0.83487488027443646</v>
      </c>
      <c r="O17" s="2">
        <v>1.8016282417542939</v>
      </c>
      <c r="P17" s="2">
        <v>1.5547444458044843</v>
      </c>
      <c r="Q17" s="2">
        <v>4.6448889911754208</v>
      </c>
      <c r="R17" s="2">
        <v>4.3592617337669353</v>
      </c>
      <c r="S17" s="2">
        <v>5.677969527278762</v>
      </c>
      <c r="T17" s="2">
        <v>7.2297840223030807</v>
      </c>
      <c r="U17" s="2">
        <v>5.8682086542928502</v>
      </c>
      <c r="V17" s="2">
        <v>9.6956698916393815</v>
      </c>
      <c r="W17" s="2">
        <v>12.366575846102419</v>
      </c>
      <c r="X17" s="2">
        <v>11.932761492601546</v>
      </c>
      <c r="Y17" s="2">
        <v>10.60009797587081</v>
      </c>
      <c r="Z17" s="2">
        <v>11.37344366494677</v>
      </c>
    </row>
    <row r="18" spans="1:26" x14ac:dyDescent="0.2">
      <c r="A18" s="2">
        <v>7</v>
      </c>
      <c r="B18" s="2">
        <v>8.3646727249466854E-2</v>
      </c>
      <c r="C18" s="2">
        <v>4.278421500866429</v>
      </c>
      <c r="D18" s="2">
        <v>6.2106473231244319</v>
      </c>
      <c r="E18" s="2">
        <v>6.3676866995771819</v>
      </c>
      <c r="F18" s="2">
        <v>6.7977375327271359</v>
      </c>
      <c r="G18" s="2">
        <v>3.5602525291567888</v>
      </c>
      <c r="H18" s="2">
        <v>4.9427070748538515</v>
      </c>
      <c r="I18" s="2">
        <v>5.8368808903355074</v>
      </c>
      <c r="J18" s="2">
        <v>3.8378152222359203</v>
      </c>
      <c r="K18" s="2">
        <v>3.3981069718511749</v>
      </c>
      <c r="L18" s="2">
        <v>2.5421368862743474</v>
      </c>
      <c r="M18" s="2">
        <v>1.9882636062930619</v>
      </c>
      <c r="N18" s="2">
        <v>2.3455302088719936</v>
      </c>
      <c r="O18" s="2">
        <v>2.6484436834364162</v>
      </c>
      <c r="P18" s="2">
        <v>3.5656221980251859</v>
      </c>
      <c r="Q18" s="2">
        <v>2.0334945519670549</v>
      </c>
      <c r="R18" s="2">
        <v>4.164338150824797</v>
      </c>
      <c r="S18" s="2">
        <v>4.5169862929633817</v>
      </c>
      <c r="T18" s="2">
        <v>5.400847489909582</v>
      </c>
      <c r="U18" s="2">
        <v>6.0567838869990256</v>
      </c>
      <c r="V18" s="2">
        <v>7.5057120590145949</v>
      </c>
      <c r="W18" s="2">
        <v>8.9066814400555003</v>
      </c>
      <c r="X18" s="2">
        <v>11.224307857032818</v>
      </c>
      <c r="Y18" s="2">
        <v>8.5996969598593047</v>
      </c>
      <c r="Z18" s="2">
        <v>12.428345021352104</v>
      </c>
    </row>
    <row r="19" spans="1:26" x14ac:dyDescent="0.2">
      <c r="A19" s="2">
        <v>8</v>
      </c>
      <c r="B19" s="2">
        <v>0.12865731075435166</v>
      </c>
      <c r="C19" s="2">
        <v>5.4526245614617492</v>
      </c>
      <c r="D19" s="2">
        <v>4.4495775076113322</v>
      </c>
      <c r="E19" s="2">
        <v>7.1993953786856428</v>
      </c>
      <c r="F19" s="2">
        <v>6.6358581768364573</v>
      </c>
      <c r="G19" s="2">
        <v>4.8061342228671649</v>
      </c>
      <c r="H19" s="2">
        <v>5.0345189743664616</v>
      </c>
      <c r="I19" s="2">
        <v>5.2366806848717298</v>
      </c>
      <c r="J19" s="2">
        <v>5.0923808235583232</v>
      </c>
      <c r="K19" s="2">
        <v>3.174990875195276</v>
      </c>
      <c r="L19" s="2">
        <v>4.0452618287819107</v>
      </c>
      <c r="M19" s="2">
        <v>2.0196183920758255</v>
      </c>
      <c r="N19" s="2">
        <v>2.4690339907601917</v>
      </c>
      <c r="O19" s="2">
        <v>2.4527152853356844</v>
      </c>
      <c r="P19" s="2">
        <v>2.916118908285668</v>
      </c>
      <c r="Q19" s="2">
        <v>3.5400856529061051</v>
      </c>
      <c r="R19" s="2">
        <v>5.422776008147407</v>
      </c>
      <c r="S19" s="2">
        <v>6.1943363400118736</v>
      </c>
      <c r="T19" s="2">
        <v>5.6823117854046039</v>
      </c>
      <c r="U19" s="2">
        <v>5.5139475958403974</v>
      </c>
      <c r="V19" s="2">
        <v>7.4407359421888204</v>
      </c>
      <c r="W19" s="2">
        <v>9.5854847489831663</v>
      </c>
      <c r="X19" s="2">
        <v>10.734631509683693</v>
      </c>
      <c r="Y19" s="2">
        <v>11.00517696993494</v>
      </c>
      <c r="Z19" s="2">
        <v>12.108085201711182</v>
      </c>
    </row>
    <row r="20" spans="1:26" x14ac:dyDescent="0.2">
      <c r="A20" s="2">
        <v>9</v>
      </c>
      <c r="B20" s="2">
        <v>0.10540837795914752</v>
      </c>
      <c r="C20" s="2">
        <v>5.475983748581803</v>
      </c>
      <c r="D20" s="2">
        <v>6.2830285904994971</v>
      </c>
      <c r="E20" s="2">
        <v>5.8919523470276278</v>
      </c>
      <c r="F20" s="2">
        <v>7.2382098583213388</v>
      </c>
      <c r="G20" s="2">
        <v>5.191789183096434</v>
      </c>
      <c r="H20" s="2">
        <v>4.2192224476266649</v>
      </c>
      <c r="I20" s="2">
        <v>5.1535176298510166</v>
      </c>
      <c r="J20" s="2">
        <v>4.5415917364136016</v>
      </c>
      <c r="K20" s="2">
        <v>5.4426746543262272</v>
      </c>
      <c r="L20" s="2">
        <v>2.6910425194512659</v>
      </c>
      <c r="M20" s="2">
        <v>3.6054271189636173</v>
      </c>
      <c r="N20" s="2">
        <v>0.68454212692168692</v>
      </c>
      <c r="O20" s="2">
        <v>2.2206777047179544</v>
      </c>
      <c r="P20" s="2">
        <v>2.6799718735299143</v>
      </c>
      <c r="Q20" s="2">
        <v>4.5390270710570055</v>
      </c>
      <c r="R20" s="2">
        <v>3.5214628002926704</v>
      </c>
      <c r="S20" s="2">
        <v>4.3295355331304419</v>
      </c>
      <c r="T20" s="2">
        <v>3.8293667605402502</v>
      </c>
      <c r="U20" s="2">
        <v>6.0789525656735615</v>
      </c>
      <c r="V20" s="2">
        <v>9.2968952730038961</v>
      </c>
      <c r="W20" s="2">
        <v>8.8187062702792556</v>
      </c>
      <c r="X20" s="2">
        <v>9.8074760314459599</v>
      </c>
      <c r="Y20" s="2">
        <v>10.768951632259201</v>
      </c>
      <c r="Z20" s="2">
        <v>12.759172890097018</v>
      </c>
    </row>
    <row r="21" spans="1:26" x14ac:dyDescent="0.2">
      <c r="A21" s="2">
        <v>10</v>
      </c>
      <c r="B21" s="2">
        <v>7.7876617243293395E-2</v>
      </c>
      <c r="C21" s="2">
        <v>5.3804843991718281</v>
      </c>
      <c r="D21" s="2">
        <v>6.9125467410725223</v>
      </c>
      <c r="E21" s="2">
        <v>6.7436096378234875</v>
      </c>
      <c r="F21" s="2">
        <v>5.6268347612554326</v>
      </c>
      <c r="G21" s="2">
        <v>5.8279278364242053</v>
      </c>
      <c r="H21" s="2">
        <v>5.3718317754735603</v>
      </c>
      <c r="I21" s="2">
        <v>5.7478341521407081</v>
      </c>
      <c r="J21" s="2">
        <v>5.7367185135886105</v>
      </c>
      <c r="K21" s="2">
        <v>2.9744774609914288</v>
      </c>
      <c r="L21" s="2">
        <v>5.3084715699616014</v>
      </c>
      <c r="M21" s="2">
        <v>3.6553880745976199</v>
      </c>
      <c r="N21" s="2">
        <v>2.5030309053971198</v>
      </c>
      <c r="O21" s="2">
        <v>3.5723058132895527</v>
      </c>
      <c r="P21" s="2">
        <v>3.589244407869336</v>
      </c>
      <c r="Q21" s="2">
        <v>3.772312583164906</v>
      </c>
      <c r="R21" s="2">
        <v>3.9962124079779113</v>
      </c>
      <c r="S21" s="2">
        <v>4.1146210184888901</v>
      </c>
      <c r="T21" s="2">
        <v>6.4666408623424951</v>
      </c>
      <c r="U21" s="2">
        <v>7.5466187769914752</v>
      </c>
      <c r="V21" s="2">
        <v>9.6472714121079335</v>
      </c>
      <c r="W21" s="2">
        <v>9.0673100630505754</v>
      </c>
      <c r="X21" s="2">
        <v>9.7522528586511612</v>
      </c>
      <c r="Y21" s="2">
        <v>10.012502884764793</v>
      </c>
      <c r="Z21" s="2">
        <v>12.282207504765925</v>
      </c>
    </row>
    <row r="22" spans="1:26" x14ac:dyDescent="0.2">
      <c r="C22" s="7">
        <v>568</v>
      </c>
      <c r="D22" s="7">
        <v>518</v>
      </c>
      <c r="E22" s="7">
        <v>552</v>
      </c>
      <c r="F22" s="7">
        <v>539</v>
      </c>
      <c r="G22" s="7">
        <v>566</v>
      </c>
      <c r="H22" s="7">
        <v>537</v>
      </c>
      <c r="I22" s="7">
        <v>560</v>
      </c>
      <c r="J22" s="7">
        <v>476</v>
      </c>
      <c r="K22" s="7">
        <v>414</v>
      </c>
      <c r="L22" s="7">
        <v>381</v>
      </c>
      <c r="M22" s="7">
        <v>289</v>
      </c>
      <c r="N22" s="7">
        <v>217</v>
      </c>
      <c r="O22" s="7">
        <v>222</v>
      </c>
      <c r="P22" s="7">
        <v>262</v>
      </c>
      <c r="Q22" s="7">
        <v>304</v>
      </c>
      <c r="R22" s="7">
        <v>416</v>
      </c>
      <c r="S22" s="7">
        <v>476</v>
      </c>
      <c r="T22" s="7">
        <v>592</v>
      </c>
      <c r="U22" s="7">
        <v>673</v>
      </c>
      <c r="V22" s="7">
        <v>771</v>
      </c>
      <c r="W22" s="7">
        <v>951</v>
      </c>
      <c r="X22" s="7">
        <v>1008</v>
      </c>
      <c r="Y22" s="7">
        <v>1012</v>
      </c>
      <c r="Z22" s="7">
        <v>1131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>
        <f ca="1">C$22/100*((RAND()*2-1)*0.1+_xlfn.GAUSS(RAND()*2-1)*0.1+1)+(RAND()*2-1)+_xlfn.GAUSS(RAND()*2-1)*4</f>
        <v>6.193605704148001</v>
      </c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>
        <f ca="1">_xlfn.GAUSS(RAND()*2-1)</f>
        <v>1.4186657779256984E-2</v>
      </c>
    </row>
    <row r="31" spans="1:26" x14ac:dyDescent="0.2">
      <c r="B31" s="8"/>
      <c r="T31" s="6">
        <f ca="1">_xlfn.GAUSS(RAND()*2-1)</f>
        <v>-0.27098896583015397</v>
      </c>
    </row>
    <row r="32" spans="1:26" x14ac:dyDescent="0.2">
      <c r="B32" s="8"/>
      <c r="T32" s="6">
        <f>T25</f>
        <v>0</v>
      </c>
    </row>
    <row r="33" spans="2:20" x14ac:dyDescent="0.2">
      <c r="B33" s="8"/>
      <c r="T33" s="6">
        <f ca="1">_xlfn.GAUSS(RAND()*2-1)</f>
        <v>8.8678615694487206E-2</v>
      </c>
    </row>
    <row r="34" spans="2:20" x14ac:dyDescent="0.2">
      <c r="B34" s="8"/>
      <c r="T34" s="6">
        <f ca="1">_xlfn.GAUSS(RAND()*2-1)</f>
        <v>0.18417844853636989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4"/>
  <sheetViews>
    <sheetView workbookViewId="0">
      <selection activeCell="A3" sqref="A3:B3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17</v>
      </c>
      <c r="B3" s="8" t="s">
        <v>23</v>
      </c>
      <c r="C3" s="1">
        <v>1250</v>
      </c>
      <c r="D3" s="1">
        <v>2500</v>
      </c>
      <c r="E3" s="1">
        <v>350</v>
      </c>
      <c r="F3" s="1">
        <v>-350</v>
      </c>
    </row>
    <row r="4" spans="1:26" s="8" customFormat="1" x14ac:dyDescent="0.2">
      <c r="A4" s="8" t="s">
        <v>13</v>
      </c>
      <c r="B4" s="8" t="s">
        <v>14</v>
      </c>
      <c r="C4" s="8" t="s">
        <v>18</v>
      </c>
    </row>
    <row r="5" spans="1:26" s="8" customFormat="1" x14ac:dyDescent="0.2">
      <c r="A5" s="8" t="s">
        <v>15</v>
      </c>
      <c r="B5" s="8" t="s">
        <v>15</v>
      </c>
      <c r="C5" s="8" t="s">
        <v>15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16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0.1350260256869972</v>
      </c>
      <c r="C12" s="2">
        <v>4.4377955385152053</v>
      </c>
      <c r="D12" s="2">
        <v>5.1701669316810692</v>
      </c>
      <c r="E12" s="2">
        <v>4.8574097264125111</v>
      </c>
      <c r="F12" s="2">
        <v>6.2643104876925415</v>
      </c>
      <c r="G12" s="2">
        <v>6.1942551063191091</v>
      </c>
      <c r="H12" s="2">
        <v>6.1726704911635863</v>
      </c>
      <c r="I12" s="2">
        <v>5.1243654864332377</v>
      </c>
      <c r="J12" s="2">
        <v>5.9000825913951838</v>
      </c>
      <c r="K12" s="2">
        <v>5.6759841930451653</v>
      </c>
      <c r="L12" s="2">
        <v>5.8339258067139337</v>
      </c>
      <c r="M12" s="2">
        <v>6.3248748124401333</v>
      </c>
      <c r="N12" s="2">
        <v>5.7208773142665184</v>
      </c>
      <c r="O12" s="2">
        <v>6.1133719588384956</v>
      </c>
      <c r="P12" s="2">
        <v>6.2978242701267675</v>
      </c>
      <c r="Q12" s="2">
        <v>6.8778205056694608</v>
      </c>
      <c r="R12" s="2">
        <v>7.1172752005259179</v>
      </c>
      <c r="S12" s="2">
        <v>8.3961530145871279</v>
      </c>
      <c r="T12" s="2">
        <v>5.7166622562529508</v>
      </c>
      <c r="U12" s="2">
        <v>7.062506011552502</v>
      </c>
      <c r="V12" s="2">
        <v>6.0049628197825902</v>
      </c>
      <c r="W12" s="2">
        <v>6.733214453410211</v>
      </c>
      <c r="X12" s="2">
        <v>6.5645657048813435</v>
      </c>
      <c r="Y12" s="2">
        <v>6.2302271649081007</v>
      </c>
      <c r="Z12" s="2">
        <v>5.7313572126935952</v>
      </c>
    </row>
    <row r="13" spans="1:26" x14ac:dyDescent="0.2">
      <c r="A13" s="2">
        <v>2</v>
      </c>
      <c r="B13" s="2">
        <v>8.2471702980758149E-2</v>
      </c>
      <c r="C13" s="2">
        <v>4.5302266816627714</v>
      </c>
      <c r="D13" s="2">
        <v>5.4293231815780558</v>
      </c>
      <c r="E13" s="2">
        <v>5.1951459050230717</v>
      </c>
      <c r="F13" s="2">
        <v>7.5426567257944503</v>
      </c>
      <c r="G13" s="2">
        <v>7.1011027091071517</v>
      </c>
      <c r="H13" s="2">
        <v>7.4914273897552857</v>
      </c>
      <c r="I13" s="2">
        <v>6.8967529074616003</v>
      </c>
      <c r="J13" s="2">
        <v>6.1570905981340127</v>
      </c>
      <c r="K13" s="2">
        <v>3.575087959885253</v>
      </c>
      <c r="L13" s="2">
        <v>7.1215217013202121</v>
      </c>
      <c r="M13" s="2">
        <v>6.5798652059114318</v>
      </c>
      <c r="N13" s="2">
        <v>4.2093617095599818</v>
      </c>
      <c r="O13" s="2">
        <v>4.3102204129796426</v>
      </c>
      <c r="P13" s="2">
        <v>5.6220839677342909</v>
      </c>
      <c r="Q13" s="2">
        <v>6.2124688892911859</v>
      </c>
      <c r="R13" s="2">
        <v>7.0233545662301662</v>
      </c>
      <c r="S13" s="2">
        <v>5.6988520215731224</v>
      </c>
      <c r="T13" s="2">
        <v>6.9619720714475264</v>
      </c>
      <c r="U13" s="2">
        <v>6.5172356081620224</v>
      </c>
      <c r="V13" s="2">
        <v>5.9307900145001771</v>
      </c>
      <c r="W13" s="2">
        <v>5.7942290855251253</v>
      </c>
      <c r="X13" s="2">
        <v>5.2161710921420532</v>
      </c>
      <c r="Y13" s="2">
        <v>5.1912843270193934</v>
      </c>
      <c r="Z13" s="2">
        <v>6.1223181671461191</v>
      </c>
    </row>
    <row r="14" spans="1:26" x14ac:dyDescent="0.2">
      <c r="A14" s="2">
        <v>3</v>
      </c>
      <c r="B14" s="2">
        <v>6.3469967090668614E-2</v>
      </c>
      <c r="C14" s="2">
        <v>5.4914164443321116</v>
      </c>
      <c r="D14" s="2">
        <v>6.0731219639822598</v>
      </c>
      <c r="E14" s="2">
        <v>5.4750152959251341</v>
      </c>
      <c r="F14" s="2">
        <v>5.0478441451038165</v>
      </c>
      <c r="G14" s="2">
        <v>5.3885122243838435</v>
      </c>
      <c r="H14" s="2">
        <v>5.7278726919337437</v>
      </c>
      <c r="I14" s="2">
        <v>5.8114835114381806</v>
      </c>
      <c r="J14" s="2">
        <v>3.6931985234782387</v>
      </c>
      <c r="K14" s="2">
        <v>4.1449023152662523</v>
      </c>
      <c r="L14" s="2">
        <v>4.6593351207372802</v>
      </c>
      <c r="M14" s="2">
        <v>6.9944012488045857</v>
      </c>
      <c r="N14" s="2">
        <v>6.2337239909038713</v>
      </c>
      <c r="O14" s="2">
        <v>4.2622753945387695</v>
      </c>
      <c r="P14" s="2">
        <v>6.3972320327784526</v>
      </c>
      <c r="Q14" s="2">
        <v>6.9355758597928467</v>
      </c>
      <c r="R14" s="2">
        <v>7.0546613837503127</v>
      </c>
      <c r="S14" s="2">
        <v>6.8291307394911618</v>
      </c>
      <c r="T14" s="2">
        <v>7.2293593186461509</v>
      </c>
      <c r="U14" s="2">
        <v>6.4912038458013424</v>
      </c>
      <c r="V14" s="2">
        <v>8.0822512875581136</v>
      </c>
      <c r="W14" s="2">
        <v>6.5737118878110179</v>
      </c>
      <c r="X14" s="2">
        <v>8.1221660449905464</v>
      </c>
      <c r="Y14" s="2">
        <v>6.9284386848691559</v>
      </c>
      <c r="Z14" s="2">
        <v>5.4019645373668821</v>
      </c>
    </row>
    <row r="15" spans="1:26" x14ac:dyDescent="0.2">
      <c r="A15" s="2">
        <v>4</v>
      </c>
      <c r="B15" s="2">
        <v>0.13847399181992032</v>
      </c>
      <c r="C15" s="2">
        <v>6.034862832318634</v>
      </c>
      <c r="D15" s="2">
        <v>5.3319591106530169</v>
      </c>
      <c r="E15" s="2">
        <v>6.1630167085732541</v>
      </c>
      <c r="F15" s="2">
        <v>7.4161388980037426</v>
      </c>
      <c r="G15" s="2">
        <v>7.0355418933258438</v>
      </c>
      <c r="H15" s="2">
        <v>6.9639371760600151</v>
      </c>
      <c r="I15" s="2">
        <v>7.0200349354443521</v>
      </c>
      <c r="J15" s="2">
        <v>5.1430795018124194</v>
      </c>
      <c r="K15" s="2">
        <v>4.2503886669227997</v>
      </c>
      <c r="L15" s="2">
        <v>5.8502075946788867</v>
      </c>
      <c r="M15" s="2">
        <v>7.111835497214865</v>
      </c>
      <c r="N15" s="2">
        <v>3.712769570647676</v>
      </c>
      <c r="O15" s="2">
        <v>6.9071980858475612</v>
      </c>
      <c r="P15" s="2">
        <v>5.3743638460882739</v>
      </c>
      <c r="Q15" s="2">
        <v>6.074906193372752</v>
      </c>
      <c r="R15" s="2">
        <v>6.9177676683965306</v>
      </c>
      <c r="S15" s="2">
        <v>5.9567312201690195</v>
      </c>
      <c r="T15" s="2">
        <v>7.5056837704207782</v>
      </c>
      <c r="U15" s="2">
        <v>7.5924451276525691</v>
      </c>
      <c r="V15" s="2">
        <v>5.3633681038359216</v>
      </c>
      <c r="W15" s="2">
        <v>6.878139521979608</v>
      </c>
      <c r="X15" s="2">
        <v>5.1752380919231946</v>
      </c>
      <c r="Y15" s="2">
        <v>4.9926271769913564</v>
      </c>
      <c r="Z15" s="2">
        <v>6.4512178349848259</v>
      </c>
    </row>
    <row r="16" spans="1:26" x14ac:dyDescent="0.2">
      <c r="A16" s="2">
        <v>5</v>
      </c>
      <c r="B16" s="2">
        <v>0.11841908865013234</v>
      </c>
      <c r="C16" s="2">
        <v>5.3142410497198274</v>
      </c>
      <c r="D16" s="2">
        <v>6.112822072983608</v>
      </c>
      <c r="E16" s="2">
        <v>5.8991882277624796</v>
      </c>
      <c r="F16" s="2">
        <v>5.0387267178588822</v>
      </c>
      <c r="G16" s="2">
        <v>5.522257861046481</v>
      </c>
      <c r="H16" s="2">
        <v>5.5493411537944191</v>
      </c>
      <c r="I16" s="2">
        <v>6.1684221809342148</v>
      </c>
      <c r="J16" s="2">
        <v>5.5284122030740495</v>
      </c>
      <c r="K16" s="2">
        <v>5.5592420793545712</v>
      </c>
      <c r="L16" s="2">
        <v>6.4779798405346005</v>
      </c>
      <c r="M16" s="2">
        <v>5.5763076771029016</v>
      </c>
      <c r="N16" s="2">
        <v>5.4071018012087277</v>
      </c>
      <c r="O16" s="2">
        <v>7.5800732201876864</v>
      </c>
      <c r="P16" s="2">
        <v>6.6143287932756092</v>
      </c>
      <c r="Q16" s="2">
        <v>7.2083248194106666</v>
      </c>
      <c r="R16" s="2">
        <v>6.2157548951472048</v>
      </c>
      <c r="S16" s="2">
        <v>6.0917772988162913</v>
      </c>
      <c r="T16" s="2">
        <v>6.1026109846881909</v>
      </c>
      <c r="U16" s="2">
        <v>5.7709557896435335</v>
      </c>
      <c r="V16" s="2">
        <v>7.6813426438390575</v>
      </c>
      <c r="W16" s="2">
        <v>6.1584242424301143</v>
      </c>
      <c r="X16" s="2">
        <v>6.6590100342295582</v>
      </c>
      <c r="Y16" s="2">
        <v>5.3588945885526282</v>
      </c>
      <c r="Z16" s="2">
        <v>6.6401547504899465</v>
      </c>
    </row>
    <row r="17" spans="1:26" x14ac:dyDescent="0.2">
      <c r="A17" s="2">
        <v>6</v>
      </c>
      <c r="B17" s="2">
        <v>0.13340825707411852</v>
      </c>
      <c r="C17" s="2">
        <v>4.0961263088771558</v>
      </c>
      <c r="D17" s="2">
        <v>7.2085778830796468</v>
      </c>
      <c r="E17" s="2">
        <v>5.130768703805674</v>
      </c>
      <c r="F17" s="2">
        <v>5.9845006581521254</v>
      </c>
      <c r="G17" s="2">
        <v>5.144009628434147</v>
      </c>
      <c r="H17" s="2">
        <v>5.6611375186258632</v>
      </c>
      <c r="I17" s="2">
        <v>5.7998435143108109</v>
      </c>
      <c r="J17" s="2">
        <v>4.232095880741932</v>
      </c>
      <c r="K17" s="2">
        <v>5.7748341957361387</v>
      </c>
      <c r="L17" s="2">
        <v>7.0867064223609075</v>
      </c>
      <c r="M17" s="2">
        <v>5.800718019734254</v>
      </c>
      <c r="N17" s="2">
        <v>5.5173052505414875</v>
      </c>
      <c r="O17" s="2">
        <v>6.6539168933212363</v>
      </c>
      <c r="P17" s="2">
        <v>6.2810754544812912</v>
      </c>
      <c r="Q17" s="2">
        <v>5.84491481746395</v>
      </c>
      <c r="R17" s="2">
        <v>8.8467477204878264</v>
      </c>
      <c r="S17" s="2">
        <v>7.1789166521563317</v>
      </c>
      <c r="T17" s="2">
        <v>5.1685678557843291</v>
      </c>
      <c r="U17" s="2">
        <v>6.5503546506593633</v>
      </c>
      <c r="V17" s="2">
        <v>5.3932765149670985</v>
      </c>
      <c r="W17" s="2">
        <v>5.8501224653098332</v>
      </c>
      <c r="X17" s="2">
        <v>6.9272491302511678</v>
      </c>
      <c r="Y17" s="2">
        <v>5.4481973184769368</v>
      </c>
      <c r="Z17" s="2">
        <v>5.425576662000239</v>
      </c>
    </row>
    <row r="18" spans="1:26" x14ac:dyDescent="0.2">
      <c r="A18" s="2">
        <v>7</v>
      </c>
      <c r="B18" s="2">
        <v>7.6099848031915315E-2</v>
      </c>
      <c r="C18" s="2">
        <v>5.6288862307298482</v>
      </c>
      <c r="D18" s="2">
        <v>6.1306538814352356</v>
      </c>
      <c r="E18" s="2">
        <v>4.7592638270257854</v>
      </c>
      <c r="F18" s="2">
        <v>6.4244399299571029</v>
      </c>
      <c r="G18" s="2">
        <v>5.2174989043014826</v>
      </c>
      <c r="H18" s="2">
        <v>5.7440961919779099</v>
      </c>
      <c r="I18" s="2">
        <v>5.1741134369056025</v>
      </c>
      <c r="J18" s="2">
        <v>5.3879310775121443</v>
      </c>
      <c r="K18" s="2">
        <v>4.7025601398368675</v>
      </c>
      <c r="L18" s="2">
        <v>4.836659512978656</v>
      </c>
      <c r="M18" s="2">
        <v>5.5349767021796881</v>
      </c>
      <c r="N18" s="2">
        <v>7.018913618668142</v>
      </c>
      <c r="O18" s="2">
        <v>7.2287022758810604</v>
      </c>
      <c r="P18" s="2">
        <v>4.7210883924372853</v>
      </c>
      <c r="Q18" s="2">
        <v>6.4482169097612996</v>
      </c>
      <c r="R18" s="2">
        <v>6.4804656049714495</v>
      </c>
      <c r="S18" s="2">
        <v>8.5358880717181886</v>
      </c>
      <c r="T18" s="2">
        <v>5.0172176325901354</v>
      </c>
      <c r="U18" s="2">
        <v>6.5171893203735136</v>
      </c>
      <c r="V18" s="2">
        <v>6.3593005716634563</v>
      </c>
      <c r="W18" s="2">
        <v>5.5652920618624018</v>
      </c>
      <c r="X18" s="2">
        <v>6.3143162561705406</v>
      </c>
      <c r="Y18" s="2">
        <v>6.3621441019883642</v>
      </c>
      <c r="Z18" s="2">
        <v>6.8976105793196663</v>
      </c>
    </row>
    <row r="19" spans="1:26" x14ac:dyDescent="0.2">
      <c r="A19" s="2">
        <v>8</v>
      </c>
      <c r="B19" s="2">
        <v>8.8859071212370189E-2</v>
      </c>
      <c r="C19" s="2">
        <v>4.5755936972672711</v>
      </c>
      <c r="D19" s="2">
        <v>5.4796477763547733</v>
      </c>
      <c r="E19" s="2">
        <v>6.3710918721741621</v>
      </c>
      <c r="F19" s="2">
        <v>6.7056049550586119</v>
      </c>
      <c r="G19" s="2">
        <v>6.4327998250605001</v>
      </c>
      <c r="H19" s="2">
        <v>5.9312979046970966</v>
      </c>
      <c r="I19" s="2">
        <v>4.9972119807305653</v>
      </c>
      <c r="J19" s="2">
        <v>5.563586855314683</v>
      </c>
      <c r="K19" s="2">
        <v>5.9974956232235979</v>
      </c>
      <c r="L19" s="2">
        <v>5.4346641906067772</v>
      </c>
      <c r="M19" s="2">
        <v>6.6895434952532495</v>
      </c>
      <c r="N19" s="2">
        <v>6.1020917504474408</v>
      </c>
      <c r="O19" s="2">
        <v>3.9180352791281243</v>
      </c>
      <c r="P19" s="2">
        <v>4.3784012313364329</v>
      </c>
      <c r="Q19" s="2">
        <v>6.9659764517044298</v>
      </c>
      <c r="R19" s="2">
        <v>7.3059266746282061</v>
      </c>
      <c r="S19" s="2">
        <v>8.7496031211518623</v>
      </c>
      <c r="T19" s="2">
        <v>7.3433876732500609</v>
      </c>
      <c r="U19" s="2">
        <v>6.3377193989291252</v>
      </c>
      <c r="V19" s="2">
        <v>7.2247823846686234</v>
      </c>
      <c r="W19" s="2">
        <v>7.2085008625669102</v>
      </c>
      <c r="X19" s="2">
        <v>6.3170428945013022</v>
      </c>
      <c r="Y19" s="2">
        <v>5.7339580881875909</v>
      </c>
      <c r="Z19" s="2">
        <v>6.4545843502187363</v>
      </c>
    </row>
    <row r="20" spans="1:26" x14ac:dyDescent="0.2">
      <c r="A20" s="2">
        <v>9</v>
      </c>
      <c r="B20" s="2">
        <v>0.1033262551054956</v>
      </c>
      <c r="C20" s="2">
        <v>5.5562909193803129</v>
      </c>
      <c r="D20" s="2">
        <v>5.787140225169991</v>
      </c>
      <c r="E20" s="2">
        <v>6.1683989695600836</v>
      </c>
      <c r="F20" s="2">
        <v>6.0832424017393762</v>
      </c>
      <c r="G20" s="2">
        <v>7.7921604951482006</v>
      </c>
      <c r="H20" s="2">
        <v>6.025873862757047</v>
      </c>
      <c r="I20" s="2">
        <v>5.3278594328935096</v>
      </c>
      <c r="J20" s="2">
        <v>5.8862420498160279</v>
      </c>
      <c r="K20" s="2">
        <v>4.8073529033408242</v>
      </c>
      <c r="L20" s="2">
        <v>5.167073580543323</v>
      </c>
      <c r="M20" s="2">
        <v>5.2614847256679056</v>
      </c>
      <c r="N20" s="2">
        <v>5.6010830524571356</v>
      </c>
      <c r="O20" s="2">
        <v>7.0074716813057449</v>
      </c>
      <c r="P20" s="2">
        <v>7.0662099063091546</v>
      </c>
      <c r="Q20" s="2">
        <v>6.9131320085497077</v>
      </c>
      <c r="R20" s="2">
        <v>6.6823579602619585</v>
      </c>
      <c r="S20" s="2">
        <v>6.8479057792788716</v>
      </c>
      <c r="T20" s="2">
        <v>7.1651902827303751</v>
      </c>
      <c r="U20" s="2">
        <v>6.3024570456521261</v>
      </c>
      <c r="V20" s="2">
        <v>6.3529590618928902</v>
      </c>
      <c r="W20" s="2">
        <v>6.5705117647598099</v>
      </c>
      <c r="X20" s="2">
        <v>6.7555689915575545</v>
      </c>
      <c r="Y20" s="2">
        <v>7.0729276643159533</v>
      </c>
      <c r="Z20" s="2">
        <v>6.7796201192875243</v>
      </c>
    </row>
    <row r="21" spans="1:26" x14ac:dyDescent="0.2">
      <c r="A21" s="2">
        <v>10</v>
      </c>
      <c r="B21" s="2">
        <v>6.0445792347623727E-2</v>
      </c>
      <c r="C21" s="2">
        <v>4.0937157911719506</v>
      </c>
      <c r="D21" s="2">
        <v>5.201781666918313</v>
      </c>
      <c r="E21" s="2">
        <v>5.4872620023536749</v>
      </c>
      <c r="F21" s="2">
        <v>7.2543907221370976</v>
      </c>
      <c r="G21" s="2">
        <v>5.3410881308402907</v>
      </c>
      <c r="H21" s="2">
        <v>6.253634874546389</v>
      </c>
      <c r="I21" s="2">
        <v>4.1340677619318367</v>
      </c>
      <c r="J21" s="2">
        <v>5.2528554111779062</v>
      </c>
      <c r="K21" s="2">
        <v>4.7027236889185868</v>
      </c>
      <c r="L21" s="2">
        <v>5.5161102175365091</v>
      </c>
      <c r="M21" s="2">
        <v>5.2132920799672462</v>
      </c>
      <c r="N21" s="2">
        <v>5.7089537164299067</v>
      </c>
      <c r="O21" s="2">
        <v>6.825250042789369</v>
      </c>
      <c r="P21" s="2">
        <v>6.0175501501702282</v>
      </c>
      <c r="Q21" s="2">
        <v>5.911007712997054</v>
      </c>
      <c r="R21" s="2">
        <v>7.0616891340216554</v>
      </c>
      <c r="S21" s="2">
        <v>8.2479226220538404</v>
      </c>
      <c r="T21" s="2">
        <v>7.9457967427046423</v>
      </c>
      <c r="U21" s="2">
        <v>6.4488695149424302</v>
      </c>
      <c r="V21" s="2">
        <v>7.0044454482616025</v>
      </c>
      <c r="W21" s="2">
        <v>7.1036946727313213</v>
      </c>
      <c r="X21" s="2">
        <v>6.9049478786391258</v>
      </c>
      <c r="Y21" s="2">
        <v>6.4600855204010958</v>
      </c>
      <c r="Z21" s="2">
        <v>5.0830685478142117</v>
      </c>
    </row>
    <row r="22" spans="1:26" x14ac:dyDescent="0.2">
      <c r="C22" s="7">
        <v>2511</v>
      </c>
      <c r="D22" s="7">
        <v>2675</v>
      </c>
      <c r="E22" s="7">
        <v>2755</v>
      </c>
      <c r="F22" s="7">
        <v>3033</v>
      </c>
      <c r="G22" s="7">
        <v>3147</v>
      </c>
      <c r="H22" s="7">
        <v>3062</v>
      </c>
      <c r="I22" s="7">
        <v>2816</v>
      </c>
      <c r="J22" s="7">
        <v>2801</v>
      </c>
      <c r="K22" s="7">
        <v>2540</v>
      </c>
      <c r="L22" s="7">
        <v>2902</v>
      </c>
      <c r="M22" s="7">
        <v>2859</v>
      </c>
      <c r="N22" s="7">
        <v>2746</v>
      </c>
      <c r="O22" s="7">
        <v>2959</v>
      </c>
      <c r="P22" s="7">
        <v>3185</v>
      </c>
      <c r="Q22" s="7">
        <v>3318</v>
      </c>
      <c r="R22" s="7">
        <v>3448</v>
      </c>
      <c r="S22" s="7">
        <v>3549</v>
      </c>
      <c r="T22" s="7">
        <v>3460</v>
      </c>
      <c r="U22" s="7">
        <v>3449</v>
      </c>
      <c r="V22" s="7">
        <v>3311</v>
      </c>
      <c r="W22" s="7">
        <v>3293</v>
      </c>
      <c r="X22" s="7">
        <v>3144</v>
      </c>
      <c r="Y22" s="7">
        <v>2975</v>
      </c>
      <c r="Z22" s="7">
        <v>2988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>
        <f ca="1">C$22/500*((RAND()*2-1)*0.1+_xlfn.GAUSS(RAND()*2-1)*0.1+1)+(RAND()*2-1)+_xlfn.GAUSS(RAND()*2-1)*2</f>
        <v>3.8056691644213947</v>
      </c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/>
    </row>
    <row r="31" spans="1:26" x14ac:dyDescent="0.2">
      <c r="B31" s="8"/>
      <c r="T31" s="6"/>
    </row>
    <row r="32" spans="1:26" x14ac:dyDescent="0.2">
      <c r="B32" s="8"/>
      <c r="T32" s="6"/>
    </row>
    <row r="33" spans="2:20" x14ac:dyDescent="0.2">
      <c r="B33" s="8"/>
      <c r="T33" s="6"/>
    </row>
    <row r="34" spans="2:20" x14ac:dyDescent="0.2">
      <c r="B34" s="8"/>
      <c r="T34" s="6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案例设置</vt:lpstr>
      <vt:lpstr>vpp设置</vt:lpstr>
      <vt:lpstr>vpp1</vt:lpstr>
      <vt:lpstr>vpp2</vt:lpstr>
      <vt:lpstr>vpp3</vt:lpstr>
      <vt:lpstr>vpp4</vt:lpstr>
      <vt:lpstr>vpp5</vt:lpstr>
      <vt:lpstr>vpp6</vt:lpstr>
      <vt:lpstr>vpp7</vt:lpstr>
      <vt:lpstr>vpp8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2018-01-11T03:20:21Z</dcterms:modified>
</cp:coreProperties>
</file>