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ers\code\egret\l2\config\xlsx\"/>
    </mc:Choice>
  </mc:AlternateContent>
  <xr:revisionPtr revIDLastSave="0" documentId="13_ncr:1_{FD4EBE60-B814-4096-86CD-BA43B10B2180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Liu</author>
    <author>lyvoi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1-1000用来做直接释放的卡牌
100000+x用来做常规技能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如果按照这个规则选不到目标，卡牌会被消耗掉，但技能不会释放</t>
        </r>
      </text>
    </comment>
    <comment ref="L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M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是否移除正面buff</t>
        </r>
      </text>
    </comment>
    <comment ref="N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是否移除负面buff</t>
        </r>
      </text>
    </comment>
    <comment ref="O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是否不使用默认表现，true表示不使用</t>
        </r>
      </text>
    </comment>
    <comment ref="P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如果启用了默认表现，是否要使用默认表现的移动，即移动到释放单位身边</t>
        </r>
      </text>
    </comment>
    <comment ref="Q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使用默认表现时，采用的攻击动画，不填写表示是"attack"</t>
        </r>
      </text>
    </comment>
    <comment ref="R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Yang Liu:
</t>
        </r>
        <r>
          <rPr>
            <sz val="9"/>
            <rFont val="宋体"/>
            <family val="3"/>
            <charset val="134"/>
          </rPr>
          <t>0:noneed
1:alive
2:dead</t>
        </r>
      </text>
    </comment>
    <comment ref="S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0:noneed
1:self
2:enemy</t>
        </r>
      </text>
    </comment>
    <comment ref="T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可以循环使用多少次，0代表无穷</t>
        </r>
      </text>
    </comment>
    <comment ref="U1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lyvoi:</t>
        </r>
        <r>
          <rPr>
            <sz val="9"/>
            <rFont val="宋体"/>
            <family val="3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<sst xmlns="http://schemas.openxmlformats.org/spreadsheetml/2006/main" count="89" uniqueCount="73">
  <si>
    <t>id</t>
  </si>
  <si>
    <t>skillName</t>
  </si>
  <si>
    <t>fireNeed</t>
  </si>
  <si>
    <t>description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</si>
  <si>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</si>
  <si>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</si>
  <si>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</si>
  <si>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</si>
  <si>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</si>
  <si>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</si>
  <si>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</si>
  <si>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</si>
  <si>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targetSelectId</t>
  </si>
  <si>
    <t>isNoUseDefaultPerf</t>
  </si>
  <si>
    <t>isDefPerfMove</t>
  </si>
  <si>
    <t>defPerfAnim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</si>
  <si>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</si>
  <si>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</si>
  <si>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</si>
  <si>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</si>
  <si>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</si>
  <si>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</si>
  <si>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</si>
  <si>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</si>
  <si>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</si>
  <si>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r>
      <rPr>
        <sz val="10"/>
        <rFont val="宋体"/>
        <family val="3"/>
        <charset val="134"/>
        <scheme val="minor"/>
      </rPr>
      <t>air_attack</t>
    </r>
    <r>
      <rPr>
        <sz val="10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  <scheme val="minor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</si>
  <si>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</si>
  <si>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</si>
  <si>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</si>
  <si>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</si>
  <si>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</si>
  <si>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</si>
  <si>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</si>
  <si>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</si>
  <si>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</si>
  <si>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</si>
  <si>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</si>
  <si>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</si>
  <si>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</si>
  <si>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</si>
  <si>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</si>
  <si>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</si>
  <si>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</si>
  <si>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</si>
  <si>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</si>
  <si>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</si>
  <si>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</si>
  <si>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</si>
  <si>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</si>
  <si>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</si>
  <si>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</si>
  <si>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</si>
  <si>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</si>
  <si>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</si>
  <si>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</si>
  <si>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</si>
  <si>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</si>
  <si>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</si>
  <si>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</si>
  <si>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</si>
  <si>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</si>
  <si>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</si>
  <si>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</si>
  <si>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</si>
  <si>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</si>
  <si>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</si>
  <si>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t>powBuffSelf_png</t>
  </si>
  <si>
    <t>指定驱除</t>
  </si>
  <si>
    <t>将选中敌方单位从游戏中排除</t>
  </si>
  <si>
    <t>Carcano1938_png</t>
  </si>
  <si>
    <r>
      <t>选中单位增加20%的攻击，持续3</t>
    </r>
    <r>
      <rPr>
        <sz val="10"/>
        <color theme="1"/>
        <rFont val="宋体"/>
        <family val="3"/>
        <charset val="134"/>
        <scheme val="minor"/>
      </rPr>
      <t>回合</t>
    </r>
    <phoneticPr fontId="5" type="noConversion"/>
  </si>
  <si>
    <t>~选择目标备注</t>
    <phoneticPr fontId="5" type="noConversion"/>
  </si>
  <si>
    <t>对场上所有单位造成30点物理伤害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</si>
</sst>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5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sel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G1" workbookViewId="0">
      <selection activeCell="R9" sqref="R9"/>
    </sheetView>
  </sheetViews>
  <sheetFormatPr defaultColWidth="9.375" defaultRowHeight="12" x14ac:dyDescent="0.15"/>
  <cols>
    <col min="1" max="1" width="9.375" style="3"/>
    <col min="2" max="2" width="18.125" style="3" customWidth="1"/>
    <col min="3" max="3" width="9.375" style="3"/>
    <col min="4" max="4" width="58.375" style="3" bestFit="1" customWidth="1"/>
    <col min="5" max="5" width="18.625" style="3" bestFit="1" customWidth="1"/>
    <col min="6" max="6" width="14.125" style="3" customWidth="1"/>
    <col min="7" max="7" width="17.125" style="3" customWidth="1"/>
    <col min="8" max="8" width="15.125" style="3" customWidth="1"/>
    <col min="9" max="9" width="13.125" style="3" customWidth="1"/>
    <col min="10" max="10" width="14.125" style="3" customWidth="1"/>
    <col min="11" max="11" width="12.25" style="3" customWidth="1"/>
    <col min="12" max="14" width="14.125" style="3" customWidth="1"/>
    <col min="15" max="17" width="18" style="3" customWidth="1"/>
    <col min="18" max="18" width="16.125" style="3" customWidth="1"/>
    <col min="19" max="19" width="14.125" style="3" customWidth="1"/>
    <col min="20" max="16384" width="9.375" style="3"/>
  </cols>
  <sheetData>
    <row r="1" spans="1:2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0" t="s">
        <v>71</v>
      </c>
      <c r="F1" s="6" t="s">
        <v>12</v>
      </c>
      <c r="G1" s="1" t="s">
        <v>4</v>
      </c>
      <c r="H1" s="4" t="s">
        <v>5</v>
      </c>
      <c r="I1" s="4" t="s">
        <v>6</v>
      </c>
      <c r="J1" s="1" t="s">
        <v>7</v>
      </c>
      <c r="K1" s="1" t="s">
        <v>8</v>
      </c>
      <c r="L1" s="5" t="s">
        <v>9</v>
      </c>
      <c r="M1" s="4" t="s">
        <v>10</v>
      </c>
      <c r="N1" s="4" t="s">
        <v>11</v>
      </c>
      <c r="O1" s="11" t="s">
        <v>13</v>
      </c>
      <c r="P1" s="11" t="s">
        <v>14</v>
      </c>
      <c r="Q1" s="11" t="s">
        <v>15</v>
      </c>
      <c r="R1" s="7" t="s">
        <v>16</v>
      </c>
      <c r="S1" s="7" t="s">
        <v>17</v>
      </c>
      <c r="T1" s="8" t="s">
        <v>18</v>
      </c>
      <c r="U1" s="1" t="s">
        <v>19</v>
      </c>
    </row>
    <row r="2" spans="1:21" s="1" customFormat="1" x14ac:dyDescent="0.15">
      <c r="A2" s="1" t="s">
        <v>20</v>
      </c>
      <c r="B2" s="1" t="s">
        <v>20</v>
      </c>
      <c r="C2" s="1" t="s">
        <v>21</v>
      </c>
      <c r="D2" s="1" t="s">
        <v>20</v>
      </c>
      <c r="E2" s="6"/>
      <c r="F2" s="6" t="s">
        <v>21</v>
      </c>
      <c r="G2" s="1" t="s">
        <v>20</v>
      </c>
      <c r="H2" s="4" t="s">
        <v>21</v>
      </c>
      <c r="I2" s="4" t="s">
        <v>22</v>
      </c>
      <c r="J2" s="1" t="s">
        <v>21</v>
      </c>
      <c r="K2" s="1" t="s">
        <v>22</v>
      </c>
      <c r="L2" s="5" t="s">
        <v>20</v>
      </c>
      <c r="M2" s="4" t="s">
        <v>23</v>
      </c>
      <c r="N2" s="4" t="s">
        <v>23</v>
      </c>
      <c r="O2" s="11" t="s">
        <v>23</v>
      </c>
      <c r="P2" s="11" t="s">
        <v>23</v>
      </c>
      <c r="Q2" s="11" t="s">
        <v>20</v>
      </c>
      <c r="R2" s="7" t="s">
        <v>21</v>
      </c>
      <c r="S2" s="7" t="s">
        <v>21</v>
      </c>
      <c r="T2" s="8" t="s">
        <v>21</v>
      </c>
      <c r="U2" s="1" t="s">
        <v>22</v>
      </c>
    </row>
    <row r="3" spans="1:21" s="2" customFormat="1" x14ac:dyDescent="0.15">
      <c r="A3" s="2">
        <v>2001</v>
      </c>
      <c r="B3" s="2" t="s">
        <v>24</v>
      </c>
      <c r="C3" s="2">
        <v>3</v>
      </c>
      <c r="D3" s="2" t="s">
        <v>72</v>
      </c>
      <c r="E3" s="2" t="str">
        <f>VLOOKUP(F3,[1]Sheet1!$A$3:$B$36,2,FALSE)</f>
        <v>全场活着的单位</v>
      </c>
      <c r="F3" s="2">
        <v>7</v>
      </c>
      <c r="G3" s="2" t="s">
        <v>25</v>
      </c>
      <c r="J3" s="2">
        <v>210001</v>
      </c>
      <c r="T3" s="2">
        <v>2</v>
      </c>
    </row>
    <row r="4" spans="1:21" s="2" customFormat="1" x14ac:dyDescent="0.15">
      <c r="A4" s="2">
        <v>2002</v>
      </c>
      <c r="B4" s="2" t="s">
        <v>26</v>
      </c>
      <c r="C4" s="2">
        <v>2</v>
      </c>
      <c r="D4" s="2" t="s">
        <v>27</v>
      </c>
      <c r="E4" s="2" t="str">
        <f>VLOOKUP(F4,[1]Sheet1!$A$3:$B$36,2,FALSE)</f>
        <v>选中单位</v>
      </c>
      <c r="F4" s="2">
        <v>1</v>
      </c>
      <c r="G4" s="2" t="s">
        <v>28</v>
      </c>
      <c r="J4" s="2">
        <v>210002</v>
      </c>
      <c r="S4" s="2">
        <v>2</v>
      </c>
      <c r="T4" s="2">
        <v>2</v>
      </c>
    </row>
    <row r="5" spans="1:21" s="2" customFormat="1" x14ac:dyDescent="0.15">
      <c r="A5" s="2">
        <v>100001</v>
      </c>
      <c r="B5" s="2" t="s">
        <v>29</v>
      </c>
      <c r="C5" s="2">
        <v>1</v>
      </c>
      <c r="D5" s="2" t="s">
        <v>30</v>
      </c>
      <c r="E5" s="2" t="str">
        <f>VLOOKUP(F5,[1]Sheet1!$A$3:$B$36,2,FALSE)</f>
        <v>最近的敌方活着的单位</v>
      </c>
      <c r="F5" s="2">
        <v>2</v>
      </c>
      <c r="G5" s="2" t="s">
        <v>31</v>
      </c>
      <c r="J5" s="2">
        <v>100001</v>
      </c>
    </row>
    <row r="6" spans="1:21" x14ac:dyDescent="0.15">
      <c r="A6" s="3">
        <v>100002</v>
      </c>
      <c r="B6" s="3" t="s">
        <v>32</v>
      </c>
      <c r="C6" s="3">
        <v>2</v>
      </c>
      <c r="D6" s="3" t="s">
        <v>33</v>
      </c>
      <c r="E6" s="2" t="str">
        <f>VLOOKUP(F6,[1]Sheet1!$A$3:$B$36,2,FALSE)</f>
        <v>选中单位</v>
      </c>
      <c r="F6" s="3">
        <v>1</v>
      </c>
      <c r="G6" s="3" t="s">
        <v>34</v>
      </c>
      <c r="J6" s="3">
        <v>100001</v>
      </c>
      <c r="R6" s="3">
        <v>1</v>
      </c>
      <c r="S6" s="3">
        <v>2</v>
      </c>
    </row>
    <row r="7" spans="1:21" x14ac:dyDescent="0.15">
      <c r="A7" s="3">
        <v>100003</v>
      </c>
      <c r="B7" s="3" t="s">
        <v>35</v>
      </c>
      <c r="C7" s="3">
        <v>2</v>
      </c>
      <c r="D7" s="3" t="s">
        <v>36</v>
      </c>
      <c r="E7" s="2" t="str">
        <f>VLOOKUP(F7,[1]Sheet1!$A$3:$B$36,2,FALSE)</f>
        <v>全体敌方活着的单位</v>
      </c>
      <c r="F7" s="3">
        <v>4</v>
      </c>
      <c r="G7" s="3" t="s">
        <v>37</v>
      </c>
      <c r="J7" s="3">
        <v>100002</v>
      </c>
    </row>
    <row r="8" spans="1:21" s="2" customFormat="1" x14ac:dyDescent="0.15">
      <c r="A8" s="2">
        <v>200001</v>
      </c>
      <c r="B8" s="2" t="s">
        <v>38</v>
      </c>
      <c r="C8" s="2">
        <v>1</v>
      </c>
      <c r="D8" s="2" t="s">
        <v>39</v>
      </c>
      <c r="E8" s="2" t="str">
        <f>VLOOKUP(F8,[1]Sheet1!$A$3:$B$36,2,FALSE)</f>
        <v>最近的敌方活着的单位</v>
      </c>
      <c r="F8" s="2">
        <v>2</v>
      </c>
      <c r="G8" s="2" t="s">
        <v>40</v>
      </c>
      <c r="J8" s="2">
        <v>200001</v>
      </c>
      <c r="P8" s="2" t="b">
        <v>1</v>
      </c>
    </row>
    <row r="9" spans="1:21" x14ac:dyDescent="0.15">
      <c r="A9" s="3">
        <v>200002</v>
      </c>
      <c r="B9" s="3" t="s">
        <v>41</v>
      </c>
      <c r="C9" s="3">
        <v>2</v>
      </c>
      <c r="D9" s="3" t="s">
        <v>42</v>
      </c>
      <c r="E9" s="2" t="str">
        <f>VLOOKUP(F9,[1]Sheet1!$A$3:$B$36,2,FALSE)</f>
        <v>最近的敌方活着的单位</v>
      </c>
      <c r="F9" s="3">
        <v>2</v>
      </c>
      <c r="G9" s="3" t="s">
        <v>43</v>
      </c>
      <c r="J9" s="3">
        <v>200001</v>
      </c>
      <c r="P9" s="3" t="b">
        <v>1</v>
      </c>
    </row>
    <row r="10" spans="1:21" x14ac:dyDescent="0.15">
      <c r="A10" s="3">
        <v>200003</v>
      </c>
      <c r="B10" s="3" t="s">
        <v>44</v>
      </c>
      <c r="C10" s="3">
        <v>2</v>
      </c>
      <c r="D10" s="3" t="s">
        <v>45</v>
      </c>
      <c r="E10" s="2" t="str">
        <f>VLOOKUP(F10,[1]Sheet1!$A$3:$B$36,2,FALSE)</f>
        <v>全体敌方活着的单位</v>
      </c>
      <c r="F10" s="3">
        <v>4</v>
      </c>
      <c r="G10" s="3" t="s">
        <v>46</v>
      </c>
      <c r="J10" s="3">
        <v>200002</v>
      </c>
      <c r="P10" s="3" t="b">
        <v>1</v>
      </c>
    </row>
    <row r="11" spans="1:21" x14ac:dyDescent="0.15">
      <c r="A11" s="2">
        <v>300001</v>
      </c>
      <c r="B11" s="3" t="s">
        <v>47</v>
      </c>
      <c r="C11" s="3">
        <v>1</v>
      </c>
      <c r="D11" s="3" t="s">
        <v>48</v>
      </c>
      <c r="E11" s="2" t="str">
        <f>VLOOKUP(F11,[1]Sheet1!$A$3:$B$36,2,FALSE)</f>
        <v>我方血量最少的单位</v>
      </c>
      <c r="F11" s="3">
        <v>3</v>
      </c>
      <c r="G11" s="3" t="s">
        <v>49</v>
      </c>
      <c r="J11" s="3">
        <v>300001</v>
      </c>
    </row>
    <row r="12" spans="1:21" x14ac:dyDescent="0.15">
      <c r="A12" s="3">
        <v>300002</v>
      </c>
      <c r="B12" s="3" t="s">
        <v>50</v>
      </c>
      <c r="C12" s="3">
        <v>2</v>
      </c>
      <c r="D12" s="3" t="s">
        <v>51</v>
      </c>
      <c r="E12" s="2" t="str">
        <f>VLOOKUP(F12,[1]Sheet1!$A$3:$B$36,2,FALSE)</f>
        <v>我方血量最少的单位</v>
      </c>
      <c r="F12" s="3">
        <v>3</v>
      </c>
      <c r="G12" s="3" t="s">
        <v>52</v>
      </c>
      <c r="J12" s="3">
        <v>300002</v>
      </c>
    </row>
    <row r="13" spans="1:21" x14ac:dyDescent="0.15">
      <c r="A13" s="3">
        <v>300003</v>
      </c>
      <c r="B13" s="3" t="s">
        <v>53</v>
      </c>
      <c r="C13" s="3">
        <v>2</v>
      </c>
      <c r="D13" s="3" t="s">
        <v>54</v>
      </c>
      <c r="E13" s="2" t="str">
        <f>VLOOKUP(F13,[1]Sheet1!$A$3:$B$36,2,FALSE)</f>
        <v>我方全体</v>
      </c>
      <c r="F13" s="3">
        <v>5</v>
      </c>
      <c r="G13" s="3" t="s">
        <v>55</v>
      </c>
      <c r="J13" s="3">
        <v>300003</v>
      </c>
    </row>
    <row r="14" spans="1:21" x14ac:dyDescent="0.15">
      <c r="A14" s="3">
        <v>300004</v>
      </c>
      <c r="B14" s="3" t="s">
        <v>56</v>
      </c>
      <c r="C14" s="3">
        <v>4</v>
      </c>
      <c r="D14" s="3" t="s">
        <v>57</v>
      </c>
      <c r="E14" s="2" t="str">
        <f>VLOOKUP(F14,[1]Sheet1!$A$3:$B$36,2,FALSE)</f>
        <v>我方全体</v>
      </c>
      <c r="F14" s="3">
        <v>5</v>
      </c>
      <c r="G14" s="3" t="s">
        <v>58</v>
      </c>
      <c r="J14" s="3">
        <v>300004</v>
      </c>
    </row>
    <row r="15" spans="1:21" x14ac:dyDescent="0.15">
      <c r="A15" s="3">
        <v>300005</v>
      </c>
      <c r="B15" s="3" t="s">
        <v>59</v>
      </c>
      <c r="C15" s="3">
        <v>3</v>
      </c>
      <c r="D15" s="3" t="s">
        <v>60</v>
      </c>
      <c r="E15" s="2" t="str">
        <f>VLOOKUP(F15,[1]Sheet1!$A$3:$B$36,2,FALSE)</f>
        <v>我方全体活着的单位</v>
      </c>
      <c r="F15" s="3">
        <v>6</v>
      </c>
      <c r="G15" s="3" t="s">
        <v>61</v>
      </c>
      <c r="J15" s="3">
        <v>300005</v>
      </c>
    </row>
    <row r="16" spans="1:21" x14ac:dyDescent="0.15">
      <c r="A16" s="2">
        <v>400001</v>
      </c>
      <c r="B16" s="3" t="s">
        <v>62</v>
      </c>
      <c r="C16" s="3">
        <v>1</v>
      </c>
      <c r="D16" s="3" t="s">
        <v>63</v>
      </c>
      <c r="E16" s="2" t="str">
        <f>VLOOKUP(F16,[1]Sheet1!$A$3:$B$36,2,FALSE)</f>
        <v>选中单位</v>
      </c>
      <c r="F16" s="3">
        <v>1</v>
      </c>
      <c r="G16" s="3" t="s">
        <v>64</v>
      </c>
      <c r="N16" s="3" t="b">
        <v>1</v>
      </c>
      <c r="R16" s="3">
        <v>1</v>
      </c>
    </row>
    <row r="17" spans="1:19" x14ac:dyDescent="0.15">
      <c r="A17" s="2">
        <v>400002</v>
      </c>
      <c r="B17" s="3" t="s">
        <v>65</v>
      </c>
      <c r="C17" s="3">
        <v>1</v>
      </c>
      <c r="D17" s="9" t="s">
        <v>70</v>
      </c>
      <c r="E17" s="2" t="str">
        <f>VLOOKUP(F17,[1]Sheet1!$A$3:$B$36,2,FALSE)</f>
        <v>选中单位</v>
      </c>
      <c r="F17" s="3">
        <v>1</v>
      </c>
      <c r="G17" s="3" t="s">
        <v>66</v>
      </c>
      <c r="K17" s="3">
        <v>100001</v>
      </c>
      <c r="R17" s="3">
        <v>1</v>
      </c>
      <c r="S17" s="3">
        <v>1</v>
      </c>
    </row>
    <row r="18" spans="1:19" x14ac:dyDescent="0.15">
      <c r="A18" s="3">
        <v>500001</v>
      </c>
      <c r="B18" s="3" t="s">
        <v>67</v>
      </c>
      <c r="C18" s="3">
        <v>5</v>
      </c>
      <c r="D18" s="3" t="s">
        <v>68</v>
      </c>
      <c r="E18" s="2" t="str">
        <f>VLOOKUP(F18,[1]Sheet1!$A$3:$B$36,2,FALSE)</f>
        <v>选中单位</v>
      </c>
      <c r="F18" s="3">
        <v>1</v>
      </c>
      <c r="G18" s="3" t="s">
        <v>69</v>
      </c>
      <c r="J18" s="3">
        <v>500001</v>
      </c>
      <c r="S18" s="3">
        <v>2</v>
      </c>
    </row>
    <row r="19" spans="1:19" x14ac:dyDescent="0.15">
      <c r="A19" s="2"/>
    </row>
    <row r="21" spans="1:19" x14ac:dyDescent="0.15">
      <c r="A21" s="2"/>
    </row>
    <row r="23" spans="1:19" x14ac:dyDescent="0.15">
      <c r="A23" s="2"/>
    </row>
    <row r="25" spans="1:19" x14ac:dyDescent="0.15">
      <c r="A25" s="2"/>
    </row>
  </sheetData>
  <phoneticPr fontId="5" type="noConversion"/>
  <dataValidations count="1">
    <dataValidation type="list" allowBlank="1" showInputMessage="1" showErrorMessage="1" sqref="F7" xr:uid="{6A0922C0-010F-4441-A51E-702FEE9300A2}">
      <formula1>#REF!</formula1>
    </dataValidation>
  </dataValidations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2018-06-15T17:34:00Z</dcterms:created>
  <dcterms:modified xsi:type="dcterms:W3CDTF">2018-09-29T10:06:31Z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