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9440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Yang Liu</author>
    <author>lyvoi</author>
  </authors>
  <commentList>
    <comment ref="A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1-1000用来做直接释放的卡牌
100000+x用来做常规技能</t>
        </r>
      </text>
    </comment>
    <comment ref="G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如果按照这个规则选不到目标，卡牌会被消耗掉，但技能不会释放</t>
        </r>
      </text>
    </comment>
    <comment ref="M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自定义的affect，配置在特定的ts文件中，这里配置其函数名，如果有，除了其他伤害外，也会造成这里的效果</t>
        </r>
      </text>
    </comment>
    <comment ref="N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是否移除正面buff</t>
        </r>
      </text>
    </comment>
    <comment ref="O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是否移除负面buff</t>
        </r>
      </text>
    </comment>
    <comment ref="P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是否不使用默认表现，true表示不使用</t>
        </r>
      </text>
    </comment>
    <comment ref="Q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如果启用了默认表现，是否要使用默认表现的移动，即移动到释放单位身边</t>
        </r>
      </text>
    </comment>
    <comment ref="R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使用默认表现时，采用的攻击动画，不填写表示是"attack"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Yang Liu:
</t>
        </r>
        <r>
          <rPr>
            <sz val="9"/>
            <rFont val="宋体"/>
            <charset val="134"/>
          </rPr>
          <t>0:noneed
1:alive
2:dead</t>
        </r>
      </text>
    </comment>
    <comment ref="U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0:noneed
1:self
2:enemy</t>
        </r>
      </text>
    </comment>
    <comment ref="V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可以循环使用多少次，0代表无穷</t>
        </r>
      </text>
    </comment>
    <comment ref="W1" authorId="1">
      <text>
        <r>
          <rPr>
            <b/>
            <sz val="9"/>
            <rFont val="宋体"/>
            <charset val="134"/>
          </rPr>
          <t>lyvoi:</t>
        </r>
        <r>
          <rPr>
            <sz val="9"/>
            <rFont val="宋体"/>
            <charset val="134"/>
          </rPr>
          <t xml:space="preserve">
描述中需要出现的buff的id</t>
        </r>
      </text>
    </comment>
  </commentList>
</comments>
</file>

<file path=xl/sharedStrings.xml><?xml version="1.0" encoding="utf-8"?>
<sst xmlns="http://schemas.openxmlformats.org/spreadsheetml/2006/main" count="75">
  <si>
    <t>id</t>
  </si>
  <si>
    <t>skillName</t>
  </si>
  <si>
    <t>fireNeed</t>
  </si>
  <si>
    <t>description</t>
  </si>
  <si>
    <t>maxCd</t>
  </si>
  <si>
    <t>~选择目标备注</t>
  </si>
  <si>
    <t>targetSelectId</t>
  </si>
  <si>
    <t>iconName</t>
  </si>
  <si>
    <t>hurtIdToSelf</t>
  </si>
  <si>
    <t>buffsIdToSelf</t>
  </si>
  <si>
    <t>hurtIdToTarget</t>
  </si>
  <si>
    <t>buffsIdToTarget</t>
  </si>
  <si>
    <t>affectFunStrId</t>
  </si>
  <si>
    <t>isRemovePosBuff</t>
  </si>
  <si>
    <t>isRemoveNegBuff</t>
  </si>
  <si>
    <t>isNoUseDefaultPerf</t>
  </si>
  <si>
    <t>isDefPerfMove</t>
  </si>
  <si>
    <t>defPerfAnim</t>
  </si>
  <si>
    <t>isCustomSelect</t>
  </si>
  <si>
    <t>selectNeedStat</t>
  </si>
  <si>
    <t>selectNeedBelong</t>
  </si>
  <si>
    <t>recycleTimes</t>
  </si>
  <si>
    <t>otherInfosOfBuffsId</t>
  </si>
  <si>
    <t>str</t>
  </si>
  <si>
    <t>int</t>
  </si>
  <si>
    <t>int[]</t>
  </si>
  <si>
    <t>bool</t>
  </si>
  <si>
    <t>全屏挥砍</t>
  </si>
  <si>
    <t>对场上所有单位造成30点物理伤害</t>
  </si>
  <si>
    <r>
      <rPr>
        <sz val="10"/>
        <rFont val="宋体"/>
        <charset val="134"/>
      </rPr>
      <t>air_attack</t>
    </r>
    <r>
      <rPr>
        <sz val="10"/>
        <rFont val="宋体"/>
        <charset val="134"/>
      </rPr>
      <t>_</t>
    </r>
    <r>
      <rPr>
        <sz val="10"/>
        <rFont val="宋体"/>
        <charset val="134"/>
      </rPr>
      <t>png</t>
    </r>
  </si>
  <si>
    <t>致命挥砍</t>
  </si>
  <si>
    <t>指定敌方单位造成30点物理伤害，如果造成单位死亡则将其从游戏中移除</t>
  </si>
  <si>
    <t>target_png</t>
  </si>
  <si>
    <t>低阶法术</t>
  </si>
  <si>
    <t>对最近的敌方造成1倍法术伤害</t>
  </si>
  <si>
    <t>IWantU_png</t>
  </si>
  <si>
    <t>精准法术</t>
  </si>
  <si>
    <t>对选中敌方造成1倍法术伤害</t>
  </si>
  <si>
    <t>AimAttackDistanceTarge_png</t>
  </si>
  <si>
    <t>范围法术</t>
  </si>
  <si>
    <t>对所有敌方单位造成0.5倍法术伤害</t>
  </si>
  <si>
    <t>Shotgun_png</t>
  </si>
  <si>
    <t>低阶挥砍</t>
  </si>
  <si>
    <t>对最近的敌方造成1倍物理伤害</t>
  </si>
  <si>
    <t>Fail_png</t>
  </si>
  <si>
    <t>精准挥砍</t>
  </si>
  <si>
    <t>对选中敌方造成1倍物理伤害</t>
  </si>
  <si>
    <t>Clear_png</t>
  </si>
  <si>
    <t>范围挥砍</t>
  </si>
  <si>
    <t>对所有敌方单位造成0.5倍物理伤害</t>
  </si>
  <si>
    <t>Coldweapon_png</t>
  </si>
  <si>
    <t>低阶治愈</t>
  </si>
  <si>
    <t>回复我方血量最少的单位 1 * 攻击 的血量（不可复活）</t>
  </si>
  <si>
    <t>rescue_png</t>
  </si>
  <si>
    <t>单体复活</t>
  </si>
  <si>
    <t>回复我方血量最少的单位 0.5 * 攻击 的血量（可复活）</t>
  </si>
  <si>
    <t>reinforce_png</t>
  </si>
  <si>
    <t>群体治愈</t>
  </si>
  <si>
    <t>回复我方全体单位 0.3 * 攻击的血量（不可复活）</t>
  </si>
  <si>
    <t>VariableBuff_png</t>
  </si>
  <si>
    <t>群体复活</t>
  </si>
  <si>
    <t>回复我方全体单位 0.1 * 攻击的血量（可复活）</t>
  </si>
  <si>
    <t>Invincible_35_png</t>
  </si>
  <si>
    <t>增加护盾</t>
  </si>
  <si>
    <t>增加我方全体生存单位 0.3 * 攻击的护盾值</t>
  </si>
  <si>
    <t>shield_png</t>
  </si>
  <si>
    <t>定点驱散</t>
  </si>
  <si>
    <t>驱散选中目标所有buff</t>
  </si>
  <si>
    <t>empty_png</t>
  </si>
  <si>
    <t>低级强化</t>
  </si>
  <si>
    <r>
      <rPr>
        <sz val="10"/>
        <color theme="1"/>
        <rFont val="宋体"/>
        <charset val="134"/>
      </rPr>
      <t>选中单位增加20%的攻击，持续3</t>
    </r>
    <r>
      <rPr>
        <sz val="10"/>
        <color theme="1"/>
        <rFont val="宋体"/>
        <charset val="134"/>
      </rPr>
      <t>回合</t>
    </r>
  </si>
  <si>
    <t>powBuffSelf_png</t>
  </si>
  <si>
    <t>指定驱除</t>
  </si>
  <si>
    <t>将选中敌方单位从游戏中排除</t>
  </si>
  <si>
    <t>Carcano1938_png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</si>
</sst>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37" borderId="6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1" fillId="9" borderId="1" xfId="0" applyFont="1" applyFill="1" applyBorder="1">
      <alignment vertical="center"/>
    </xf>
    <xf numFmtId="0" fontId="1" fillId="10" borderId="1" xfId="0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g/pers/code/js/Egret_project/l2/config/xlsx/target_selec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B3" t="str">
            <v>选中单位</v>
          </cell>
        </row>
        <row r="4">
          <cell r="A4">
            <v>2</v>
          </cell>
          <cell r="B4" t="str">
            <v>最近的敌方活着的单位</v>
          </cell>
        </row>
        <row r="5">
          <cell r="A5">
            <v>3</v>
          </cell>
          <cell r="B5" t="str">
            <v>我方血量最少的单位</v>
          </cell>
        </row>
        <row r="6">
          <cell r="A6">
            <v>4</v>
          </cell>
          <cell r="B6" t="str">
            <v>全体敌方活着的单位</v>
          </cell>
        </row>
        <row r="7">
          <cell r="A7">
            <v>5</v>
          </cell>
          <cell r="B7" t="str">
            <v>我方全体</v>
          </cell>
        </row>
        <row r="8">
          <cell r="A8">
            <v>6</v>
          </cell>
          <cell r="B8" t="str">
            <v>我方全体活着的单位</v>
          </cell>
        </row>
        <row r="9">
          <cell r="A9">
            <v>7</v>
          </cell>
          <cell r="B9" t="str">
            <v>全场活着的单位</v>
          </cell>
        </row>
        <row r="10">
          <cell r="A10">
            <v>8</v>
          </cell>
          <cell r="B10" t="str">
            <v>随机一个死亡单位</v>
          </cell>
        </row>
        <row r="11">
          <cell r="A11">
            <v>9</v>
          </cell>
          <cell r="B11" t="str">
            <v>随机一个我方死亡单位</v>
          </cell>
        </row>
        <row r="12">
          <cell r="A12">
            <v>10</v>
          </cell>
          <cell r="B12" t="str">
            <v>随机一个敌方死亡单位</v>
          </cell>
        </row>
        <row r="13">
          <cell r="A13">
            <v>11</v>
          </cell>
          <cell r="B13" t="str">
            <v>随机一个我方活着的单位</v>
          </cell>
        </row>
        <row r="14">
          <cell r="A14">
            <v>12</v>
          </cell>
          <cell r="B14" t="str">
            <v>随即一个敌方活着的单位</v>
          </cell>
        </row>
        <row r="15">
          <cell r="A15">
            <v>13</v>
          </cell>
          <cell r="B15" t="str">
            <v>随机一个活着的单位</v>
          </cell>
        </row>
        <row r="16">
          <cell r="A16">
            <v>14</v>
          </cell>
          <cell r="B16" t="str">
            <v>随机一个单位</v>
          </cell>
        </row>
        <row r="17">
          <cell r="A17">
            <v>15</v>
          </cell>
          <cell r="B17" t="str">
            <v>随即一个死亡的单位</v>
          </cell>
        </row>
        <row r="18">
          <cell r="A18">
            <v>16</v>
          </cell>
          <cell r="B18" t="str">
            <v>敌方血量最少的活着的单位</v>
          </cell>
        </row>
        <row r="19">
          <cell r="A19">
            <v>17</v>
          </cell>
          <cell r="B19" t="str">
            <v>敌方最大血量最多的单位</v>
          </cell>
        </row>
        <row r="20">
          <cell r="A20">
            <v>18</v>
          </cell>
          <cell r="B20" t="str">
            <v>敌方最远的活着的单位</v>
          </cell>
        </row>
        <row r="21">
          <cell r="A21">
            <v>19</v>
          </cell>
          <cell r="B21" t="str">
            <v>自己</v>
          </cell>
        </row>
        <row r="22">
          <cell r="A22">
            <v>20</v>
          </cell>
          <cell r="B22" t="str">
            <v>我方血量最多的活着的单位</v>
          </cell>
        </row>
        <row r="23">
          <cell r="A23">
            <v>21</v>
          </cell>
          <cell r="B23" t="str">
            <v>我方血量最少的生存的单位</v>
          </cell>
        </row>
        <row r="24">
          <cell r="A24">
            <v>22</v>
          </cell>
          <cell r="B24" t="str">
            <v>我方最大血量最多的单位</v>
          </cell>
        </row>
        <row r="25">
          <cell r="A25">
            <v>23</v>
          </cell>
          <cell r="B25" t="str">
            <v>敌方最大血量最多的活着的单位</v>
          </cell>
        </row>
        <row r="26">
          <cell r="A26">
            <v>24</v>
          </cell>
          <cell r="B26" t="str">
            <v>全场随机活着的三个单位</v>
          </cell>
        </row>
        <row r="27">
          <cell r="A27">
            <v>25</v>
          </cell>
          <cell r="B27" t="str">
            <v>随机2个我方单位</v>
          </cell>
        </row>
        <row r="28">
          <cell r="A28">
            <v>26</v>
          </cell>
          <cell r="B28" t="str">
            <v>随机2个我方的活着的单位</v>
          </cell>
        </row>
        <row r="29">
          <cell r="A29">
            <v>27</v>
          </cell>
          <cell r="B29" t="str">
            <v>随机2个敌方单位</v>
          </cell>
        </row>
        <row r="30">
          <cell r="A30">
            <v>28</v>
          </cell>
          <cell r="B30" t="str">
            <v>随机2个敌方活着的单位</v>
          </cell>
        </row>
        <row r="31">
          <cell r="A31">
            <v>29</v>
          </cell>
          <cell r="B31" t="str">
            <v>我方攻击最高的活着的单位</v>
          </cell>
        </row>
        <row r="32">
          <cell r="A32">
            <v>30</v>
          </cell>
          <cell r="B32" t="str">
            <v>我方血量最少的两个单位</v>
          </cell>
        </row>
        <row r="33">
          <cell r="A33">
            <v>31</v>
          </cell>
          <cell r="B33" t="str">
            <v>敌方最近的两个活着的单位</v>
          </cell>
        </row>
        <row r="34">
          <cell r="A34">
            <v>32</v>
          </cell>
          <cell r="B34" t="str">
            <v>敌方最近的单位</v>
          </cell>
        </row>
        <row r="35">
          <cell r="A35">
            <v>33</v>
          </cell>
          <cell r="B35" t="str">
            <v>敌方最远的两个单位</v>
          </cell>
        </row>
        <row r="36">
          <cell r="A36">
            <v>34</v>
          </cell>
          <cell r="B36" t="str">
            <v>敌方最远的两个活着的单位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5"/>
  <sheetViews>
    <sheetView tabSelected="1" zoomScale="135" zoomScaleNormal="135" topLeftCell="C1" workbookViewId="0">
      <selection activeCell="E7" sqref="E7"/>
    </sheetView>
  </sheetViews>
  <sheetFormatPr defaultColWidth="9.375" defaultRowHeight="16"/>
  <cols>
    <col min="1" max="1" width="9.375" style="3"/>
    <col min="2" max="2" width="18.125" style="3" customWidth="1"/>
    <col min="3" max="3" width="9.375" style="3"/>
    <col min="4" max="4" width="58.375" style="3" customWidth="1"/>
    <col min="5" max="5" width="13.7" style="3" customWidth="1"/>
    <col min="6" max="6" width="18.625" style="3" customWidth="1"/>
    <col min="7" max="7" width="14.125" style="3" customWidth="1"/>
    <col min="8" max="8" width="17.125" style="3" customWidth="1"/>
    <col min="9" max="9" width="15.125" style="3" customWidth="1"/>
    <col min="10" max="10" width="13.125" style="3" customWidth="1"/>
    <col min="11" max="11" width="14.125" style="3" customWidth="1"/>
    <col min="12" max="12" width="12.25" style="3" customWidth="1"/>
    <col min="13" max="15" width="14.125" style="3" customWidth="1"/>
    <col min="16" max="19" width="18" style="3" customWidth="1"/>
    <col min="20" max="20" width="16.125" style="3" customWidth="1"/>
    <col min="21" max="21" width="14.125" style="3" customWidth="1"/>
    <col min="22" max="16384" width="9.375" style="3"/>
  </cols>
  <sheetData>
    <row r="1" s="1" customFormat="1" spans="1:2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5" t="s">
        <v>5</v>
      </c>
      <c r="G1" s="5" t="s">
        <v>6</v>
      </c>
      <c r="H1" s="1" t="s">
        <v>7</v>
      </c>
      <c r="I1" s="6" t="s">
        <v>8</v>
      </c>
      <c r="J1" s="6" t="s">
        <v>9</v>
      </c>
      <c r="K1" s="1" t="s">
        <v>10</v>
      </c>
      <c r="L1" s="1" t="s">
        <v>11</v>
      </c>
      <c r="M1" s="7" t="s">
        <v>12</v>
      </c>
      <c r="N1" s="6" t="s">
        <v>13</v>
      </c>
      <c r="O1" s="6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10" t="s">
        <v>19</v>
      </c>
      <c r="U1" s="10" t="s">
        <v>20</v>
      </c>
      <c r="V1" s="11" t="s">
        <v>21</v>
      </c>
      <c r="W1" s="1" t="s">
        <v>22</v>
      </c>
    </row>
    <row r="2" s="1" customFormat="1" spans="1:23">
      <c r="A2" s="1" t="s">
        <v>23</v>
      </c>
      <c r="B2" s="1" t="s">
        <v>23</v>
      </c>
      <c r="C2" s="1" t="s">
        <v>24</v>
      </c>
      <c r="D2" s="1" t="s">
        <v>23</v>
      </c>
      <c r="E2" s="4" t="s">
        <v>24</v>
      </c>
      <c r="F2" s="5"/>
      <c r="G2" s="5" t="s">
        <v>24</v>
      </c>
      <c r="H2" s="1" t="s">
        <v>23</v>
      </c>
      <c r="I2" s="6" t="s">
        <v>24</v>
      </c>
      <c r="J2" s="6" t="s">
        <v>25</v>
      </c>
      <c r="K2" s="1" t="s">
        <v>24</v>
      </c>
      <c r="L2" s="1" t="s">
        <v>25</v>
      </c>
      <c r="M2" s="7" t="s">
        <v>23</v>
      </c>
      <c r="N2" s="6" t="s">
        <v>26</v>
      </c>
      <c r="O2" s="6" t="s">
        <v>26</v>
      </c>
      <c r="P2" s="8" t="s">
        <v>26</v>
      </c>
      <c r="Q2" s="8" t="s">
        <v>26</v>
      </c>
      <c r="R2" s="8" t="s">
        <v>23</v>
      </c>
      <c r="S2" s="9" t="s">
        <v>26</v>
      </c>
      <c r="T2" s="10" t="s">
        <v>24</v>
      </c>
      <c r="U2" s="10" t="s">
        <v>24</v>
      </c>
      <c r="V2" s="11" t="s">
        <v>24</v>
      </c>
      <c r="W2" s="1" t="s">
        <v>25</v>
      </c>
    </row>
    <row r="3" s="2" customFormat="1" spans="1:22">
      <c r="A3" s="2">
        <v>2001</v>
      </c>
      <c r="B3" s="2" t="s">
        <v>27</v>
      </c>
      <c r="C3" s="2">
        <v>3</v>
      </c>
      <c r="D3" s="2" t="s">
        <v>28</v>
      </c>
      <c r="E3" s="2">
        <v>5</v>
      </c>
      <c r="F3" s="2" t="str">
        <f>VLOOKUP(G3,[1]Sheet1!$A$3:$B$36,2,FALSE)</f>
        <v>全场活着的单位</v>
      </c>
      <c r="G3" s="2">
        <v>7</v>
      </c>
      <c r="H3" s="2" t="s">
        <v>29</v>
      </c>
      <c r="K3" s="2">
        <v>210001</v>
      </c>
      <c r="V3" s="2">
        <v>2</v>
      </c>
    </row>
    <row r="4" s="2" customFormat="1" spans="1:22">
      <c r="A4" s="2">
        <v>2002</v>
      </c>
      <c r="B4" s="2" t="s">
        <v>30</v>
      </c>
      <c r="C4" s="2">
        <v>2</v>
      </c>
      <c r="D4" s="2" t="s">
        <v>31</v>
      </c>
      <c r="E4" s="2">
        <v>6</v>
      </c>
      <c r="F4" s="2" t="str">
        <f>VLOOKUP(G4,[1]Sheet1!$A$3:$B$36,2,FALSE)</f>
        <v>选中单位</v>
      </c>
      <c r="G4" s="2">
        <v>1</v>
      </c>
      <c r="H4" s="2" t="s">
        <v>32</v>
      </c>
      <c r="K4" s="2">
        <v>210002</v>
      </c>
      <c r="S4" s="2" t="b">
        <v>1</v>
      </c>
      <c r="T4" s="2">
        <v>1</v>
      </c>
      <c r="U4" s="2">
        <v>2</v>
      </c>
      <c r="V4" s="2">
        <v>2</v>
      </c>
    </row>
    <row r="5" s="2" customFormat="1" spans="1:11">
      <c r="A5" s="2">
        <v>100001</v>
      </c>
      <c r="B5" s="2" t="s">
        <v>33</v>
      </c>
      <c r="C5" s="2">
        <v>1</v>
      </c>
      <c r="D5" s="2" t="s">
        <v>34</v>
      </c>
      <c r="E5" s="2">
        <v>7</v>
      </c>
      <c r="F5" s="2" t="str">
        <f>VLOOKUP(G5,[1]Sheet1!$A$3:$B$36,2,FALSE)</f>
        <v>最近的敌方活着的单位</v>
      </c>
      <c r="G5" s="2">
        <v>2</v>
      </c>
      <c r="H5" s="2" t="s">
        <v>35</v>
      </c>
      <c r="K5" s="2">
        <v>100001</v>
      </c>
    </row>
    <row r="6" spans="1:21">
      <c r="A6" s="3">
        <v>100002</v>
      </c>
      <c r="B6" s="3" t="s">
        <v>36</v>
      </c>
      <c r="C6" s="3">
        <v>2</v>
      </c>
      <c r="D6" s="3" t="s">
        <v>37</v>
      </c>
      <c r="E6" s="2">
        <v>8</v>
      </c>
      <c r="F6" s="2" t="str">
        <f>VLOOKUP(G6,[1]Sheet1!$A$3:$B$36,2,FALSE)</f>
        <v>选中单位</v>
      </c>
      <c r="G6" s="3">
        <v>1</v>
      </c>
      <c r="H6" s="3" t="s">
        <v>38</v>
      </c>
      <c r="K6" s="3">
        <v>100001</v>
      </c>
      <c r="S6" s="3" t="b">
        <v>1</v>
      </c>
      <c r="T6" s="3">
        <v>1</v>
      </c>
      <c r="U6" s="3">
        <v>2</v>
      </c>
    </row>
    <row r="7" spans="1:11">
      <c r="A7" s="3">
        <v>100003</v>
      </c>
      <c r="B7" s="3" t="s">
        <v>39</v>
      </c>
      <c r="C7" s="3">
        <v>2</v>
      </c>
      <c r="D7" s="3" t="s">
        <v>40</v>
      </c>
      <c r="E7" s="2">
        <v>9</v>
      </c>
      <c r="F7" s="2" t="str">
        <f>VLOOKUP(G7,[1]Sheet1!$A$3:$B$36,2,FALSE)</f>
        <v>全体敌方活着的单位</v>
      </c>
      <c r="G7" s="3">
        <v>4</v>
      </c>
      <c r="H7" s="3" t="s">
        <v>41</v>
      </c>
      <c r="K7" s="3">
        <v>100002</v>
      </c>
    </row>
    <row r="8" s="2" customFormat="1" spans="1:17">
      <c r="A8" s="2">
        <v>200001</v>
      </c>
      <c r="B8" s="2" t="s">
        <v>42</v>
      </c>
      <c r="C8" s="2">
        <v>1</v>
      </c>
      <c r="D8" s="2" t="s">
        <v>43</v>
      </c>
      <c r="E8" s="2">
        <v>10</v>
      </c>
      <c r="F8" s="2" t="str">
        <f>VLOOKUP(G8,[1]Sheet1!$A$3:$B$36,2,FALSE)</f>
        <v>最近的敌方活着的单位</v>
      </c>
      <c r="G8" s="2">
        <v>2</v>
      </c>
      <c r="H8" s="2" t="s">
        <v>44</v>
      </c>
      <c r="K8" s="2">
        <v>200001</v>
      </c>
      <c r="Q8" s="2" t="b">
        <v>1</v>
      </c>
    </row>
    <row r="9" spans="1:21">
      <c r="A9" s="3">
        <v>200002</v>
      </c>
      <c r="B9" s="3" t="s">
        <v>45</v>
      </c>
      <c r="C9" s="3">
        <v>2</v>
      </c>
      <c r="D9" s="3" t="s">
        <v>46</v>
      </c>
      <c r="E9" s="2">
        <v>11</v>
      </c>
      <c r="F9" s="2" t="str">
        <f>VLOOKUP(G9,[1]Sheet1!$A$3:$B$36,2,FALSE)</f>
        <v>选中单位</v>
      </c>
      <c r="G9" s="3">
        <v>1</v>
      </c>
      <c r="H9" s="3" t="s">
        <v>47</v>
      </c>
      <c r="K9" s="3">
        <v>200001</v>
      </c>
      <c r="Q9" s="3" t="b">
        <v>1</v>
      </c>
      <c r="S9" s="3" t="b">
        <v>1</v>
      </c>
      <c r="T9" s="3">
        <v>1</v>
      </c>
      <c r="U9" s="3">
        <v>2</v>
      </c>
    </row>
    <row r="10" spans="1:17">
      <c r="A10" s="3">
        <v>200003</v>
      </c>
      <c r="B10" s="3" t="s">
        <v>48</v>
      </c>
      <c r="C10" s="3">
        <v>2</v>
      </c>
      <c r="D10" s="3" t="s">
        <v>49</v>
      </c>
      <c r="E10" s="2">
        <v>12</v>
      </c>
      <c r="F10" s="2" t="str">
        <f>VLOOKUP(G10,[1]Sheet1!$A$3:$B$36,2,FALSE)</f>
        <v>全体敌方活着的单位</v>
      </c>
      <c r="G10" s="3">
        <v>4</v>
      </c>
      <c r="H10" s="3" t="s">
        <v>50</v>
      </c>
      <c r="K10" s="3">
        <v>200002</v>
      </c>
      <c r="Q10" s="3" t="b">
        <v>1</v>
      </c>
    </row>
    <row r="11" spans="1:11">
      <c r="A11" s="2">
        <v>300001</v>
      </c>
      <c r="B11" s="3" t="s">
        <v>51</v>
      </c>
      <c r="C11" s="3">
        <v>1</v>
      </c>
      <c r="D11" s="3" t="s">
        <v>52</v>
      </c>
      <c r="E11" s="2">
        <v>13</v>
      </c>
      <c r="F11" s="2" t="str">
        <f>VLOOKUP(G11,[1]Sheet1!$A$3:$B$36,2,FALSE)</f>
        <v>我方血量最少的单位</v>
      </c>
      <c r="G11" s="3">
        <v>3</v>
      </c>
      <c r="H11" s="3" t="s">
        <v>53</v>
      </c>
      <c r="K11" s="3">
        <v>300001</v>
      </c>
    </row>
    <row r="12" spans="1:11">
      <c r="A12" s="3">
        <v>300002</v>
      </c>
      <c r="B12" s="3" t="s">
        <v>54</v>
      </c>
      <c r="C12" s="3">
        <v>2</v>
      </c>
      <c r="D12" s="3" t="s">
        <v>55</v>
      </c>
      <c r="E12" s="2">
        <v>14</v>
      </c>
      <c r="F12" s="2" t="str">
        <f>VLOOKUP(G12,[1]Sheet1!$A$3:$B$36,2,FALSE)</f>
        <v>我方血量最少的单位</v>
      </c>
      <c r="G12" s="3">
        <v>3</v>
      </c>
      <c r="H12" s="3" t="s">
        <v>56</v>
      </c>
      <c r="K12" s="3">
        <v>300002</v>
      </c>
    </row>
    <row r="13" spans="1:11">
      <c r="A13" s="3">
        <v>300003</v>
      </c>
      <c r="B13" s="3" t="s">
        <v>57</v>
      </c>
      <c r="C13" s="3">
        <v>2</v>
      </c>
      <c r="D13" s="3" t="s">
        <v>58</v>
      </c>
      <c r="E13" s="2">
        <v>15</v>
      </c>
      <c r="F13" s="2" t="str">
        <f>VLOOKUP(G13,[1]Sheet1!$A$3:$B$36,2,FALSE)</f>
        <v>我方全体</v>
      </c>
      <c r="G13" s="3">
        <v>5</v>
      </c>
      <c r="H13" s="3" t="s">
        <v>59</v>
      </c>
      <c r="K13" s="3">
        <v>300003</v>
      </c>
    </row>
    <row r="14" spans="1:11">
      <c r="A14" s="3">
        <v>300004</v>
      </c>
      <c r="B14" s="3" t="s">
        <v>60</v>
      </c>
      <c r="C14" s="3">
        <v>4</v>
      </c>
      <c r="D14" s="3" t="s">
        <v>61</v>
      </c>
      <c r="E14" s="2">
        <v>16</v>
      </c>
      <c r="F14" s="2" t="str">
        <f>VLOOKUP(G14,[1]Sheet1!$A$3:$B$36,2,FALSE)</f>
        <v>我方全体</v>
      </c>
      <c r="G14" s="3">
        <v>5</v>
      </c>
      <c r="H14" s="3" t="s">
        <v>62</v>
      </c>
      <c r="K14" s="3">
        <v>300004</v>
      </c>
    </row>
    <row r="15" spans="1:11">
      <c r="A15" s="3">
        <v>300005</v>
      </c>
      <c r="B15" s="3" t="s">
        <v>63</v>
      </c>
      <c r="C15" s="3">
        <v>3</v>
      </c>
      <c r="D15" s="3" t="s">
        <v>64</v>
      </c>
      <c r="E15" s="2">
        <v>17</v>
      </c>
      <c r="F15" s="2" t="str">
        <f>VLOOKUP(G15,[1]Sheet1!$A$3:$B$36,2,FALSE)</f>
        <v>我方全体活着的单位</v>
      </c>
      <c r="G15" s="3">
        <v>6</v>
      </c>
      <c r="H15" s="3" t="s">
        <v>65</v>
      </c>
      <c r="K15" s="3">
        <v>300005</v>
      </c>
    </row>
    <row r="16" spans="1:20">
      <c r="A16" s="2">
        <v>400001</v>
      </c>
      <c r="B16" s="3" t="s">
        <v>66</v>
      </c>
      <c r="C16" s="3">
        <v>1</v>
      </c>
      <c r="D16" s="3" t="s">
        <v>67</v>
      </c>
      <c r="E16" s="2">
        <v>18</v>
      </c>
      <c r="F16" s="2" t="str">
        <f>VLOOKUP(G16,[1]Sheet1!$A$3:$B$36,2,FALSE)</f>
        <v>选中单位</v>
      </c>
      <c r="G16" s="3">
        <v>1</v>
      </c>
      <c r="H16" s="3" t="s">
        <v>68</v>
      </c>
      <c r="O16" s="3" t="b">
        <v>1</v>
      </c>
      <c r="S16" s="3" t="b">
        <v>1</v>
      </c>
      <c r="T16" s="3">
        <v>1</v>
      </c>
    </row>
    <row r="17" spans="1:21">
      <c r="A17" s="2">
        <v>400002</v>
      </c>
      <c r="B17" s="3" t="s">
        <v>69</v>
      </c>
      <c r="C17" s="3">
        <v>1</v>
      </c>
      <c r="D17" s="3" t="s">
        <v>70</v>
      </c>
      <c r="E17" s="2">
        <v>19</v>
      </c>
      <c r="F17" s="2" t="str">
        <f>VLOOKUP(G17,[1]Sheet1!$A$3:$B$36,2,FALSE)</f>
        <v>选中单位</v>
      </c>
      <c r="G17" s="3">
        <v>1</v>
      </c>
      <c r="H17" s="3" t="s">
        <v>71</v>
      </c>
      <c r="L17" s="3">
        <v>100001</v>
      </c>
      <c r="S17" s="3" t="b">
        <v>1</v>
      </c>
      <c r="T17" s="3">
        <v>1</v>
      </c>
      <c r="U17" s="3">
        <v>1</v>
      </c>
    </row>
    <row r="18" spans="1:21">
      <c r="A18" s="3">
        <v>500001</v>
      </c>
      <c r="B18" s="3" t="s">
        <v>72</v>
      </c>
      <c r="C18" s="3">
        <v>5</v>
      </c>
      <c r="D18" s="3" t="s">
        <v>73</v>
      </c>
      <c r="E18" s="2">
        <v>20</v>
      </c>
      <c r="F18" s="2" t="str">
        <f>VLOOKUP(G18,[1]Sheet1!$A$3:$B$36,2,FALSE)</f>
        <v>选中单位</v>
      </c>
      <c r="G18" s="3">
        <v>1</v>
      </c>
      <c r="H18" s="3" t="s">
        <v>74</v>
      </c>
      <c r="K18" s="3">
        <v>500001</v>
      </c>
      <c r="S18" s="3" t="b">
        <v>1</v>
      </c>
      <c r="U18" s="3">
        <v>2</v>
      </c>
    </row>
    <row r="19" spans="1:1">
      <c r="A19" s="2"/>
    </row>
    <row r="21" spans="1:1">
      <c r="A21" s="2"/>
    </row>
    <row r="23" spans="1:1">
      <c r="A23" s="2"/>
    </row>
    <row r="25" spans="1:1">
      <c r="A25" s="2"/>
    </row>
  </sheetData>
  <dataValidations count="1">
    <dataValidation type="list" allowBlank="1" showInputMessage="1" showErrorMessage="1" sqref="G7">
      <formula1>#REF!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 Liu</cp:lastModifiedBy>
  <dcterms:created xsi:type="dcterms:W3CDTF">2018-06-16T17:34:00Z</dcterms:created>
  <dcterms:modified xsi:type="dcterms:W3CDTF">2018-09-30T08:47:11Z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