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W\asignaturas\BI\EXCEL\Miercoles 06 Noviembre\"/>
    </mc:Choice>
  </mc:AlternateContent>
  <xr:revisionPtr revIDLastSave="0" documentId="13_ncr:1_{F971CBBA-41EE-48E2-85BB-756BCE068518}" xr6:coauthVersionLast="36" xr6:coauthVersionMax="36" xr10:uidLastSave="{00000000-0000-0000-0000-000000000000}"/>
  <bookViews>
    <workbookView xWindow="0" yWindow="0" windowWidth="28800" windowHeight="12225" xr2:uid="{713EA806-8489-4E11-A295-7869F742085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6" i="2" l="1"/>
  <c r="H17" i="2"/>
  <c r="H18" i="2"/>
  <c r="G16" i="2"/>
  <c r="G17" i="2"/>
  <c r="G18" i="2"/>
  <c r="G15" i="2"/>
  <c r="D16" i="2"/>
  <c r="D17" i="2"/>
  <c r="D18" i="2"/>
  <c r="D15" i="2"/>
  <c r="E16" i="2"/>
  <c r="E17" i="2"/>
  <c r="E18" i="2"/>
  <c r="E15" i="2"/>
  <c r="H11" i="2"/>
  <c r="H10" i="2"/>
  <c r="F11" i="2"/>
  <c r="F10" i="2"/>
  <c r="H5" i="2"/>
  <c r="H6" i="2"/>
  <c r="H7" i="2"/>
  <c r="H4" i="2"/>
  <c r="G5" i="2"/>
  <c r="G6" i="2"/>
  <c r="G7" i="2"/>
  <c r="G4" i="2"/>
</calcChain>
</file>

<file path=xl/sharedStrings.xml><?xml version="1.0" encoding="utf-8"?>
<sst xmlns="http://schemas.openxmlformats.org/spreadsheetml/2006/main" count="90" uniqueCount="64">
  <si>
    <t>😉😉🤞🙌❤🤣😊😏😥🤔🤦‍♂️</t>
  </si>
  <si>
    <t>jkl</t>
  </si>
  <si>
    <t>JKL</t>
  </si>
  <si>
    <t>ASDFGHJKLÑ</t>
  </si>
  <si>
    <t>ZXCVBNM</t>
  </si>
  <si>
    <t>QWERTYUIOP</t>
  </si>
  <si>
    <t>qwertyuiop</t>
  </si>
  <si>
    <t>asdfghjklñ</t>
  </si>
  <si>
    <t>zxcvbnm</t>
  </si>
  <si>
    <t>funciones de texto</t>
  </si>
  <si>
    <t>Nombre</t>
  </si>
  <si>
    <t>Apellido</t>
  </si>
  <si>
    <t>Apellido, nombre</t>
  </si>
  <si>
    <t>Juan</t>
  </si>
  <si>
    <t>Lopez</t>
  </si>
  <si>
    <t>Eva</t>
  </si>
  <si>
    <t>Morales</t>
  </si>
  <si>
    <t>Sergio</t>
  </si>
  <si>
    <t>Medina</t>
  </si>
  <si>
    <t>Damian</t>
  </si>
  <si>
    <t>Sualdea</t>
  </si>
  <si>
    <t>z003 sergio 28938</t>
  </si>
  <si>
    <t>z004 sergio 28965</t>
  </si>
  <si>
    <t>cod</t>
  </si>
  <si>
    <t>nombre</t>
  </si>
  <si>
    <t>cp</t>
  </si>
  <si>
    <t>Medina, Sergio</t>
  </si>
  <si>
    <t>Sualdea, Damian</t>
  </si>
  <si>
    <t>apellido</t>
  </si>
  <si>
    <t>de la peña, Juan</t>
  </si>
  <si>
    <t>Morales, Eva María</t>
  </si>
  <si>
    <t>ENCONTRAR LO QUE SEPARA</t>
  </si>
  <si>
    <t>1) Encontrar lo que separa</t>
  </si>
  <si>
    <t>2)El largo del texto</t>
  </si>
  <si>
    <t>3)Extraer</t>
  </si>
  <si>
    <t>posicion de la ,</t>
  </si>
  <si>
    <t>LARGO</t>
  </si>
  <si>
    <t>NOMBRE</t>
  </si>
  <si>
    <t>IZQUIERDA</t>
  </si>
  <si>
    <t>DERECHA</t>
  </si>
  <si>
    <t>EXTRAE</t>
  </si>
  <si>
    <t>ENCONTRAR</t>
  </si>
  <si>
    <t>Luis,perez</t>
  </si>
  <si>
    <t>Sergio,lopez</t>
  </si>
  <si>
    <t>Fernando,Alonso</t>
  </si>
  <si>
    <t>Damina,Sualdea</t>
  </si>
  <si>
    <t>nota</t>
  </si>
  <si>
    <t>emoticono</t>
  </si>
  <si>
    <t>Si la nota es menor a 5 es rojo el emoticono</t>
  </si>
  <si>
    <t>Si la nota esta entre 5 y 7 es naranja</t>
  </si>
  <si>
    <t>Si la nota es mayor a 7 es verde</t>
  </si>
  <si>
    <t>Fernando,Alonso,lopez</t>
  </si>
  <si>
    <t>Luis,perez,beteta</t>
  </si>
  <si>
    <t>Sergio,lopez,sanchez</t>
  </si>
  <si>
    <t>Damina,Sualdea,medina</t>
  </si>
  <si>
    <t>1 apellido</t>
  </si>
  <si>
    <t>2 apellido</t>
  </si>
  <si>
    <t>¿Para que vale la funcion?</t>
  </si>
  <si>
    <t>hallar</t>
  </si>
  <si>
    <t>espacios</t>
  </si>
  <si>
    <t xml:space="preserve">limpiar </t>
  </si>
  <si>
    <t>reemplazar</t>
  </si>
  <si>
    <t xml:space="preserve"> Pon ejemplos</t>
  </si>
  <si>
    <t>Presenta cada ejercicio en una hoja distinta , usa menú y dejalo bonito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</si>
</sst>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Webdings"/>
      <family val="1"/>
      <charset val="2"/>
    </font>
    <font>
      <sz val="11"/>
      <color theme="1"/>
      <name val="Wingdings 2"/>
      <family val="1"/>
      <charset val="2"/>
    </font>
    <font>
      <sz val="11"/>
      <color theme="1"/>
      <name val="Wingdings 3"/>
      <family val="1"/>
      <charset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8E0C-96A0-4324-A81E-8B6C13CA9D00}">
  <dimension ref="B2:I40"/>
  <sheetViews>
    <sheetView tabSelected="1" topLeftCell="A12" zoomScale="115" zoomScaleNormal="115" workbookViewId="0">
      <selection activeCell="B21" sqref="B21:B24"/>
    </sheetView>
  </sheetViews>
  <sheetFormatPr baseColWidth="10" defaultRowHeight="15" x14ac:dyDescent="0.25"/>
  <cols>
    <col min="2" max="2" width="22.85546875" bestFit="1" customWidth="1"/>
    <col min="3" max="3" width="8.7109375" customWidth="1"/>
    <col min="5" max="5" width="15.85546875" customWidth="1"/>
    <col min="7" max="7" width="26.42578125" bestFit="1" customWidth="1"/>
    <col min="9" max="9" width="20.28515625" bestFit="1" customWidth="1"/>
  </cols>
  <sheetData>
    <row r="2" spans="3:9" x14ac:dyDescent="0.25">
      <c r="C2" t="s">
        <v>0</v>
      </c>
    </row>
    <row r="3" spans="3:9" x14ac:dyDescent="0.25">
      <c r="C3" t="s">
        <v>1</v>
      </c>
    </row>
    <row r="4" spans="3:9" x14ac:dyDescent="0.25">
      <c r="C4" s="1" t="s">
        <v>2</v>
      </c>
    </row>
    <row r="5" spans="3:9" ht="15.75" x14ac:dyDescent="0.3">
      <c r="C5" s="2" t="s">
        <v>3</v>
      </c>
      <c r="E5" s="1" t="s">
        <v>3</v>
      </c>
      <c r="G5" s="3" t="s">
        <v>3</v>
      </c>
      <c r="I5" s="4" t="s">
        <v>3</v>
      </c>
    </row>
    <row r="6" spans="3:9" ht="15.75" x14ac:dyDescent="0.3">
      <c r="C6" s="2" t="s">
        <v>4</v>
      </c>
      <c r="E6" s="1" t="s">
        <v>4</v>
      </c>
      <c r="G6" s="3" t="s">
        <v>4</v>
      </c>
      <c r="I6" s="4" t="s">
        <v>4</v>
      </c>
    </row>
    <row r="7" spans="3:9" ht="15.75" x14ac:dyDescent="0.3">
      <c r="C7" s="2" t="s">
        <v>5</v>
      </c>
      <c r="E7" s="1" t="s">
        <v>5</v>
      </c>
      <c r="G7" s="3" t="s">
        <v>5</v>
      </c>
      <c r="I7" s="4" t="s">
        <v>5</v>
      </c>
    </row>
    <row r="8" spans="3:9" ht="15.75" x14ac:dyDescent="0.3">
      <c r="C8" s="2" t="s">
        <v>6</v>
      </c>
      <c r="E8" s="1" t="s">
        <v>6</v>
      </c>
      <c r="G8" s="3" t="s">
        <v>6</v>
      </c>
      <c r="I8" s="4" t="s">
        <v>6</v>
      </c>
    </row>
    <row r="9" spans="3:9" ht="15.75" x14ac:dyDescent="0.3">
      <c r="C9" s="2" t="s">
        <v>7</v>
      </c>
      <c r="E9" s="1" t="s">
        <v>7</v>
      </c>
      <c r="G9" s="3" t="s">
        <v>7</v>
      </c>
      <c r="I9" s="4" t="s">
        <v>7</v>
      </c>
    </row>
    <row r="10" spans="3:9" ht="15.75" x14ac:dyDescent="0.3">
      <c r="C10" s="2" t="s">
        <v>8</v>
      </c>
      <c r="E10" s="1" t="s">
        <v>8</v>
      </c>
      <c r="G10" s="3" t="s">
        <v>8</v>
      </c>
      <c r="I10" s="4" t="s">
        <v>8</v>
      </c>
    </row>
    <row r="11" spans="3:9" ht="15.75" x14ac:dyDescent="0.3">
      <c r="C11" s="2">
        <v>1234567890</v>
      </c>
      <c r="E11" s="1">
        <v>1234567890</v>
      </c>
      <c r="G11" s="3">
        <v>1234567890</v>
      </c>
      <c r="I11" s="4">
        <v>1234567890</v>
      </c>
    </row>
    <row r="17" spans="2:6" x14ac:dyDescent="0.25">
      <c r="D17" t="s">
        <v>48</v>
      </c>
    </row>
    <row r="18" spans="2:6" x14ac:dyDescent="0.25">
      <c r="D18" t="s">
        <v>49</v>
      </c>
    </row>
    <row r="19" spans="2:6" x14ac:dyDescent="0.25">
      <c r="D19" t="s">
        <v>50</v>
      </c>
    </row>
    <row r="20" spans="2:6" x14ac:dyDescent="0.25">
      <c r="B20" s="5" t="s">
        <v>37</v>
      </c>
      <c r="C20" s="5" t="s">
        <v>46</v>
      </c>
      <c r="D20" s="5" t="s">
        <v>47</v>
      </c>
      <c r="E20" s="5" t="s">
        <v>10</v>
      </c>
      <c r="F20" s="5" t="s">
        <v>11</v>
      </c>
    </row>
    <row r="21" spans="2:6" x14ac:dyDescent="0.25">
      <c r="B21" s="5" t="s">
        <v>44</v>
      </c>
      <c r="C21" s="5">
        <v>4</v>
      </c>
      <c r="D21" s="5"/>
      <c r="E21" s="5"/>
      <c r="F21" s="5"/>
    </row>
    <row r="22" spans="2:6" x14ac:dyDescent="0.25">
      <c r="B22" s="5" t="s">
        <v>42</v>
      </c>
      <c r="C22" s="5">
        <v>9</v>
      </c>
      <c r="D22" s="5"/>
      <c r="E22" s="5"/>
      <c r="F22" s="5"/>
    </row>
    <row r="23" spans="2:6" x14ac:dyDescent="0.25">
      <c r="B23" s="5" t="s">
        <v>43</v>
      </c>
      <c r="C23" s="5">
        <v>7</v>
      </c>
      <c r="D23" s="5"/>
      <c r="E23" s="5"/>
      <c r="F23" s="5"/>
    </row>
    <row r="24" spans="2:6" x14ac:dyDescent="0.25">
      <c r="B24" s="5" t="s">
        <v>45</v>
      </c>
      <c r="C24" s="5">
        <v>3</v>
      </c>
      <c r="D24" s="5"/>
      <c r="E24" s="5"/>
      <c r="F24" s="5"/>
    </row>
    <row r="28" spans="2:6" x14ac:dyDescent="0.25">
      <c r="B28" s="5" t="s">
        <v>37</v>
      </c>
      <c r="C28" s="5" t="s">
        <v>24</v>
      </c>
      <c r="D28" s="5" t="s">
        <v>55</v>
      </c>
      <c r="E28" s="5" t="s">
        <v>56</v>
      </c>
    </row>
    <row r="29" spans="2:6" x14ac:dyDescent="0.25">
      <c r="B29" s="5" t="s">
        <v>51</v>
      </c>
      <c r="C29" s="5"/>
      <c r="D29" s="5"/>
      <c r="E29" s="5"/>
    </row>
    <row r="30" spans="2:6" x14ac:dyDescent="0.25">
      <c r="B30" s="5" t="s">
        <v>52</v>
      </c>
      <c r="C30" s="5"/>
      <c r="D30" s="5"/>
      <c r="E30" s="5"/>
    </row>
    <row r="31" spans="2:6" x14ac:dyDescent="0.25">
      <c r="B31" s="5" t="s">
        <v>53</v>
      </c>
      <c r="C31" s="5"/>
      <c r="D31" s="5"/>
      <c r="E31" s="5"/>
    </row>
    <row r="32" spans="2:6" x14ac:dyDescent="0.25">
      <c r="B32" s="5" t="s">
        <v>54</v>
      </c>
      <c r="C32" s="5"/>
      <c r="D32" s="5"/>
      <c r="E32" s="5"/>
    </row>
    <row r="35" spans="2:5" x14ac:dyDescent="0.25">
      <c r="B35" t="s">
        <v>57</v>
      </c>
      <c r="C35" t="s">
        <v>62</v>
      </c>
      <c r="E35" t="s">
        <v>63</v>
      </c>
    </row>
    <row r="37" spans="2:5" x14ac:dyDescent="0.25">
      <c r="B37" t="s">
        <v>58</v>
      </c>
    </row>
    <row r="38" spans="2:5" x14ac:dyDescent="0.25">
      <c r="B38" t="s">
        <v>59</v>
      </c>
    </row>
    <row r="39" spans="2:5" x14ac:dyDescent="0.25">
      <c r="B39" t="s">
        <v>60</v>
      </c>
    </row>
    <row r="40" spans="2:5" x14ac:dyDescent="0.25">
      <c r="B40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68BB-58F5-4600-AB27-F0F55D8FFCB6}">
  <dimension ref="C2:H27"/>
  <sheetViews>
    <sheetView zoomScaleNormal="100" workbookViewId="0">
      <selection activeCell="F25" sqref="F25"/>
    </sheetView>
  </sheetViews>
  <sheetFormatPr baseColWidth="10" defaultRowHeight="15" x14ac:dyDescent="0.25"/>
  <cols>
    <col min="3" max="3" width="21.85546875" bestFit="1" customWidth="1"/>
    <col min="4" max="4" width="8.5703125" customWidth="1"/>
    <col min="5" max="5" width="14.140625" bestFit="1" customWidth="1"/>
    <col min="6" max="6" width="14" customWidth="1"/>
    <col min="7" max="7" width="19.85546875" customWidth="1"/>
    <col min="8" max="8" width="26.5703125" bestFit="1" customWidth="1"/>
  </cols>
  <sheetData>
    <row r="2" spans="3:8" x14ac:dyDescent="0.25">
      <c r="C2" t="s">
        <v>9</v>
      </c>
    </row>
    <row r="3" spans="3:8" x14ac:dyDescent="0.25">
      <c r="C3" s="5" t="s">
        <v>10</v>
      </c>
      <c r="D3" s="5"/>
      <c r="E3" s="5"/>
      <c r="F3" s="5" t="s">
        <v>11</v>
      </c>
      <c r="G3" s="5" t="s">
        <v>12</v>
      </c>
      <c r="H3" s="5"/>
    </row>
    <row r="4" spans="3:8" x14ac:dyDescent="0.25">
      <c r="C4" s="5" t="s">
        <v>13</v>
      </c>
      <c r="D4" s="5"/>
      <c r="E4" s="5"/>
      <c r="F4" s="5" t="s">
        <v>14</v>
      </c>
      <c r="G4" s="5" t="str">
        <f>F4&amp;", "&amp;C4</f>
        <v>Lopez, Juan</v>
      </c>
      <c r="H4" s="5" t="str">
        <f>_xlfn.CONCAT(F4,", ",C4)</f>
        <v>Lopez, Juan</v>
      </c>
    </row>
    <row r="5" spans="3:8" x14ac:dyDescent="0.25">
      <c r="C5" s="5" t="s">
        <v>15</v>
      </c>
      <c r="D5" s="5"/>
      <c r="E5" s="5"/>
      <c r="F5" s="5" t="s">
        <v>16</v>
      </c>
      <c r="G5" s="5" t="str">
        <f t="shared" ref="G5:G7" si="0">F5&amp;", "&amp;C5</f>
        <v>Morales, Eva</v>
      </c>
      <c r="H5" s="5" t="str">
        <f t="shared" ref="H5:H7" si="1">_xlfn.CONCAT(F5,", ",C5)</f>
        <v>Morales, Eva</v>
      </c>
    </row>
    <row r="6" spans="3:8" x14ac:dyDescent="0.25">
      <c r="C6" s="5" t="s">
        <v>17</v>
      </c>
      <c r="D6" s="5"/>
      <c r="E6" s="5"/>
      <c r="F6" s="5" t="s">
        <v>18</v>
      </c>
      <c r="G6" s="5" t="str">
        <f t="shared" si="0"/>
        <v>Medina, Sergio</v>
      </c>
      <c r="H6" s="5" t="str">
        <f t="shared" si="1"/>
        <v>Medina, Sergio</v>
      </c>
    </row>
    <row r="7" spans="3:8" x14ac:dyDescent="0.25">
      <c r="C7" s="5" t="s">
        <v>19</v>
      </c>
      <c r="D7" s="5"/>
      <c r="E7" s="5"/>
      <c r="F7" s="5" t="s">
        <v>20</v>
      </c>
      <c r="G7" s="5" t="str">
        <f t="shared" si="0"/>
        <v>Sualdea, Damian</v>
      </c>
      <c r="H7" s="5" t="str">
        <f t="shared" si="1"/>
        <v>Sualdea, Damian</v>
      </c>
    </row>
    <row r="9" spans="3:8" x14ac:dyDescent="0.25">
      <c r="C9" s="5"/>
      <c r="D9" s="5"/>
      <c r="E9" s="5"/>
      <c r="F9" s="5" t="s">
        <v>23</v>
      </c>
      <c r="G9" s="5" t="s">
        <v>24</v>
      </c>
      <c r="H9" s="5" t="s">
        <v>25</v>
      </c>
    </row>
    <row r="10" spans="3:8" x14ac:dyDescent="0.25">
      <c r="C10" s="5" t="s">
        <v>21</v>
      </c>
      <c r="D10" s="5"/>
      <c r="E10" s="5"/>
      <c r="F10" s="5" t="str">
        <f>LEFT(C10,4)</f>
        <v>z003</v>
      </c>
      <c r="G10" s="5"/>
      <c r="H10" s="5" t="str">
        <f>RIGHT(C10,5)</f>
        <v>28938</v>
      </c>
    </row>
    <row r="11" spans="3:8" x14ac:dyDescent="0.25">
      <c r="C11" s="5" t="s">
        <v>22</v>
      </c>
      <c r="D11" s="5"/>
      <c r="E11" s="5"/>
      <c r="F11" s="5" t="str">
        <f>LEFT(C11,4)</f>
        <v>z004</v>
      </c>
      <c r="G11" s="5"/>
      <c r="H11" s="5" t="str">
        <f>RIGHT(C11,5)</f>
        <v>28965</v>
      </c>
    </row>
    <row r="13" spans="3:8" x14ac:dyDescent="0.25">
      <c r="H13" t="s">
        <v>31</v>
      </c>
    </row>
    <row r="14" spans="3:8" x14ac:dyDescent="0.25">
      <c r="C14" t="s">
        <v>12</v>
      </c>
      <c r="D14" t="s">
        <v>36</v>
      </c>
      <c r="E14" t="s">
        <v>35</v>
      </c>
      <c r="F14" t="s">
        <v>10</v>
      </c>
      <c r="G14" t="s">
        <v>28</v>
      </c>
      <c r="H14" t="s">
        <v>37</v>
      </c>
    </row>
    <row r="15" spans="3:8" x14ac:dyDescent="0.25">
      <c r="C15" t="s">
        <v>29</v>
      </c>
      <c r="D15">
        <f>LEN(C15)</f>
        <v>16</v>
      </c>
      <c r="E15">
        <f>FIND(",",C15)</f>
        <v>11</v>
      </c>
      <c r="G15" t="str">
        <f>MID(C15,1,E15-1)</f>
        <v>de la peña</v>
      </c>
      <c r="H15" t="str">
        <f>MID(C15,E15+2,D15-E15-1)</f>
        <v>Juan</v>
      </c>
    </row>
    <row r="16" spans="3:8" x14ac:dyDescent="0.25">
      <c r="C16" t="s">
        <v>30</v>
      </c>
      <c r="D16">
        <f t="shared" ref="D16:D18" si="2">LEN(C16)</f>
        <v>18</v>
      </c>
      <c r="E16">
        <f t="shared" ref="E16:E18" si="3">FIND(",",C16)</f>
        <v>8</v>
      </c>
      <c r="G16" t="str">
        <f t="shared" ref="G16:G18" si="4">MID(C16,1,E16-1)</f>
        <v>Morales</v>
      </c>
      <c r="H16" t="str">
        <f t="shared" ref="H16:H18" si="5">MID(C16,E16+2,D16-E16-1)</f>
        <v>Eva María</v>
      </c>
    </row>
    <row r="17" spans="3:8" x14ac:dyDescent="0.25">
      <c r="C17" t="s">
        <v>26</v>
      </c>
      <c r="D17">
        <f t="shared" si="2"/>
        <v>14</v>
      </c>
      <c r="E17">
        <f t="shared" si="3"/>
        <v>7</v>
      </c>
      <c r="G17" t="str">
        <f t="shared" si="4"/>
        <v>Medina</v>
      </c>
      <c r="H17" t="str">
        <f t="shared" si="5"/>
        <v>Sergio</v>
      </c>
    </row>
    <row r="18" spans="3:8" x14ac:dyDescent="0.25">
      <c r="C18" t="s">
        <v>27</v>
      </c>
      <c r="D18">
        <f t="shared" si="2"/>
        <v>15</v>
      </c>
      <c r="E18">
        <f t="shared" si="3"/>
        <v>8</v>
      </c>
      <c r="G18" t="str">
        <f t="shared" si="4"/>
        <v>Sualdea</v>
      </c>
      <c r="H18" t="str">
        <f t="shared" si="5"/>
        <v>Damian</v>
      </c>
    </row>
    <row r="20" spans="3:8" x14ac:dyDescent="0.25">
      <c r="C20" t="s">
        <v>32</v>
      </c>
    </row>
    <row r="21" spans="3:8" x14ac:dyDescent="0.25">
      <c r="C21" t="s">
        <v>33</v>
      </c>
      <c r="F21" t="s">
        <v>38</v>
      </c>
    </row>
    <row r="22" spans="3:8" x14ac:dyDescent="0.25">
      <c r="C22" t="s">
        <v>34</v>
      </c>
      <c r="F22" t="s">
        <v>39</v>
      </c>
    </row>
    <row r="23" spans="3:8" x14ac:dyDescent="0.25">
      <c r="F23" t="s">
        <v>36</v>
      </c>
    </row>
    <row r="24" spans="3:8" x14ac:dyDescent="0.25">
      <c r="F24" t="s">
        <v>40</v>
      </c>
    </row>
    <row r="25" spans="3:8" x14ac:dyDescent="0.25">
      <c r="F25" t="s">
        <v>41</v>
      </c>
    </row>
    <row r="27" spans="3:8" x14ac:dyDescent="0.25">
      <c r="C27" s="6"/>
      <c r="D27" s="6"/>
      <c r="E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2024-11-06T07:37:49Z</dcterms:created>
  <dcterms:modified xsi:type="dcterms:W3CDTF">2024-11-06T09:29:05Z</dcterms:modified>
</cp:coreProperties>
</file>