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\Desktop\"/>
    </mc:Choice>
  </mc:AlternateContent>
  <xr:revisionPtr revIDLastSave="0" documentId="13_ncr:1_{4898E0D7-86D1-4BE9-8132-E096460271A4}" xr6:coauthVersionLast="36" xr6:coauthVersionMax="36" xr10:uidLastSave="{00000000-0000-0000-0000-000000000000}"/>
  <bookViews>
    <workbookView xWindow="0" yWindow="0" windowWidth="28800" windowHeight="12225" activeTab="1" xr2:uid="{853DC2A7-7253-4A2B-914D-1411606A7149}"/>
  </bookViews>
  <sheets>
    <sheet name="Formato condicional" sheetId="1" r:id="rId1"/>
    <sheet name="filtros" sheetId="2" r:id="rId2"/>
    <sheet name="validacion dependient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F17" i="1"/>
  <c r="I16" i="1"/>
  <c r="H16" i="1"/>
  <c r="J16" i="1" s="1"/>
  <c r="J15" i="1"/>
  <c r="I15" i="1"/>
  <c r="H15" i="1"/>
  <c r="I14" i="1"/>
  <c r="H14" i="1"/>
  <c r="J14" i="1" s="1"/>
  <c r="I13" i="1"/>
  <c r="H13" i="1"/>
  <c r="J13" i="1" s="1"/>
  <c r="I12" i="1"/>
  <c r="H12" i="1"/>
  <c r="J12" i="1" s="1"/>
  <c r="I11" i="1"/>
  <c r="H11" i="1"/>
  <c r="J11" i="1" s="1"/>
  <c r="I10" i="1"/>
  <c r="J10" i="1" s="1"/>
  <c r="H10" i="1"/>
  <c r="I9" i="1"/>
  <c r="H9" i="1"/>
  <c r="J9" i="1" s="1"/>
  <c r="I8" i="1"/>
  <c r="H8" i="1"/>
  <c r="J8" i="1" s="1"/>
  <c r="J7" i="1"/>
  <c r="I7" i="1"/>
  <c r="H7" i="1"/>
  <c r="I6" i="1"/>
  <c r="H6" i="1"/>
  <c r="H17" i="1" s="1"/>
  <c r="J17" i="1" l="1"/>
  <c r="J6" i="1"/>
</calcChain>
</file>

<file path=xl/sharedStrings.xml><?xml version="1.0" encoding="utf-8"?>
<sst xmlns="http://schemas.openxmlformats.org/spreadsheetml/2006/main" count="78" uniqueCount="58">
  <si>
    <t>FACTURA</t>
  </si>
  <si>
    <t>EMISOR</t>
  </si>
  <si>
    <t>IMPORTE</t>
  </si>
  <si>
    <t>TIPO IVA</t>
  </si>
  <si>
    <t>TOTAL</t>
  </si>
  <si>
    <t>Ref-101</t>
  </si>
  <si>
    <t>Delin</t>
  </si>
  <si>
    <t>Ref-102</t>
  </si>
  <si>
    <t>Carilo</t>
  </si>
  <si>
    <t>Ref-103</t>
  </si>
  <si>
    <t>Nenen</t>
  </si>
  <si>
    <t>Ref-104</t>
  </si>
  <si>
    <t>Madel</t>
  </si>
  <si>
    <t>Ref-105</t>
  </si>
  <si>
    <t>Burda</t>
  </si>
  <si>
    <t>Ref-106</t>
  </si>
  <si>
    <t>Verena</t>
  </si>
  <si>
    <t>Mani di Fata</t>
  </si>
  <si>
    <t>Ref-108</t>
  </si>
  <si>
    <t>Courrir</t>
  </si>
  <si>
    <t>Ref-109</t>
  </si>
  <si>
    <t>Time</t>
  </si>
  <si>
    <t>Ref-110</t>
  </si>
  <si>
    <t>Focus</t>
  </si>
  <si>
    <t>Ref-111</t>
  </si>
  <si>
    <t>Der Spiegel</t>
  </si>
  <si>
    <t>Total</t>
  </si>
  <si>
    <t>CODIGO</t>
  </si>
  <si>
    <t>PRODUCTO</t>
  </si>
  <si>
    <t>EMPLEADO</t>
  </si>
  <si>
    <t>00AA01</t>
  </si>
  <si>
    <t>MA001</t>
  </si>
  <si>
    <t>SERGIO</t>
  </si>
  <si>
    <t>00AA02</t>
  </si>
  <si>
    <t>MA002</t>
  </si>
  <si>
    <t>EVA</t>
  </si>
  <si>
    <t>00AA03</t>
  </si>
  <si>
    <t>MA0004</t>
  </si>
  <si>
    <t>LOLA</t>
  </si>
  <si>
    <t>00BB01</t>
  </si>
  <si>
    <t>JUAN</t>
  </si>
  <si>
    <t>EMPLEADOS QUE SU NOMBRE TERMINE EN A</t>
  </si>
  <si>
    <t>DE LOS PRODUCTOS QUE COMIENCEN POR MA Y TENGAN 5 CARACTERES</t>
  </si>
  <si>
    <t>ESPAÑA</t>
  </si>
  <si>
    <t>FRANCIA</t>
  </si>
  <si>
    <t>MADRID</t>
  </si>
  <si>
    <t>PARIS</t>
  </si>
  <si>
    <t>BARCELONA</t>
  </si>
  <si>
    <t>BURDEOS</t>
  </si>
  <si>
    <t>LUGO</t>
  </si>
  <si>
    <t>LION</t>
  </si>
  <si>
    <t>PAIS</t>
  </si>
  <si>
    <t>CIUDADES</t>
  </si>
  <si>
    <t>que el nombre del emisor aparezca en naranaja si el importe es mayor a 1100</t>
  </si>
  <si>
    <t>Que aparezcan con fondo rojo los importes menores a 600</t>
  </si>
  <si>
    <t>Que aparezcan con fondo verde  los importes mayores  a 1100</t>
  </si>
  <si>
    <t>Si hay alguna referencia repetida ponla con color de texto Morado</t>
  </si>
  <si>
    <t>SOLO CON FILTRO AVANZADO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</si>
</sst>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0" fillId="0" borderId="2" xfId="0" applyBorder="1"/>
    <xf numFmtId="0" fontId="3" fillId="0" borderId="3" xfId="0" applyFont="1" applyBorder="1"/>
    <xf numFmtId="44" fontId="3" fillId="0" borderId="3" xfId="0" applyNumberFormat="1" applyFont="1" applyBorder="1"/>
    <xf numFmtId="9" fontId="3" fillId="0" borderId="3" xfId="0" applyNumberFormat="1" applyFont="1" applyBorder="1"/>
    <xf numFmtId="44" fontId="3" fillId="0" borderId="4" xfId="0" applyNumberFormat="1" applyFont="1" applyBorder="1"/>
    <xf numFmtId="0" fontId="0" fillId="0" borderId="5" xfId="0" applyBorder="1"/>
    <xf numFmtId="0" fontId="3" fillId="0" borderId="6" xfId="0" applyFont="1" applyBorder="1"/>
    <xf numFmtId="44" fontId="3" fillId="0" borderId="6" xfId="0" applyNumberFormat="1" applyFont="1" applyBorder="1"/>
    <xf numFmtId="9" fontId="3" fillId="0" borderId="6" xfId="0" applyNumberFormat="1" applyFont="1" applyBorder="1"/>
    <xf numFmtId="44" fontId="3" fillId="0" borderId="7" xfId="0" applyNumberFormat="1" applyFont="1" applyBorder="1"/>
    <xf numFmtId="0" fontId="0" fillId="0" borderId="8" xfId="0" applyBorder="1"/>
    <xf numFmtId="0" fontId="3" fillId="0" borderId="9" xfId="0" applyFont="1" applyBorder="1"/>
    <xf numFmtId="44" fontId="3" fillId="0" borderId="9" xfId="0" applyNumberFormat="1" applyFont="1" applyBorder="1"/>
    <xf numFmtId="44" fontId="3" fillId="0" borderId="10" xfId="0" applyNumberFormat="1" applyFont="1" applyBorder="1"/>
    <xf numFmtId="0" fontId="0" fillId="0" borderId="6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0B10D-C3DD-4F35-9180-3141C7279523}">
  <dimension ref="D5:M17"/>
  <sheetViews>
    <sheetView topLeftCell="D1" zoomScale="145" zoomScaleNormal="145" workbookViewId="0">
      <selection activeCell="E6" sqref="E6:E15"/>
    </sheetView>
  </sheetViews>
  <sheetFormatPr baseColWidth="10" defaultRowHeight="15" x14ac:dyDescent="0.25"/>
  <sheetData>
    <row r="5" spans="4:13" ht="15.75" thickBot="1" x14ac:dyDescent="0.3">
      <c r="D5" s="1" t="s">
        <v>0</v>
      </c>
      <c r="E5" s="1" t="s">
        <v>1</v>
      </c>
      <c r="F5" s="1" t="s">
        <v>2</v>
      </c>
      <c r="G5" s="1" t="s">
        <v>3</v>
      </c>
      <c r="H5" s="2">
        <v>7.0000000000000007E-2</v>
      </c>
      <c r="I5" s="2">
        <v>0.16</v>
      </c>
      <c r="J5" s="1" t="s">
        <v>4</v>
      </c>
    </row>
    <row r="6" spans="4:13" x14ac:dyDescent="0.25">
      <c r="D6" s="3" t="s">
        <v>5</v>
      </c>
      <c r="E6" s="4" t="s">
        <v>6</v>
      </c>
      <c r="F6" s="5">
        <v>400</v>
      </c>
      <c r="G6" s="6">
        <v>7.0000000000000007E-2</v>
      </c>
      <c r="H6" s="5">
        <f>IF(G6=7%,(F6*G6),0)</f>
        <v>28.000000000000004</v>
      </c>
      <c r="I6" s="5">
        <f>IF(G6=16%,(F6*16%),0)</f>
        <v>0</v>
      </c>
      <c r="J6" s="7">
        <f>F6+H6+I6</f>
        <v>428</v>
      </c>
      <c r="L6">
        <v>1</v>
      </c>
      <c r="M6" t="s">
        <v>54</v>
      </c>
    </row>
    <row r="7" spans="4:13" x14ac:dyDescent="0.25">
      <c r="D7" s="8" t="s">
        <v>7</v>
      </c>
      <c r="E7" s="9" t="s">
        <v>8</v>
      </c>
      <c r="F7" s="10">
        <v>500</v>
      </c>
      <c r="G7" s="11">
        <v>7.0000000000000007E-2</v>
      </c>
      <c r="H7" s="10">
        <f t="shared" ref="H7:H16" si="0">IF(G7=7%,(F7*G7),0)</f>
        <v>35</v>
      </c>
      <c r="I7" s="10">
        <f t="shared" ref="I7:I17" si="1">IF(G7=16%,(F7*16%),0)</f>
        <v>0</v>
      </c>
      <c r="J7" s="12">
        <f t="shared" ref="J7:J17" si="2">F7+H7+I7</f>
        <v>535</v>
      </c>
      <c r="L7">
        <v>2</v>
      </c>
      <c r="M7" t="s">
        <v>55</v>
      </c>
    </row>
    <row r="8" spans="4:13" x14ac:dyDescent="0.25">
      <c r="D8" s="8" t="s">
        <v>9</v>
      </c>
      <c r="E8" s="9" t="s">
        <v>10</v>
      </c>
      <c r="F8" s="10">
        <v>600</v>
      </c>
      <c r="G8" s="11">
        <v>0.16</v>
      </c>
      <c r="H8" s="10">
        <f t="shared" si="0"/>
        <v>0</v>
      </c>
      <c r="I8" s="10">
        <f t="shared" si="1"/>
        <v>96</v>
      </c>
      <c r="J8" s="12">
        <f t="shared" si="2"/>
        <v>696</v>
      </c>
      <c r="L8">
        <v>3</v>
      </c>
      <c r="M8" t="s">
        <v>56</v>
      </c>
    </row>
    <row r="9" spans="4:13" x14ac:dyDescent="0.25">
      <c r="D9" s="8" t="s">
        <v>11</v>
      </c>
      <c r="E9" s="9" t="s">
        <v>12</v>
      </c>
      <c r="F9" s="10">
        <v>700</v>
      </c>
      <c r="G9" s="11">
        <v>7.0000000000000007E-2</v>
      </c>
      <c r="H9" s="10">
        <f t="shared" si="0"/>
        <v>49.000000000000007</v>
      </c>
      <c r="I9" s="10">
        <f t="shared" si="1"/>
        <v>0</v>
      </c>
      <c r="J9" s="12">
        <f t="shared" si="2"/>
        <v>749</v>
      </c>
      <c r="L9">
        <v>4</v>
      </c>
      <c r="M9" t="s">
        <v>53</v>
      </c>
    </row>
    <row r="10" spans="4:13" x14ac:dyDescent="0.25">
      <c r="D10" s="8" t="s">
        <v>13</v>
      </c>
      <c r="E10" s="9" t="s">
        <v>14</v>
      </c>
      <c r="F10" s="10">
        <v>800</v>
      </c>
      <c r="G10" s="11">
        <v>0.16</v>
      </c>
      <c r="H10" s="10">
        <f t="shared" si="0"/>
        <v>0</v>
      </c>
      <c r="I10" s="10">
        <f t="shared" si="1"/>
        <v>128</v>
      </c>
      <c r="J10" s="12">
        <f t="shared" si="2"/>
        <v>928</v>
      </c>
    </row>
    <row r="11" spans="4:13" x14ac:dyDescent="0.25">
      <c r="D11" s="8" t="s">
        <v>15</v>
      </c>
      <c r="E11" s="9" t="s">
        <v>16</v>
      </c>
      <c r="F11" s="10">
        <v>900</v>
      </c>
      <c r="G11" s="11">
        <v>7.0000000000000007E-2</v>
      </c>
      <c r="H11" s="10">
        <f t="shared" si="0"/>
        <v>63.000000000000007</v>
      </c>
      <c r="I11" s="10">
        <f t="shared" si="1"/>
        <v>0</v>
      </c>
      <c r="J11" s="12">
        <f t="shared" si="2"/>
        <v>963</v>
      </c>
    </row>
    <row r="12" spans="4:13" x14ac:dyDescent="0.25">
      <c r="D12" s="8" t="s">
        <v>13</v>
      </c>
      <c r="E12" s="9" t="s">
        <v>17</v>
      </c>
      <c r="F12" s="10">
        <v>1000</v>
      </c>
      <c r="G12" s="11">
        <v>0.16</v>
      </c>
      <c r="H12" s="10">
        <f t="shared" si="0"/>
        <v>0</v>
      </c>
      <c r="I12" s="10">
        <f t="shared" si="1"/>
        <v>160</v>
      </c>
      <c r="J12" s="12">
        <f t="shared" si="2"/>
        <v>1160</v>
      </c>
    </row>
    <row r="13" spans="4:13" x14ac:dyDescent="0.25">
      <c r="D13" s="8" t="s">
        <v>18</v>
      </c>
      <c r="E13" s="9" t="s">
        <v>19</v>
      </c>
      <c r="F13" s="10">
        <v>1100</v>
      </c>
      <c r="G13" s="11">
        <v>0.16</v>
      </c>
      <c r="H13" s="10">
        <f t="shared" si="0"/>
        <v>0</v>
      </c>
      <c r="I13" s="10">
        <f t="shared" si="1"/>
        <v>176</v>
      </c>
      <c r="J13" s="12">
        <f t="shared" si="2"/>
        <v>1276</v>
      </c>
    </row>
    <row r="14" spans="4:13" x14ac:dyDescent="0.25">
      <c r="D14" s="8" t="s">
        <v>20</v>
      </c>
      <c r="E14" s="9" t="s">
        <v>21</v>
      </c>
      <c r="F14" s="10">
        <v>1200</v>
      </c>
      <c r="G14" s="11">
        <v>7.0000000000000007E-2</v>
      </c>
      <c r="H14" s="10">
        <f t="shared" si="0"/>
        <v>84.000000000000014</v>
      </c>
      <c r="I14" s="10">
        <f t="shared" si="1"/>
        <v>0</v>
      </c>
      <c r="J14" s="12">
        <f t="shared" si="2"/>
        <v>1284</v>
      </c>
    </row>
    <row r="15" spans="4:13" x14ac:dyDescent="0.25">
      <c r="D15" s="8" t="s">
        <v>22</v>
      </c>
      <c r="E15" s="9" t="s">
        <v>23</v>
      </c>
      <c r="F15" s="10">
        <v>1300</v>
      </c>
      <c r="G15" s="11">
        <v>7.0000000000000007E-2</v>
      </c>
      <c r="H15" s="10">
        <f t="shared" si="0"/>
        <v>91.000000000000014</v>
      </c>
      <c r="I15" s="10">
        <f t="shared" si="1"/>
        <v>0</v>
      </c>
      <c r="J15" s="12">
        <f t="shared" si="2"/>
        <v>1391</v>
      </c>
    </row>
    <row r="16" spans="4:13" x14ac:dyDescent="0.25">
      <c r="D16" s="8" t="s">
        <v>24</v>
      </c>
      <c r="E16" s="9" t="s">
        <v>25</v>
      </c>
      <c r="F16" s="10">
        <v>1400</v>
      </c>
      <c r="G16" s="11">
        <v>0.16</v>
      </c>
      <c r="H16" s="10">
        <f t="shared" si="0"/>
        <v>0</v>
      </c>
      <c r="I16" s="10">
        <f t="shared" si="1"/>
        <v>224</v>
      </c>
      <c r="J16" s="12">
        <f t="shared" si="2"/>
        <v>1624</v>
      </c>
    </row>
    <row r="17" spans="4:10" ht="15.75" thickBot="1" x14ac:dyDescent="0.3">
      <c r="D17" s="13" t="s">
        <v>26</v>
      </c>
      <c r="E17" s="14"/>
      <c r="F17" s="15">
        <f>SUM(F6:F16)</f>
        <v>9900</v>
      </c>
      <c r="G17" s="14"/>
      <c r="H17" s="15">
        <f>SUM(H6:H16)</f>
        <v>350</v>
      </c>
      <c r="I17" s="15">
        <f t="shared" si="1"/>
        <v>0</v>
      </c>
      <c r="J17" s="16">
        <f t="shared" si="2"/>
        <v>10250</v>
      </c>
    </row>
  </sheetData>
  <dataValidations count="1">
    <dataValidation type="list" errorStyle="warning" allowBlank="1" showInputMessage="1" showErrorMessage="1" errorTitle="Error" error="Inteneló de nuevo" promptTitle="Iva" prompt="Porcentaje de IVA" sqref="G6" xr:uid="{577C66AA-A51C-45BC-A81A-73F46F1B5538}">
      <formula1>"7%,16%"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1634-1555-416D-9702-E041253662A2}">
  <dimension ref="D1:F25"/>
  <sheetViews>
    <sheetView tabSelected="1" zoomScale="160" zoomScaleNormal="160" workbookViewId="0">
      <selection activeCell="G12" sqref="G12"/>
    </sheetView>
  </sheetViews>
  <sheetFormatPr baseColWidth="10" defaultRowHeight="15" x14ac:dyDescent="0.25"/>
  <sheetData>
    <row r="1" spans="4:6" x14ac:dyDescent="0.25">
      <c r="E1" s="18" t="s">
        <v>57</v>
      </c>
    </row>
    <row r="4" spans="4:6" x14ac:dyDescent="0.25">
      <c r="D4" s="17" t="s">
        <v>27</v>
      </c>
      <c r="E4" s="17" t="s">
        <v>28</v>
      </c>
      <c r="F4" s="17" t="s">
        <v>29</v>
      </c>
    </row>
    <row r="5" spans="4:6" x14ac:dyDescent="0.25">
      <c r="D5" s="17" t="s">
        <v>30</v>
      </c>
      <c r="E5" s="17" t="s">
        <v>31</v>
      </c>
      <c r="F5" s="17" t="s">
        <v>32</v>
      </c>
    </row>
    <row r="6" spans="4:6" x14ac:dyDescent="0.25">
      <c r="D6" s="17" t="s">
        <v>33</v>
      </c>
      <c r="E6" s="17" t="s">
        <v>34</v>
      </c>
      <c r="F6" s="17" t="s">
        <v>35</v>
      </c>
    </row>
    <row r="7" spans="4:6" x14ac:dyDescent="0.25">
      <c r="D7" s="17" t="s">
        <v>36</v>
      </c>
      <c r="E7" s="17" t="s">
        <v>37</v>
      </c>
      <c r="F7" s="17" t="s">
        <v>38</v>
      </c>
    </row>
    <row r="8" spans="4:6" x14ac:dyDescent="0.25">
      <c r="D8" s="17" t="s">
        <v>39</v>
      </c>
      <c r="E8" s="17" t="s">
        <v>37</v>
      </c>
      <c r="F8" s="17" t="s">
        <v>40</v>
      </c>
    </row>
    <row r="12" spans="4:6" x14ac:dyDescent="0.25">
      <c r="D12" t="s">
        <v>41</v>
      </c>
    </row>
    <row r="13" spans="4:6" x14ac:dyDescent="0.25">
      <c r="D13" t="s">
        <v>42</v>
      </c>
    </row>
    <row r="15" spans="4:6" x14ac:dyDescent="0.25">
      <c r="D15" s="17" t="s">
        <v>27</v>
      </c>
      <c r="E15" s="17" t="s">
        <v>28</v>
      </c>
      <c r="F15" s="17" t="s">
        <v>29</v>
      </c>
    </row>
    <row r="21" spans="4:6" x14ac:dyDescent="0.25">
      <c r="D21" s="17" t="s">
        <v>27</v>
      </c>
      <c r="E21" s="17" t="s">
        <v>28</v>
      </c>
      <c r="F21" s="17" t="s">
        <v>29</v>
      </c>
    </row>
    <row r="22" spans="4:6" x14ac:dyDescent="0.25">
      <c r="D22" s="17" t="s">
        <v>30</v>
      </c>
      <c r="E22" s="17" t="s">
        <v>31</v>
      </c>
      <c r="F22" s="17" t="s">
        <v>32</v>
      </c>
    </row>
    <row r="23" spans="4:6" x14ac:dyDescent="0.25">
      <c r="D23" s="17" t="s">
        <v>33</v>
      </c>
      <c r="E23" s="17" t="s">
        <v>34</v>
      </c>
      <c r="F23" s="17" t="s">
        <v>35</v>
      </c>
    </row>
    <row r="24" spans="4:6" x14ac:dyDescent="0.25">
      <c r="D24" s="17" t="s">
        <v>36</v>
      </c>
      <c r="E24" s="17" t="s">
        <v>37</v>
      </c>
      <c r="F24" s="17" t="s">
        <v>38</v>
      </c>
    </row>
    <row r="25" spans="4:6" x14ac:dyDescent="0.25">
      <c r="D25" s="17" t="s">
        <v>39</v>
      </c>
      <c r="E25" s="17" t="s">
        <v>37</v>
      </c>
      <c r="F25" s="17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708E-08B8-47DE-B3EE-7C1D30068D37}">
  <dimension ref="F6:M9"/>
  <sheetViews>
    <sheetView topLeftCell="B1" zoomScale="145" zoomScaleNormal="145" workbookViewId="0">
      <selection activeCell="F5" sqref="F5:M13"/>
    </sheetView>
  </sheetViews>
  <sheetFormatPr baseColWidth="10" defaultRowHeight="15" x14ac:dyDescent="0.25"/>
  <cols>
    <col min="8" max="8" width="6.85546875" customWidth="1"/>
  </cols>
  <sheetData>
    <row r="6" spans="6:13" x14ac:dyDescent="0.25">
      <c r="F6" s="17" t="s">
        <v>51</v>
      </c>
      <c r="I6" s="17" t="s">
        <v>52</v>
      </c>
      <c r="L6" t="s">
        <v>43</v>
      </c>
      <c r="M6" t="s">
        <v>44</v>
      </c>
    </row>
    <row r="7" spans="6:13" x14ac:dyDescent="0.25">
      <c r="L7" t="s">
        <v>45</v>
      </c>
      <c r="M7" t="s">
        <v>46</v>
      </c>
    </row>
    <row r="8" spans="6:13" x14ac:dyDescent="0.25">
      <c r="L8" t="s">
        <v>47</v>
      </c>
      <c r="M8" t="s">
        <v>48</v>
      </c>
    </row>
    <row r="9" spans="6:13" x14ac:dyDescent="0.25">
      <c r="L9" t="s">
        <v>49</v>
      </c>
      <c r="M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 condicional</vt:lpstr>
      <vt:lpstr>filtros</vt:lpstr>
      <vt:lpstr>validacion dependiente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2024-10-23T07:29:00Z</dcterms:created>
  <dcterms:modified xsi:type="dcterms:W3CDTF">2024-10-23T07:37:13Z</dcterms:modified>
</cp:coreProperties>
</file>