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W\asignaturas\BI\EXCEL\Viernes 28 de octubre\"/>
    </mc:Choice>
  </mc:AlternateContent>
  <xr:revisionPtr revIDLastSave="0" documentId="13_ncr:1_{12F33B8B-3142-492E-B5BD-705C06EAF7C1}" xr6:coauthVersionLast="36" xr6:coauthVersionMax="36" xr10:uidLastSave="{00000000-0000-0000-0000-000000000000}"/>
  <bookViews>
    <workbookView xWindow="0" yWindow="0" windowWidth="28800" windowHeight="12225" xr2:uid="{7662FE89-A77B-46C1-9EAA-BD9FE9F245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L18" i="1" s="1"/>
  <c r="J18" i="1"/>
  <c r="K18" i="1"/>
  <c r="K17" i="1" l="1"/>
  <c r="J17" i="1"/>
  <c r="L17" i="1" s="1"/>
  <c r="L16" i="1"/>
  <c r="K16" i="1"/>
  <c r="J16" i="1"/>
  <c r="K15" i="1"/>
  <c r="J15" i="1"/>
  <c r="L15" i="1" s="1"/>
  <c r="K14" i="1"/>
  <c r="J14" i="1"/>
  <c r="L14" i="1" s="1"/>
  <c r="K13" i="1"/>
  <c r="L13" i="1" s="1"/>
  <c r="J13" i="1"/>
  <c r="K12" i="1"/>
  <c r="J12" i="1"/>
  <c r="L12" i="1" s="1"/>
  <c r="K11" i="1"/>
  <c r="L11" i="1" s="1"/>
  <c r="J11" i="1"/>
  <c r="L10" i="1"/>
  <c r="K10" i="1"/>
  <c r="J10" i="1"/>
  <c r="K9" i="1"/>
  <c r="J9" i="1"/>
  <c r="L9" i="1" s="1"/>
  <c r="L8" i="1"/>
  <c r="K8" i="1"/>
  <c r="J8" i="1"/>
  <c r="K7" i="1"/>
  <c r="J7" i="1"/>
  <c r="L7" i="1" l="1"/>
</calcChain>
</file>

<file path=xl/sharedStrings.xml><?xml version="1.0" encoding="utf-8"?>
<sst xmlns="http://schemas.openxmlformats.org/spreadsheetml/2006/main" count="49" uniqueCount="45">
  <si>
    <t>FACTURA</t>
  </si>
  <si>
    <t>EMISOR</t>
  </si>
  <si>
    <t>IMPORTE</t>
  </si>
  <si>
    <t>TIPO IVA</t>
  </si>
  <si>
    <t>TOTAL</t>
  </si>
  <si>
    <t>cobrada</t>
  </si>
  <si>
    <t>Ref-101</t>
  </si>
  <si>
    <t>Delin</t>
  </si>
  <si>
    <t>Ref-102</t>
  </si>
  <si>
    <t>Carilo</t>
  </si>
  <si>
    <t>Ref-103</t>
  </si>
  <si>
    <t>Nenen</t>
  </si>
  <si>
    <t>Ref-104</t>
  </si>
  <si>
    <t>Madel</t>
  </si>
  <si>
    <t>Ref-105</t>
  </si>
  <si>
    <t>Burda</t>
  </si>
  <si>
    <t>Ref-106</t>
  </si>
  <si>
    <t>Verena</t>
  </si>
  <si>
    <t>Ref-107</t>
  </si>
  <si>
    <t>Mani di Fata</t>
  </si>
  <si>
    <t>Ref-108</t>
  </si>
  <si>
    <t>Courrir</t>
  </si>
  <si>
    <t>Ref-109</t>
  </si>
  <si>
    <t>Time</t>
  </si>
  <si>
    <t>Ref-110</t>
  </si>
  <si>
    <t>Focus</t>
  </si>
  <si>
    <t>Ref-111</t>
  </si>
  <si>
    <t>Der Spiegel</t>
  </si>
  <si>
    <t>Total</t>
  </si>
  <si>
    <t>VENTAS ORDENADORES</t>
  </si>
  <si>
    <t>MARCA1</t>
  </si>
  <si>
    <t>MARCA2</t>
  </si>
  <si>
    <t>MARCA3</t>
  </si>
  <si>
    <t>MARCA4</t>
  </si>
  <si>
    <t>MARCA5</t>
  </si>
  <si>
    <t>1) QUE EL NOMBRE DEL EMISOR SEA ROJO SI EL IMPORTE EL &gt;1300</t>
  </si>
  <si>
    <t>2)QUE EL NÚMERO DE FACTURA SEA VERDE, SI EL IMPORTE ES &gt;500 Y EL TOTAL MAYOR A 1000</t>
  </si>
  <si>
    <t>3)Cuando la factura este cobrada que toda la línea se ponga en verde</t>
  </si>
  <si>
    <t xml:space="preserve">Crea un formato con 5 flechas </t>
  </si>
  <si>
    <t>si la venta sube mas de 100</t>
  </si>
  <si>
    <t>si la venta sube menos de 100</t>
  </si>
  <si>
    <t>si la venta se queda igual</t>
  </si>
  <si>
    <t>si la venta baja menos de 100</t>
  </si>
  <si>
    <t>si la venta baja más de 100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</si>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</sst>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44" fontId="2" fillId="0" borderId="4" xfId="0" applyNumberFormat="1" applyFont="1" applyBorder="1"/>
    <xf numFmtId="9" fontId="2" fillId="0" borderId="4" xfId="0" applyNumberFormat="1" applyFont="1" applyBorder="1"/>
    <xf numFmtId="44" fontId="2" fillId="0" borderId="5" xfId="0" applyNumberFormat="1" applyFont="1" applyBorder="1"/>
    <xf numFmtId="0" fontId="0" fillId="0" borderId="2" xfId="0" applyBorder="1"/>
    <xf numFmtId="0" fontId="0" fillId="0" borderId="6" xfId="0" applyBorder="1"/>
    <xf numFmtId="0" fontId="2" fillId="0" borderId="2" xfId="0" applyFont="1" applyBorder="1"/>
    <xf numFmtId="44" fontId="2" fillId="0" borderId="2" xfId="0" applyNumberFormat="1" applyFont="1" applyBorder="1"/>
    <xf numFmtId="9" fontId="2" fillId="0" borderId="2" xfId="0" applyNumberFormat="1" applyFont="1" applyBorder="1"/>
    <xf numFmtId="44" fontId="2" fillId="0" borderId="7" xfId="0" applyNumberFormat="1" applyFont="1" applyBorder="1"/>
    <xf numFmtId="0" fontId="0" fillId="0" borderId="8" xfId="0" applyBorder="1"/>
    <xf numFmtId="0" fontId="2" fillId="0" borderId="9" xfId="0" applyFont="1" applyBorder="1"/>
    <xf numFmtId="44" fontId="2" fillId="0" borderId="9" xfId="0" applyNumberFormat="1" applyFont="1" applyBorder="1"/>
    <xf numFmtId="44" fontId="2" fillId="0" borderId="10" xfId="0" applyNumberFormat="1" applyFont="1" applyBorder="1"/>
  </cellXfs>
  <cellStyles count="1">
    <cellStyle name="Normal" xfId="0" builtinId="0"/>
  </cellStyles>
  <dxfs count="2">
    <dxf>
      <font>
        <b/>
        <i val="0"/>
        <color rgb="FFFF0000"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23FE-719F-43DC-9727-5B648AD51B7F}">
  <dimension ref="E2:M32"/>
  <sheetViews>
    <sheetView tabSelected="1" topLeftCell="B16" zoomScale="115" zoomScaleNormal="115" workbookViewId="0">
      <selection activeCell="M29" sqref="M29"/>
    </sheetView>
  </sheetViews>
  <sheetFormatPr baseColWidth="10" defaultRowHeight="15" x14ac:dyDescent="0.25"/>
  <cols>
    <col min="12" max="12" width="11.85546875" bestFit="1" customWidth="1"/>
  </cols>
  <sheetData>
    <row r="2" spans="6:13" x14ac:dyDescent="0.25">
      <c r="F2" t="s">
        <v>35</v>
      </c>
    </row>
    <row r="3" spans="6:13" x14ac:dyDescent="0.25">
      <c r="F3" t="s">
        <v>36</v>
      </c>
    </row>
    <row r="4" spans="6:13" x14ac:dyDescent="0.25">
      <c r="F4" t="s">
        <v>37</v>
      </c>
    </row>
    <row r="6" spans="6:13" ht="15.75" thickBot="1" x14ac:dyDescent="0.3">
      <c r="F6" s="1" t="s">
        <v>0</v>
      </c>
      <c r="G6" s="1" t="s">
        <v>1</v>
      </c>
      <c r="H6" s="1" t="s">
        <v>2</v>
      </c>
      <c r="I6" s="1" t="s">
        <v>3</v>
      </c>
      <c r="J6" s="2">
        <v>7.0000000000000007E-2</v>
      </c>
      <c r="K6" s="2">
        <v>0.16</v>
      </c>
      <c r="L6" s="1" t="s">
        <v>4</v>
      </c>
      <c r="M6" s="3" t="s">
        <v>5</v>
      </c>
    </row>
    <row r="7" spans="6:13" x14ac:dyDescent="0.25">
      <c r="F7" s="4" t="s">
        <v>6</v>
      </c>
      <c r="G7" s="5" t="s">
        <v>7</v>
      </c>
      <c r="H7" s="6">
        <v>400</v>
      </c>
      <c r="I7" s="7">
        <v>7.0000000000000007E-2</v>
      </c>
      <c r="J7" s="6">
        <f>IF(I7=7%,(H7*I7),0)</f>
        <v>28.000000000000004</v>
      </c>
      <c r="K7" s="6">
        <f>IF(I7=16%,(H7*16%),0)</f>
        <v>0</v>
      </c>
      <c r="L7" s="8">
        <f>H7+J7+K7</f>
        <v>428</v>
      </c>
      <c r="M7" s="9" t="s">
        <v>44</v>
      </c>
    </row>
    <row r="8" spans="6:13" x14ac:dyDescent="0.25">
      <c r="F8" s="10" t="s">
        <v>8</v>
      </c>
      <c r="G8" s="11" t="s">
        <v>9</v>
      </c>
      <c r="H8" s="12">
        <v>500</v>
      </c>
      <c r="I8" s="13">
        <v>7.0000000000000007E-2</v>
      </c>
      <c r="J8" s="12">
        <f t="shared" ref="J8:J17" si="0">IF(I8=7%,(H8*I8),0)</f>
        <v>35</v>
      </c>
      <c r="K8" s="12">
        <f t="shared" ref="K8:K18" si="1">IF(I8=16%,(H8*16%),0)</f>
        <v>0</v>
      </c>
      <c r="L8" s="14">
        <f t="shared" ref="L8:L18" si="2">H8+J8+K8</f>
        <v>535</v>
      </c>
      <c r="M8" s="9"/>
    </row>
    <row r="9" spans="6:13" x14ac:dyDescent="0.25">
      <c r="F9" s="10" t="s">
        <v>10</v>
      </c>
      <c r="G9" s="11" t="s">
        <v>11</v>
      </c>
      <c r="H9" s="12">
        <v>600</v>
      </c>
      <c r="I9" s="13">
        <v>0.16</v>
      </c>
      <c r="J9" s="12">
        <f t="shared" si="0"/>
        <v>0</v>
      </c>
      <c r="K9" s="12">
        <f t="shared" si="1"/>
        <v>96</v>
      </c>
      <c r="L9" s="14">
        <f t="shared" si="2"/>
        <v>696</v>
      </c>
      <c r="M9" s="9" t="s">
        <v>44</v>
      </c>
    </row>
    <row r="10" spans="6:13" x14ac:dyDescent="0.25">
      <c r="F10" s="10" t="s">
        <v>12</v>
      </c>
      <c r="G10" s="11" t="s">
        <v>13</v>
      </c>
      <c r="H10" s="12">
        <v>700</v>
      </c>
      <c r="I10" s="13">
        <v>7.0000000000000007E-2</v>
      </c>
      <c r="J10" s="12">
        <f t="shared" si="0"/>
        <v>49.000000000000007</v>
      </c>
      <c r="K10" s="12">
        <f t="shared" si="1"/>
        <v>0</v>
      </c>
      <c r="L10" s="14">
        <f t="shared" si="2"/>
        <v>749</v>
      </c>
      <c r="M10" s="9"/>
    </row>
    <row r="11" spans="6:13" x14ac:dyDescent="0.25">
      <c r="F11" s="10" t="s">
        <v>14</v>
      </c>
      <c r="G11" s="11" t="s">
        <v>15</v>
      </c>
      <c r="H11" s="12">
        <v>800</v>
      </c>
      <c r="I11" s="13">
        <v>0.16</v>
      </c>
      <c r="J11" s="12">
        <f t="shared" si="0"/>
        <v>0</v>
      </c>
      <c r="K11" s="12">
        <f t="shared" si="1"/>
        <v>128</v>
      </c>
      <c r="L11" s="14">
        <f t="shared" si="2"/>
        <v>928</v>
      </c>
      <c r="M11" s="9"/>
    </row>
    <row r="12" spans="6:13" x14ac:dyDescent="0.25">
      <c r="F12" s="10" t="s">
        <v>16</v>
      </c>
      <c r="G12" s="11" t="s">
        <v>17</v>
      </c>
      <c r="H12" s="12">
        <v>900</v>
      </c>
      <c r="I12" s="13">
        <v>7.0000000000000007E-2</v>
      </c>
      <c r="J12" s="12">
        <f t="shared" si="0"/>
        <v>63.000000000000007</v>
      </c>
      <c r="K12" s="12">
        <f t="shared" si="1"/>
        <v>0</v>
      </c>
      <c r="L12" s="14">
        <f t="shared" si="2"/>
        <v>963</v>
      </c>
      <c r="M12" s="9"/>
    </row>
    <row r="13" spans="6:13" x14ac:dyDescent="0.25">
      <c r="F13" s="10" t="s">
        <v>18</v>
      </c>
      <c r="G13" s="11" t="s">
        <v>19</v>
      </c>
      <c r="H13" s="12">
        <v>1000</v>
      </c>
      <c r="I13" s="13">
        <v>0.16</v>
      </c>
      <c r="J13" s="12">
        <f t="shared" si="0"/>
        <v>0</v>
      </c>
      <c r="K13" s="12">
        <f t="shared" si="1"/>
        <v>160</v>
      </c>
      <c r="L13" s="14">
        <f t="shared" si="2"/>
        <v>1160</v>
      </c>
      <c r="M13" s="9" t="s">
        <v>44</v>
      </c>
    </row>
    <row r="14" spans="6:13" x14ac:dyDescent="0.25">
      <c r="F14" s="10" t="s">
        <v>20</v>
      </c>
      <c r="G14" s="11" t="s">
        <v>21</v>
      </c>
      <c r="H14" s="12">
        <v>1100</v>
      </c>
      <c r="I14" s="13">
        <v>0.16</v>
      </c>
      <c r="J14" s="12">
        <f t="shared" si="0"/>
        <v>0</v>
      </c>
      <c r="K14" s="12">
        <f t="shared" si="1"/>
        <v>176</v>
      </c>
      <c r="L14" s="14">
        <f t="shared" si="2"/>
        <v>1276</v>
      </c>
      <c r="M14" s="9" t="s">
        <v>44</v>
      </c>
    </row>
    <row r="15" spans="6:13" x14ac:dyDescent="0.25">
      <c r="F15" s="10" t="s">
        <v>22</v>
      </c>
      <c r="G15" s="11" t="s">
        <v>23</v>
      </c>
      <c r="H15" s="12">
        <v>1200</v>
      </c>
      <c r="I15" s="13">
        <v>7.0000000000000007E-2</v>
      </c>
      <c r="J15" s="12">
        <f t="shared" si="0"/>
        <v>84.000000000000014</v>
      </c>
      <c r="K15" s="12">
        <f t="shared" si="1"/>
        <v>0</v>
      </c>
      <c r="L15" s="14">
        <f t="shared" si="2"/>
        <v>1284</v>
      </c>
      <c r="M15" s="9"/>
    </row>
    <row r="16" spans="6:13" x14ac:dyDescent="0.25">
      <c r="F16" s="10" t="s">
        <v>24</v>
      </c>
      <c r="G16" s="11" t="s">
        <v>25</v>
      </c>
      <c r="H16" s="12">
        <v>1300</v>
      </c>
      <c r="I16" s="13">
        <v>7.0000000000000007E-2</v>
      </c>
      <c r="J16" s="12">
        <f t="shared" si="0"/>
        <v>91.000000000000014</v>
      </c>
      <c r="K16" s="12">
        <f t="shared" si="1"/>
        <v>0</v>
      </c>
      <c r="L16" s="14">
        <f t="shared" si="2"/>
        <v>1391</v>
      </c>
      <c r="M16" s="9"/>
    </row>
    <row r="17" spans="5:13" x14ac:dyDescent="0.25">
      <c r="F17" s="10" t="s">
        <v>26</v>
      </c>
      <c r="G17" s="11" t="s">
        <v>27</v>
      </c>
      <c r="H17" s="12">
        <v>1400</v>
      </c>
      <c r="I17" s="13">
        <v>0.16</v>
      </c>
      <c r="J17" s="12">
        <f t="shared" si="0"/>
        <v>0</v>
      </c>
      <c r="K17" s="12">
        <f t="shared" si="1"/>
        <v>224</v>
      </c>
      <c r="L17" s="14">
        <f t="shared" si="2"/>
        <v>1624</v>
      </c>
      <c r="M17" s="9" t="s">
        <v>44</v>
      </c>
    </row>
    <row r="18" spans="5:13" ht="15.75" thickBot="1" x14ac:dyDescent="0.3">
      <c r="F18" s="15" t="s">
        <v>28</v>
      </c>
      <c r="G18" s="16"/>
      <c r="H18" s="17">
        <f>SUM(H7:H17)</f>
        <v>9900</v>
      </c>
      <c r="I18" s="16"/>
      <c r="J18" s="17">
        <f>SUM(J7:J17)</f>
        <v>350</v>
      </c>
      <c r="K18" s="17">
        <f t="shared" si="1"/>
        <v>0</v>
      </c>
      <c r="L18" s="18">
        <f t="shared" si="2"/>
        <v>10250</v>
      </c>
      <c r="M18" s="9"/>
    </row>
    <row r="25" spans="5:13" x14ac:dyDescent="0.25">
      <c r="F25" t="s">
        <v>29</v>
      </c>
    </row>
    <row r="27" spans="5:13" x14ac:dyDescent="0.25">
      <c r="E27" s="9"/>
      <c r="F27" s="9">
        <v>2010</v>
      </c>
      <c r="G27" s="9">
        <v>2015</v>
      </c>
      <c r="J27" t="s">
        <v>38</v>
      </c>
    </row>
    <row r="28" spans="5:13" x14ac:dyDescent="0.25">
      <c r="E28" s="9" t="s">
        <v>30</v>
      </c>
      <c r="F28" s="9">
        <v>34</v>
      </c>
      <c r="G28" s="9">
        <v>55</v>
      </c>
      <c r="J28" t="s">
        <v>39</v>
      </c>
    </row>
    <row r="29" spans="5:13" x14ac:dyDescent="0.25">
      <c r="E29" s="9" t="s">
        <v>31</v>
      </c>
      <c r="F29" s="9">
        <v>55</v>
      </c>
      <c r="G29" s="9">
        <v>654</v>
      </c>
      <c r="J29" t="s">
        <v>40</v>
      </c>
    </row>
    <row r="30" spans="5:13" x14ac:dyDescent="0.25">
      <c r="E30" s="9" t="s">
        <v>32</v>
      </c>
      <c r="F30" s="9">
        <v>34</v>
      </c>
      <c r="G30" s="9">
        <v>34</v>
      </c>
      <c r="J30" t="s">
        <v>41</v>
      </c>
    </row>
    <row r="31" spans="5:13" x14ac:dyDescent="0.25">
      <c r="E31" s="9" t="s">
        <v>33</v>
      </c>
      <c r="F31" s="9">
        <v>100</v>
      </c>
      <c r="G31" s="9">
        <v>75</v>
      </c>
      <c r="J31" t="s">
        <v>42</v>
      </c>
    </row>
    <row r="32" spans="5:13" x14ac:dyDescent="0.25">
      <c r="E32" s="9" t="s">
        <v>34</v>
      </c>
      <c r="F32" s="9">
        <v>200</v>
      </c>
      <c r="G32" s="9">
        <v>50</v>
      </c>
      <c r="J32" t="s">
        <v>43</v>
      </c>
    </row>
  </sheetData>
  <conditionalFormatting sqref="F7:M17">
    <cfRule type="containsText" dxfId="1" priority="3" stopIfTrue="1" operator="containsText" text="SI">
      <formula>NOT(ISERROR(SEARCH("SI",F7)))</formula>
    </cfRule>
  </conditionalFormatting>
  <conditionalFormatting sqref="G7:G17">
    <cfRule type="expression" dxfId="0" priority="1">
      <formula>"$H7&gt;1300"</formula>
    </cfRule>
  </conditionalFormatting>
  <dataValidations count="2">
    <dataValidation type="list" allowBlank="1" showInputMessage="1" showErrorMessage="1" sqref="M7:M18" xr:uid="{ECFD0C33-B75C-4506-9370-B8D3D6AED167}">
      <formula1>"SI,NO"</formula1>
    </dataValidation>
    <dataValidation type="list" errorStyle="warning" allowBlank="1" showInputMessage="1" showErrorMessage="1" errorTitle="Error" error="Inteneló de nuevo" promptTitle="Iva" prompt="Porcentaje de IVA" sqref="I7" xr:uid="{7DA25285-7B3F-42B7-A832-A9E6C4CA0DF1}">
      <formula1>"7%,16%"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2024-10-28T08:06:36Z</dcterms:created>
  <dcterms:modified xsi:type="dcterms:W3CDTF">2024-11-04T09:00:02Z</dcterms:modified>
</cp:coreProperties>
</file>