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enero\"/>
    </mc:Choice>
  </mc:AlternateContent>
  <xr:revisionPtr revIDLastSave="0" documentId="13_ncr:1_{4B88BFCF-BD7B-4F67-A821-6CFE2DC14504}" xr6:coauthVersionLast="36" xr6:coauthVersionMax="36" xr10:uidLastSave="{00000000-0000-0000-0000-000000000000}"/>
  <bookViews>
    <workbookView xWindow="0" yWindow="0" windowWidth="21570" windowHeight="7965" xr2:uid="{0920FBB0-B129-4D71-9D72-55988429EA7C}"/>
  </bookViews>
  <sheets>
    <sheet name="ordenesDeCompra" sheetId="2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2" l="1"/>
  <c r="Q37" i="2"/>
  <c r="I38" i="2"/>
  <c r="Q38" i="2"/>
  <c r="I6" i="2"/>
  <c r="Q6" i="2"/>
  <c r="I7" i="2"/>
  <c r="Q7" i="2"/>
  <c r="I8" i="2"/>
  <c r="Q8" i="2"/>
  <c r="I66" i="2"/>
  <c r="Q66" i="2"/>
  <c r="I67" i="2"/>
  <c r="Q67" i="2"/>
  <c r="I272" i="2"/>
  <c r="Q272" i="2"/>
  <c r="I9" i="2"/>
  <c r="Q9" i="2"/>
  <c r="I72" i="2"/>
  <c r="Q72" i="2"/>
  <c r="I41" i="2"/>
  <c r="Q41" i="2"/>
  <c r="I339" i="2"/>
  <c r="Q339" i="2"/>
  <c r="I145" i="2"/>
  <c r="Q145" i="2"/>
  <c r="I273" i="2"/>
  <c r="Q273" i="2"/>
  <c r="I88" i="2"/>
  <c r="Q88" i="2"/>
  <c r="I265" i="2"/>
  <c r="Q265" i="2"/>
  <c r="I89" i="2"/>
  <c r="Q89" i="2"/>
  <c r="I90" i="2"/>
  <c r="Q90" i="2"/>
  <c r="I91" i="2"/>
  <c r="Q91" i="2"/>
  <c r="I177" i="2"/>
  <c r="Q177" i="2"/>
  <c r="I178" i="2"/>
  <c r="Q178" i="2"/>
  <c r="I232" i="2"/>
  <c r="Q232" i="2"/>
  <c r="I233" i="2"/>
  <c r="Q233" i="2"/>
  <c r="I234" i="2"/>
  <c r="Q234" i="2"/>
  <c r="I146" i="2"/>
  <c r="Q146" i="2"/>
  <c r="I147" i="2"/>
  <c r="Q147" i="2"/>
  <c r="I313" i="2"/>
  <c r="Q313" i="2"/>
  <c r="I314" i="2"/>
  <c r="Q314" i="2"/>
  <c r="I340" i="2"/>
  <c r="Q340" i="2"/>
  <c r="I274" i="2"/>
  <c r="Q274" i="2"/>
  <c r="I42" i="2"/>
  <c r="Q42" i="2"/>
  <c r="I43" i="2"/>
  <c r="Q43" i="2"/>
  <c r="I341" i="2"/>
  <c r="I148" i="2"/>
  <c r="I275" i="2"/>
  <c r="I92" i="2"/>
  <c r="Q92" i="2"/>
  <c r="I93" i="2"/>
  <c r="Q93" i="2"/>
  <c r="I179" i="2"/>
  <c r="Q179" i="2"/>
  <c r="I235" i="2"/>
  <c r="Q235" i="2"/>
  <c r="I149" i="2"/>
  <c r="Q149" i="2"/>
  <c r="I315" i="2"/>
  <c r="Q315" i="2"/>
  <c r="I342" i="2"/>
  <c r="Q342" i="2"/>
  <c r="I276" i="2"/>
  <c r="Q276" i="2"/>
  <c r="I133" i="2"/>
  <c r="Q133" i="2"/>
  <c r="I202" i="2"/>
  <c r="Q202" i="2"/>
  <c r="I73" i="2"/>
  <c r="Q73" i="2"/>
  <c r="I343" i="2"/>
  <c r="Q343" i="2"/>
  <c r="I344" i="2"/>
  <c r="Q344" i="2"/>
  <c r="I10" i="2"/>
  <c r="Q10" i="2"/>
  <c r="I44" i="2"/>
  <c r="Q44" i="2"/>
  <c r="I316" i="2"/>
  <c r="Q316" i="2"/>
  <c r="I317" i="2"/>
  <c r="Q317" i="2"/>
  <c r="I345" i="2"/>
  <c r="Q345" i="2"/>
  <c r="I277" i="2"/>
  <c r="Q277" i="2"/>
  <c r="I278" i="2"/>
  <c r="Q278" i="2"/>
  <c r="I134" i="2"/>
  <c r="Q134" i="2"/>
  <c r="I203" i="2"/>
  <c r="Q203" i="2"/>
  <c r="I204" i="2"/>
  <c r="Q204" i="2"/>
  <c r="I205" i="2"/>
  <c r="Q205" i="2"/>
  <c r="I74" i="2"/>
  <c r="Q74" i="2"/>
  <c r="I346" i="2"/>
  <c r="Q346" i="2"/>
  <c r="I11" i="2"/>
  <c r="Q11" i="2"/>
  <c r="I12" i="2"/>
  <c r="Q12" i="2"/>
  <c r="I279" i="2"/>
  <c r="Q279" i="2"/>
  <c r="I45" i="2"/>
  <c r="Q45" i="2"/>
  <c r="I46" i="2"/>
  <c r="Q46" i="2"/>
  <c r="I94" i="2"/>
  <c r="Q94" i="2"/>
  <c r="I95" i="2"/>
  <c r="Q95" i="2"/>
  <c r="I180" i="2"/>
  <c r="Q180" i="2"/>
  <c r="I236" i="2"/>
  <c r="Q236" i="2"/>
  <c r="I150" i="2"/>
  <c r="Q150" i="2"/>
  <c r="I13" i="2"/>
  <c r="Q13" i="2"/>
  <c r="I68" i="2"/>
  <c r="Q68" i="2"/>
  <c r="I69" i="2"/>
  <c r="Q69" i="2"/>
  <c r="I280" i="2"/>
  <c r="Q280" i="2"/>
  <c r="I14" i="2"/>
  <c r="Q14" i="2"/>
  <c r="I75" i="2"/>
  <c r="Q75" i="2"/>
  <c r="I47" i="2"/>
  <c r="Q47" i="2"/>
  <c r="I347" i="2"/>
  <c r="Q347" i="2"/>
  <c r="I151" i="2"/>
  <c r="Q151" i="2"/>
  <c r="I281" i="2"/>
  <c r="Q281" i="2"/>
  <c r="I96" i="2"/>
  <c r="Q96" i="2"/>
  <c r="I266" i="2"/>
  <c r="Q266" i="2"/>
  <c r="I97" i="2"/>
  <c r="Q97" i="2"/>
  <c r="I98" i="2"/>
  <c r="Q98" i="2"/>
  <c r="I99" i="2"/>
  <c r="Q99" i="2"/>
  <c r="I181" i="2"/>
  <c r="Q181" i="2"/>
  <c r="I182" i="2"/>
  <c r="Q182" i="2"/>
  <c r="I237" i="2"/>
  <c r="Q237" i="2"/>
  <c r="I76" i="2"/>
  <c r="Q76" i="2"/>
  <c r="I48" i="2"/>
  <c r="Q48" i="2"/>
  <c r="I348" i="2"/>
  <c r="Q348" i="2"/>
  <c r="I152" i="2"/>
  <c r="Q152" i="2"/>
  <c r="I282" i="2"/>
  <c r="Q282" i="2"/>
  <c r="I100" i="2"/>
  <c r="Q100" i="2"/>
  <c r="I267" i="2"/>
  <c r="Q267" i="2"/>
  <c r="I101" i="2"/>
  <c r="Q101" i="2"/>
  <c r="I102" i="2"/>
  <c r="Q102" i="2"/>
  <c r="I103" i="2"/>
  <c r="Q103" i="2"/>
  <c r="I183" i="2"/>
  <c r="Q183" i="2"/>
  <c r="I184" i="2"/>
  <c r="Q184" i="2"/>
  <c r="I238" i="2"/>
  <c r="Q238" i="2"/>
  <c r="I239" i="2"/>
  <c r="Q239" i="2"/>
  <c r="I240" i="2"/>
  <c r="Q240" i="2"/>
  <c r="I153" i="2"/>
  <c r="Q153" i="2"/>
  <c r="I154" i="2"/>
  <c r="Q154" i="2"/>
  <c r="I318" i="2"/>
  <c r="Q318" i="2"/>
  <c r="I319" i="2"/>
  <c r="Q319" i="2"/>
  <c r="I349" i="2"/>
  <c r="Q349" i="2"/>
  <c r="I283" i="2"/>
  <c r="Q283" i="2"/>
  <c r="I284" i="2"/>
  <c r="Q284" i="2"/>
  <c r="I135" i="2"/>
  <c r="Q135" i="2"/>
  <c r="I206" i="2"/>
  <c r="Q206" i="2"/>
  <c r="I207" i="2"/>
  <c r="Q207" i="2"/>
  <c r="I208" i="2"/>
  <c r="Q208" i="2"/>
  <c r="I77" i="2"/>
  <c r="Q77" i="2"/>
  <c r="I350" i="2"/>
  <c r="Q350" i="2"/>
  <c r="I15" i="2"/>
  <c r="Q15" i="2"/>
  <c r="I16" i="2"/>
  <c r="Q16" i="2"/>
  <c r="I285" i="2"/>
  <c r="Q285" i="2"/>
  <c r="I49" i="2"/>
  <c r="Q49" i="2"/>
  <c r="I50" i="2"/>
  <c r="Q50" i="2"/>
  <c r="I268" i="2"/>
  <c r="Q268" i="2"/>
  <c r="I104" i="2"/>
  <c r="Q104" i="2"/>
  <c r="I105" i="2"/>
  <c r="Q105" i="2"/>
  <c r="I106" i="2"/>
  <c r="Q106" i="2"/>
  <c r="I185" i="2"/>
  <c r="Q185" i="2"/>
  <c r="I186" i="2"/>
  <c r="Q186" i="2"/>
  <c r="I241" i="2"/>
  <c r="Q241" i="2"/>
  <c r="I242" i="2"/>
  <c r="Q242" i="2"/>
  <c r="I243" i="2"/>
  <c r="Q243" i="2"/>
  <c r="I155" i="2"/>
  <c r="Q155" i="2"/>
  <c r="I156" i="2"/>
  <c r="Q156" i="2"/>
  <c r="I320" i="2"/>
  <c r="Q320" i="2"/>
  <c r="I321" i="2"/>
  <c r="Q321" i="2"/>
  <c r="I351" i="2"/>
  <c r="Q351" i="2"/>
  <c r="I286" i="2"/>
  <c r="Q286" i="2"/>
  <c r="I287" i="2"/>
  <c r="Q287" i="2"/>
  <c r="I136" i="2"/>
  <c r="Q136" i="2"/>
  <c r="I209" i="2"/>
  <c r="Q209" i="2"/>
  <c r="I210" i="2"/>
  <c r="Q210" i="2"/>
  <c r="I211" i="2"/>
  <c r="Q211" i="2"/>
  <c r="I78" i="2"/>
  <c r="Q78" i="2"/>
  <c r="I352" i="2"/>
  <c r="Q352" i="2"/>
  <c r="I17" i="2"/>
  <c r="Q17" i="2"/>
  <c r="I18" i="2"/>
  <c r="Q18" i="2"/>
  <c r="I288" i="2"/>
  <c r="Q288" i="2"/>
  <c r="I51" i="2"/>
  <c r="Q51" i="2"/>
  <c r="I52" i="2"/>
  <c r="Q52" i="2"/>
  <c r="I107" i="2"/>
  <c r="Q107" i="2"/>
  <c r="I108" i="2"/>
  <c r="Q108" i="2"/>
  <c r="I187" i="2"/>
  <c r="Q187" i="2"/>
  <c r="I244" i="2"/>
  <c r="Q244" i="2"/>
  <c r="I157" i="2"/>
  <c r="Q157" i="2"/>
  <c r="I322" i="2"/>
  <c r="Q322" i="2"/>
  <c r="I353" i="2"/>
  <c r="Q353" i="2"/>
  <c r="I289" i="2"/>
  <c r="Q289" i="2"/>
  <c r="I137" i="2"/>
  <c r="Q137" i="2"/>
  <c r="I212" i="2"/>
  <c r="Q212" i="2"/>
  <c r="I79" i="2"/>
  <c r="Q79" i="2"/>
  <c r="I354" i="2"/>
  <c r="Q354" i="2"/>
  <c r="I355" i="2"/>
  <c r="Q355" i="2"/>
  <c r="I19" i="2"/>
  <c r="Q19" i="2"/>
  <c r="I53" i="2"/>
  <c r="Q53" i="2"/>
  <c r="I245" i="2"/>
  <c r="Q245" i="2"/>
  <c r="I158" i="2"/>
  <c r="Q158" i="2"/>
  <c r="I159" i="2"/>
  <c r="Q159" i="2"/>
  <c r="I323" i="2"/>
  <c r="Q323" i="2"/>
  <c r="I324" i="2"/>
  <c r="Q324" i="2"/>
  <c r="I356" i="2"/>
  <c r="Q356" i="2"/>
  <c r="I290" i="2"/>
  <c r="Q290" i="2"/>
  <c r="I291" i="2"/>
  <c r="Q291" i="2"/>
  <c r="I138" i="2"/>
  <c r="Q138" i="2"/>
  <c r="I213" i="2"/>
  <c r="Q213" i="2"/>
  <c r="I214" i="2"/>
  <c r="Q214" i="2"/>
  <c r="I215" i="2"/>
  <c r="Q215" i="2"/>
  <c r="I80" i="2"/>
  <c r="Q80" i="2"/>
  <c r="I357" i="2"/>
  <c r="Q357" i="2"/>
  <c r="I20" i="2"/>
  <c r="Q20" i="2"/>
  <c r="I21" i="2"/>
  <c r="Q21" i="2"/>
  <c r="I292" i="2"/>
  <c r="Q292" i="2"/>
  <c r="I54" i="2"/>
  <c r="Q54" i="2"/>
  <c r="I55" i="2"/>
  <c r="Q55" i="2"/>
  <c r="I109" i="2"/>
  <c r="Q109" i="2"/>
  <c r="I110" i="2"/>
  <c r="Q110" i="2"/>
  <c r="I188" i="2"/>
  <c r="Q188" i="2"/>
  <c r="I246" i="2"/>
  <c r="Q246" i="2"/>
  <c r="I160" i="2"/>
  <c r="Q160" i="2"/>
  <c r="I325" i="2"/>
  <c r="Q325" i="2"/>
  <c r="I358" i="2"/>
  <c r="Q358" i="2"/>
  <c r="I161" i="2"/>
  <c r="Q161" i="2"/>
  <c r="I293" i="2"/>
  <c r="Q293" i="2"/>
  <c r="I111" i="2"/>
  <c r="Q111" i="2"/>
  <c r="I269" i="2"/>
  <c r="Q269" i="2"/>
  <c r="I112" i="2"/>
  <c r="Q112" i="2"/>
  <c r="I113" i="2"/>
  <c r="Q113" i="2"/>
  <c r="I114" i="2"/>
  <c r="Q114" i="2"/>
  <c r="I189" i="2"/>
  <c r="Q189" i="2"/>
  <c r="I190" i="2"/>
  <c r="Q190" i="2"/>
  <c r="I247" i="2"/>
  <c r="Q247" i="2"/>
  <c r="I248" i="2"/>
  <c r="Q248" i="2"/>
  <c r="I249" i="2"/>
  <c r="Q249" i="2"/>
  <c r="I162" i="2"/>
  <c r="Q162" i="2"/>
  <c r="I163" i="2"/>
  <c r="Q163" i="2"/>
  <c r="I326" i="2"/>
  <c r="Q326" i="2"/>
  <c r="I327" i="2"/>
  <c r="Q327" i="2"/>
  <c r="I359" i="2"/>
  <c r="Q359" i="2"/>
  <c r="I294" i="2"/>
  <c r="Q294" i="2"/>
  <c r="I295" i="2"/>
  <c r="Q295" i="2"/>
  <c r="I139" i="2"/>
  <c r="Q139" i="2"/>
  <c r="I216" i="2"/>
  <c r="Q216" i="2"/>
  <c r="I217" i="2"/>
  <c r="Q217" i="2"/>
  <c r="I218" i="2"/>
  <c r="Q218" i="2"/>
  <c r="I81" i="2"/>
  <c r="Q81" i="2"/>
  <c r="I360" i="2"/>
  <c r="Q360" i="2"/>
  <c r="I22" i="2"/>
  <c r="Q22" i="2"/>
  <c r="I23" i="2"/>
  <c r="Q23" i="2"/>
  <c r="I115" i="2"/>
  <c r="Q115" i="2"/>
  <c r="I191" i="2"/>
  <c r="Q191" i="2"/>
  <c r="I192" i="2"/>
  <c r="Q192" i="2"/>
  <c r="I250" i="2"/>
  <c r="Q250" i="2"/>
  <c r="I251" i="2"/>
  <c r="Q251" i="2"/>
  <c r="I252" i="2"/>
  <c r="Q252" i="2"/>
  <c r="I164" i="2"/>
  <c r="Q164" i="2"/>
  <c r="I165" i="2"/>
  <c r="Q165" i="2"/>
  <c r="I328" i="2"/>
  <c r="Q328" i="2"/>
  <c r="I329" i="2"/>
  <c r="Q329" i="2"/>
  <c r="I361" i="2"/>
  <c r="Q361" i="2"/>
  <c r="I296" i="2"/>
  <c r="Q296" i="2"/>
  <c r="I297" i="2"/>
  <c r="Q297" i="2"/>
  <c r="I140" i="2"/>
  <c r="Q140" i="2"/>
  <c r="I219" i="2"/>
  <c r="Q219" i="2"/>
  <c r="I220" i="2"/>
  <c r="Q220" i="2"/>
  <c r="I221" i="2"/>
  <c r="Q221" i="2"/>
  <c r="I82" i="2"/>
  <c r="Q82" i="2"/>
  <c r="I362" i="2"/>
  <c r="Q362" i="2"/>
  <c r="I24" i="2"/>
  <c r="Q24" i="2"/>
  <c r="I25" i="2"/>
  <c r="Q25" i="2"/>
  <c r="I298" i="2"/>
  <c r="Q298" i="2"/>
  <c r="I56" i="2"/>
  <c r="Q56" i="2"/>
  <c r="I57" i="2"/>
  <c r="Q57" i="2"/>
  <c r="I116" i="2"/>
  <c r="Q116" i="2"/>
  <c r="I363" i="2"/>
  <c r="Q363" i="2"/>
  <c r="I166" i="2"/>
  <c r="Q166" i="2"/>
  <c r="I299" i="2"/>
  <c r="Q299" i="2"/>
  <c r="I117" i="2"/>
  <c r="Q117" i="2"/>
  <c r="I270" i="2"/>
  <c r="Q270" i="2"/>
  <c r="I118" i="2"/>
  <c r="Q118" i="2"/>
  <c r="I119" i="2"/>
  <c r="Q119" i="2"/>
  <c r="I120" i="2"/>
  <c r="Q120" i="2"/>
  <c r="I193" i="2"/>
  <c r="Q193" i="2"/>
  <c r="I194" i="2"/>
  <c r="Q194" i="2"/>
  <c r="I253" i="2"/>
  <c r="Q253" i="2"/>
  <c r="I254" i="2"/>
  <c r="Q254" i="2"/>
  <c r="I255" i="2"/>
  <c r="Q255" i="2"/>
  <c r="I167" i="2"/>
  <c r="Q167" i="2"/>
  <c r="I168" i="2"/>
  <c r="Q168" i="2"/>
  <c r="I330" i="2"/>
  <c r="Q330" i="2"/>
  <c r="I331" i="2"/>
  <c r="Q331" i="2"/>
  <c r="I364" i="2"/>
  <c r="Q364" i="2"/>
  <c r="I300" i="2"/>
  <c r="Q300" i="2"/>
  <c r="I301" i="2"/>
  <c r="Q301" i="2"/>
  <c r="I141" i="2"/>
  <c r="Q141" i="2"/>
  <c r="I222" i="2"/>
  <c r="Q222" i="2"/>
  <c r="I223" i="2"/>
  <c r="Q223" i="2"/>
  <c r="I224" i="2"/>
  <c r="Q224" i="2"/>
  <c r="I83" i="2"/>
  <c r="Q83" i="2"/>
  <c r="I365" i="2"/>
  <c r="Q365" i="2"/>
  <c r="I26" i="2"/>
  <c r="Q26" i="2"/>
  <c r="I27" i="2"/>
  <c r="Q27" i="2"/>
  <c r="I302" i="2"/>
  <c r="Q302" i="2"/>
  <c r="I58" i="2"/>
  <c r="Q58" i="2"/>
  <c r="I59" i="2"/>
  <c r="Q59" i="2"/>
  <c r="I121" i="2"/>
  <c r="Q121" i="2"/>
  <c r="I122" i="2"/>
  <c r="Q122" i="2"/>
  <c r="I195" i="2"/>
  <c r="Q195" i="2"/>
  <c r="I256" i="2"/>
  <c r="Q256" i="2"/>
  <c r="I169" i="2"/>
  <c r="Q169" i="2"/>
  <c r="I332" i="2"/>
  <c r="Q332" i="2"/>
  <c r="I366" i="2"/>
  <c r="Q366" i="2"/>
  <c r="I303" i="2"/>
  <c r="Q303" i="2"/>
  <c r="I123" i="2"/>
  <c r="Q123" i="2"/>
  <c r="I124" i="2"/>
  <c r="Q124" i="2"/>
  <c r="I196" i="2"/>
  <c r="Q196" i="2"/>
  <c r="I197" i="2"/>
  <c r="Q197" i="2"/>
  <c r="I257" i="2"/>
  <c r="Q257" i="2"/>
  <c r="I258" i="2"/>
  <c r="Q258" i="2"/>
  <c r="I259" i="2"/>
  <c r="Q259" i="2"/>
  <c r="I170" i="2"/>
  <c r="Q170" i="2"/>
  <c r="I171" i="2"/>
  <c r="Q171" i="2"/>
  <c r="I333" i="2"/>
  <c r="Q333" i="2"/>
  <c r="I334" i="2"/>
  <c r="Q334" i="2"/>
  <c r="I367" i="2"/>
  <c r="Q367" i="2"/>
  <c r="I304" i="2"/>
  <c r="Q304" i="2"/>
  <c r="I305" i="2"/>
  <c r="Q305" i="2"/>
  <c r="I142" i="2"/>
  <c r="Q142" i="2"/>
  <c r="I225" i="2"/>
  <c r="Q225" i="2"/>
  <c r="I226" i="2"/>
  <c r="Q226" i="2"/>
  <c r="I227" i="2"/>
  <c r="Q227" i="2"/>
  <c r="I84" i="2"/>
  <c r="Q84" i="2"/>
  <c r="I368" i="2"/>
  <c r="Q368" i="2"/>
  <c r="I28" i="2"/>
  <c r="Q28" i="2"/>
  <c r="I29" i="2"/>
  <c r="Q29" i="2"/>
  <c r="I306" i="2"/>
  <c r="Q306" i="2"/>
  <c r="I60" i="2"/>
  <c r="Q60" i="2"/>
  <c r="I61" i="2"/>
  <c r="Q61" i="2"/>
  <c r="I125" i="2"/>
  <c r="Q125" i="2"/>
  <c r="I126" i="2"/>
  <c r="Q126" i="2"/>
  <c r="I198" i="2"/>
  <c r="Q198" i="2"/>
  <c r="I260" i="2"/>
  <c r="Q260" i="2"/>
  <c r="I172" i="2"/>
  <c r="Q172" i="2"/>
  <c r="I335" i="2"/>
  <c r="Q335" i="2"/>
  <c r="I39" i="2"/>
  <c r="Q39" i="2"/>
  <c r="I40" i="2"/>
  <c r="Q40" i="2"/>
  <c r="I30" i="2"/>
  <c r="Q30" i="2"/>
  <c r="I31" i="2"/>
  <c r="Q31" i="2"/>
  <c r="I32" i="2"/>
  <c r="Q32" i="2"/>
  <c r="I70" i="2"/>
  <c r="Q70" i="2"/>
  <c r="I71" i="2"/>
  <c r="Q71" i="2"/>
  <c r="I307" i="2"/>
  <c r="Q307" i="2"/>
  <c r="I33" i="2"/>
  <c r="Q33" i="2"/>
  <c r="I85" i="2"/>
  <c r="Q85" i="2"/>
  <c r="I62" i="2"/>
  <c r="Q62" i="2"/>
  <c r="I369" i="2"/>
  <c r="Q369" i="2"/>
  <c r="I173" i="2"/>
  <c r="Q173" i="2"/>
  <c r="I308" i="2"/>
  <c r="Q308" i="2"/>
  <c r="I127" i="2"/>
  <c r="Q127" i="2"/>
  <c r="I271" i="2"/>
  <c r="Q271" i="2"/>
  <c r="I128" i="2"/>
  <c r="Q128" i="2"/>
  <c r="I129" i="2"/>
  <c r="Q129" i="2"/>
  <c r="I130" i="2"/>
  <c r="Q130" i="2"/>
  <c r="I199" i="2"/>
  <c r="Q199" i="2"/>
  <c r="I200" i="2"/>
  <c r="Q200" i="2"/>
  <c r="I261" i="2"/>
  <c r="Q261" i="2"/>
  <c r="I262" i="2"/>
  <c r="Q262" i="2"/>
  <c r="I263" i="2"/>
  <c r="Q263" i="2"/>
  <c r="I174" i="2"/>
  <c r="Q174" i="2"/>
  <c r="I175" i="2"/>
  <c r="Q175" i="2"/>
  <c r="I336" i="2"/>
  <c r="Q336" i="2"/>
  <c r="I337" i="2"/>
  <c r="Q337" i="2"/>
  <c r="I370" i="2"/>
  <c r="Q370" i="2"/>
  <c r="I309" i="2"/>
  <c r="Q309" i="2"/>
  <c r="I310" i="2"/>
  <c r="Q310" i="2"/>
  <c r="I143" i="2"/>
  <c r="Q143" i="2"/>
  <c r="I228" i="2"/>
  <c r="Q228" i="2"/>
  <c r="I229" i="2"/>
  <c r="Q229" i="2"/>
  <c r="I230" i="2"/>
  <c r="Q230" i="2"/>
  <c r="I86" i="2"/>
  <c r="Q86" i="2"/>
  <c r="I371" i="2"/>
  <c r="Q371" i="2"/>
  <c r="I34" i="2"/>
  <c r="Q34" i="2"/>
  <c r="I35" i="2"/>
  <c r="Q35" i="2"/>
  <c r="I311" i="2"/>
  <c r="Q311" i="2"/>
  <c r="I63" i="2"/>
  <c r="Q63" i="2"/>
  <c r="I64" i="2"/>
  <c r="Q64" i="2"/>
  <c r="I131" i="2"/>
  <c r="Q131" i="2"/>
  <c r="I132" i="2"/>
  <c r="Q132" i="2"/>
  <c r="I201" i="2"/>
  <c r="Q201" i="2"/>
  <c r="I264" i="2"/>
  <c r="Q264" i="2"/>
  <c r="I176" i="2"/>
  <c r="Q176" i="2"/>
  <c r="I338" i="2"/>
  <c r="Q338" i="2"/>
  <c r="I372" i="2"/>
  <c r="Q372" i="2"/>
  <c r="I312" i="2"/>
  <c r="Q312" i="2"/>
  <c r="I144" i="2"/>
  <c r="Q144" i="2"/>
  <c r="I231" i="2"/>
  <c r="Q231" i="2"/>
  <c r="I87" i="2"/>
  <c r="Q87" i="2"/>
  <c r="I373" i="2"/>
  <c r="Q373" i="2"/>
  <c r="I374" i="2"/>
  <c r="Q374" i="2"/>
  <c r="I36" i="2"/>
  <c r="Q36" i="2"/>
  <c r="I65" i="2"/>
  <c r="Q65" i="2"/>
</calcChain>
</file>

<file path=xl/sharedStrings.xml><?xml version="1.0" encoding="utf-8"?>
<sst xmlns="http://schemas.openxmlformats.org/spreadsheetml/2006/main" count="2982" uniqueCount="128">
  <si>
    <t>Bebidas</t>
  </si>
  <si>
    <t>Té verde</t>
  </si>
  <si>
    <t>Antonio Medina</t>
  </si>
  <si>
    <t> Comunidad de Madrid</t>
  </si>
  <si>
    <t>Madrid</t>
  </si>
  <si>
    <t>Empresa C</t>
  </si>
  <si>
    <t>Pasta</t>
  </si>
  <si>
    <t>Pasta penne</t>
  </si>
  <si>
    <t>Alba Torrecilla</t>
  </si>
  <si>
    <t> Canarias</t>
  </si>
  <si>
    <t>Las Palmas de Gran Canaria</t>
  </si>
  <si>
    <t>Empresa D</t>
  </si>
  <si>
    <t>Frutas secas</t>
  </si>
  <si>
    <t>Manzanas secas</t>
  </si>
  <si>
    <t>Cheque</t>
  </si>
  <si>
    <t>Empresa de embarque C</t>
  </si>
  <si>
    <t>Olga Jimenez</t>
  </si>
  <si>
    <t>Empresa F</t>
  </si>
  <si>
    <t>Peras secas</t>
  </si>
  <si>
    <t>Frutas y vegetales</t>
  </si>
  <si>
    <t>Cóctel de frutas</t>
  </si>
  <si>
    <t>Empresa de embarque B</t>
  </si>
  <si>
    <t>Laila de la Fuente</t>
  </si>
  <si>
    <t> Islas Baleares</t>
  </si>
  <si>
    <t>Palma de Mallorca</t>
  </si>
  <si>
    <t>Empresa CC</t>
  </si>
  <si>
    <t>Mermeladas y jaleas</t>
  </si>
  <si>
    <t>Jalea de fresa</t>
  </si>
  <si>
    <t>Tarjeta de crédito</t>
  </si>
  <si>
    <t>Luis de la Peña</t>
  </si>
  <si>
    <t> Comunidad Valenciana</t>
  </si>
  <si>
    <t>Valencia</t>
  </si>
  <si>
    <t>Empresa Z</t>
  </si>
  <si>
    <t>Condimentos</t>
  </si>
  <si>
    <t>Condimento cajún</t>
  </si>
  <si>
    <t>Efectivo</t>
  </si>
  <si>
    <t>Empresa de embarque A</t>
  </si>
  <si>
    <t>Luis Beteta</t>
  </si>
  <si>
    <t> Aragón</t>
  </si>
  <si>
    <t>Zaragoza</t>
  </si>
  <si>
    <t>Empresa Y</t>
  </si>
  <si>
    <t>Dulces</t>
  </si>
  <si>
    <t>Chocolate</t>
  </si>
  <si>
    <t>Luis Vazquez</t>
  </si>
  <si>
    <t> Región de Murcia</t>
  </si>
  <si>
    <t>Murcia</t>
  </si>
  <si>
    <t>Empresa H</t>
  </si>
  <si>
    <t>Sopas</t>
  </si>
  <si>
    <t>Almejas</t>
  </si>
  <si>
    <t>Miriam Martín</t>
  </si>
  <si>
    <t> Andalucía</t>
  </si>
  <si>
    <t>Sevilla</t>
  </si>
  <si>
    <t>Empresa I</t>
  </si>
  <si>
    <t>Café</t>
  </si>
  <si>
    <t> Cataluña</t>
  </si>
  <si>
    <t>Barcelona</t>
  </si>
  <si>
    <t>Empresa BB</t>
  </si>
  <si>
    <t>Carne enlatada</t>
  </si>
  <si>
    <t>Carne de cangrejo</t>
  </si>
  <si>
    <t>Empresa A</t>
  </si>
  <si>
    <t>Salsas</t>
  </si>
  <si>
    <t>Salsa curry</t>
  </si>
  <si>
    <t>Empresa K</t>
  </si>
  <si>
    <t>Ciruelas secas</t>
  </si>
  <si>
    <t>Empresa J</t>
  </si>
  <si>
    <t>Almendras</t>
  </si>
  <si>
    <t>Jarabe</t>
  </si>
  <si>
    <t>Productos lácteos</t>
  </si>
  <si>
    <t>Mozzarella</t>
  </si>
  <si>
    <t>Granos</t>
  </si>
  <si>
    <t>Arroz de grano largo</t>
  </si>
  <si>
    <t>Mermelada de zarzamora</t>
  </si>
  <si>
    <t>Cerveza</t>
  </si>
  <si>
    <t>Aceite</t>
  </si>
  <si>
    <t>Aceite de oliva</t>
  </si>
  <si>
    <t>Productos horneados</t>
  </si>
  <si>
    <t>Bolillos</t>
  </si>
  <si>
    <t>Galletas de chocolate</t>
  </si>
  <si>
    <t>Ravioli</t>
  </si>
  <si>
    <t>Té chai</t>
  </si>
  <si>
    <t>Empresa G</t>
  </si>
  <si>
    <t>Málaga</t>
  </si>
  <si>
    <t>Empresa L</t>
  </si>
  <si>
    <t>Empresa AA</t>
  </si>
  <si>
    <t>Tarifa de envío</t>
  </si>
  <si>
    <t xml:space="preserve">* Pon algún formato condicional que aprote al informe </t>
  </si>
  <si>
    <t>se valorará la presentación.</t>
  </si>
  <si>
    <t>*haz las tablas dinámicas necesarias para crear gráficos y crea las segmentaciones que necesites</t>
  </si>
  <si>
    <t>ingresos por cliente y categorias</t>
  </si>
  <si>
    <t>ingresos por verdedores</t>
  </si>
  <si>
    <t>crea un cuadro de mando que muestre insgresos por ciudades</t>
  </si>
  <si>
    <t>Ingresos</t>
  </si>
  <si>
    <t>Cantidad</t>
  </si>
  <si>
    <t>Precio unitario</t>
  </si>
  <si>
    <t>Categoría</t>
  </si>
  <si>
    <t>Nombre del producto</t>
  </si>
  <si>
    <t>Forma de pago</t>
  </si>
  <si>
    <t>Empresa fletera</t>
  </si>
  <si>
    <t>Fecha de embarque</t>
  </si>
  <si>
    <t>emailvendedor</t>
  </si>
  <si>
    <t>Vendedor</t>
  </si>
  <si>
    <t>Comunidad Autonoma</t>
  </si>
  <si>
    <t>Ciudad</t>
  </si>
  <si>
    <t>Nombre cliente</t>
  </si>
  <si>
    <t>Num. cliente</t>
  </si>
  <si>
    <t>Fecha de orden</t>
  </si>
  <si>
    <t>Folio</t>
  </si>
  <si>
    <t>Ordenes de compra 2018</t>
  </si>
  <si>
    <t>Empresa IMPORTACIONES CDM</t>
  </si>
  <si>
    <t>Etiquetas de fila</t>
  </si>
  <si>
    <t>Suma de Ingresos</t>
  </si>
  <si>
    <t>Total general</t>
  </si>
  <si>
    <t>Suma de Precio unitario</t>
  </si>
  <si>
    <t>Suma de Cantidad</t>
  </si>
  <si>
    <t>Suma de Num. cliente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</si>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</sst>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"/>
    <numFmt numFmtId="165" formatCode="_(&quot;$&quot;* #,##0.00_);_(&quot;$&quot;* \(#,##0.00\);_(&quot;$&quot;* &quot;-&quot;??_);_(@_)"/>
    <numFmt numFmtId="166" formatCode="#,##0.00\ &quot;€&quot;"/>
  </numFmts>
  <fonts count="7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20"/>
      <color theme="1"/>
      <name val="Calisto MT"/>
      <family val="2"/>
      <scheme val="minor"/>
    </font>
    <font>
      <b/>
      <sz val="20"/>
      <color theme="8" tint="-0.499984740745262"/>
      <name val="Calisto MT"/>
      <family val="2"/>
      <scheme val="minor"/>
    </font>
    <font>
      <sz val="20"/>
      <color theme="8" tint="-0.499984740745262"/>
      <name val="Calisto MT"/>
      <family val="2"/>
      <scheme val="minor"/>
    </font>
    <font>
      <i/>
      <sz val="20"/>
      <color theme="8" tint="-0.499984740745262"/>
      <name val="Calisto MT"/>
      <family val="2"/>
      <scheme val="minor"/>
    </font>
    <font>
      <b/>
      <sz val="20"/>
      <color theme="1"/>
      <name val="Calisto MT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1" applyNumberFormat="1" applyFont="1"/>
    <xf numFmtId="166" fontId="2" fillId="0" borderId="0" xfId="2" applyNumberFormat="1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3">
    <cellStyle name="Currency 2" xfId="2" xr:uid="{F38C401A-EBE0-4DF9-AC8E-F3AB3E1481E1}"/>
    <cellStyle name="Moneda 2" xfId="1" xr:uid="{ED82441E-C3B3-4307-8B85-09D75CE9F7B9}"/>
    <cellStyle name="Normal" xfId="0" builtinId="0"/>
  </cellStyles>
  <dxfs count="19"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166" formatCode="#,##0.00\ &quot;€&quot;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166" formatCode="#,##0.00\ &quot;€&quot;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164" formatCode="dd\/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numFmt numFmtId="164" formatCode="dd\/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sto MT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8" tint="-0.499984740745262"/>
        <name val="Calisto MT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0.378320023148" createdVersion="6" refreshedVersion="6" minRefreshableVersion="3" recordCount="369" xr:uid="{C14908E2-0F5F-489F-9DE8-55DE6117D67A}">
  <cacheSource type="worksheet">
    <worksheetSource name="Tabla1"/>
  </cacheSource>
  <cacheFields count="19">
    <cacheField name="Folio" numFmtId="0">
      <sharedItems containsSemiMixedTypes="0" containsString="0" containsNumber="1" containsInteger="1" minValue="1001" maxValue="1432" count="369">
        <n v="1003"/>
        <n v="1004"/>
        <n v="1005"/>
        <n v="1009"/>
        <n v="1050"/>
        <n v="1064"/>
        <n v="1065"/>
        <n v="1081"/>
        <n v="1085"/>
        <n v="1128"/>
        <n v="1129"/>
        <n v="1161"/>
        <n v="1162"/>
        <n v="1186"/>
        <n v="1203"/>
        <n v="1204"/>
        <n v="1248"/>
        <n v="1249"/>
        <n v="1270"/>
        <n v="1271"/>
        <n v="1309"/>
        <n v="1310"/>
        <n v="1350"/>
        <n v="1351"/>
        <n v="1370"/>
        <n v="1371"/>
        <n v="1372"/>
        <n v="1376"/>
        <n v="1406"/>
        <n v="1407"/>
        <n v="1431"/>
        <n v="1001"/>
        <n v="1002"/>
        <n v="1368"/>
        <n v="1369"/>
        <n v="1011"/>
        <n v="1031"/>
        <n v="1032"/>
        <n v="1051"/>
        <n v="1070"/>
        <n v="1071"/>
        <n v="1087"/>
        <n v="1100"/>
        <n v="1134"/>
        <n v="1135"/>
        <n v="1167"/>
        <n v="1168"/>
        <n v="1187"/>
        <n v="1209"/>
        <n v="1210"/>
        <n v="1276"/>
        <n v="1277"/>
        <n v="1315"/>
        <n v="1316"/>
        <n v="1356"/>
        <n v="1357"/>
        <n v="1378"/>
        <n v="1412"/>
        <n v="1413"/>
        <n v="1432"/>
        <n v="1006"/>
        <n v="1007"/>
        <n v="1082"/>
        <n v="1083"/>
        <n v="1373"/>
        <n v="1374"/>
        <n v="1010"/>
        <n v="1047"/>
        <n v="1061"/>
        <n v="1086"/>
        <n v="1099"/>
        <n v="1125"/>
        <n v="1158"/>
        <n v="1183"/>
        <n v="1200"/>
        <n v="1245"/>
        <n v="1267"/>
        <n v="1306"/>
        <n v="1347"/>
        <n v="1377"/>
        <n v="1403"/>
        <n v="1428"/>
        <n v="1015"/>
        <n v="1017"/>
        <n v="1018"/>
        <n v="1019"/>
        <n v="1036"/>
        <n v="1038"/>
        <n v="1075"/>
        <n v="1077"/>
        <n v="1091"/>
        <n v="1093"/>
        <n v="1094"/>
        <n v="1095"/>
        <n v="1104"/>
        <n v="1106"/>
        <n v="1107"/>
        <n v="1108"/>
        <n v="1139"/>
        <n v="1140"/>
        <n v="1141"/>
        <n v="1172"/>
        <n v="1174"/>
        <n v="1214"/>
        <n v="1216"/>
        <n v="1224"/>
        <n v="1226"/>
        <n v="1227"/>
        <n v="1228"/>
        <n v="1250"/>
        <n v="1281"/>
        <n v="1285"/>
        <n v="1287"/>
        <n v="1288"/>
        <n v="1289"/>
        <n v="1320"/>
        <n v="1322"/>
        <n v="1329"/>
        <n v="1330"/>
        <n v="1361"/>
        <n v="1363"/>
        <n v="1382"/>
        <n v="1384"/>
        <n v="1385"/>
        <n v="1386"/>
        <n v="1417"/>
        <n v="1419"/>
        <n v="1045"/>
        <n v="1057"/>
        <n v="1121"/>
        <n v="1154"/>
        <n v="1181"/>
        <n v="1196"/>
        <n v="1241"/>
        <n v="1263"/>
        <n v="1302"/>
        <n v="1343"/>
        <n v="1399"/>
        <n v="1426"/>
        <n v="1013"/>
        <n v="1025"/>
        <n v="1026"/>
        <n v="1034"/>
        <n v="1041"/>
        <n v="1080"/>
        <n v="1089"/>
        <n v="1102"/>
        <n v="1114"/>
        <n v="1115"/>
        <n v="1147"/>
        <n v="1148"/>
        <n v="1177"/>
        <n v="1189"/>
        <n v="1190"/>
        <n v="1219"/>
        <n v="1222"/>
        <n v="1234"/>
        <n v="1235"/>
        <n v="1256"/>
        <n v="1257"/>
        <n v="1283"/>
        <n v="1295"/>
        <n v="1296"/>
        <n v="1325"/>
        <n v="1336"/>
        <n v="1337"/>
        <n v="1366"/>
        <n v="1380"/>
        <n v="1392"/>
        <n v="1393"/>
        <n v="1422"/>
        <n v="1020"/>
        <n v="1021"/>
        <n v="1039"/>
        <n v="1078"/>
        <n v="1096"/>
        <n v="1097"/>
        <n v="1109"/>
        <n v="1110"/>
        <n v="1142"/>
        <n v="1143"/>
        <n v="1175"/>
        <n v="1217"/>
        <n v="1229"/>
        <n v="1230"/>
        <n v="1251"/>
        <n v="1252"/>
        <n v="1290"/>
        <n v="1291"/>
        <n v="1323"/>
        <n v="1331"/>
        <n v="1332"/>
        <n v="1364"/>
        <n v="1387"/>
        <n v="1388"/>
        <n v="1420"/>
        <n v="1046"/>
        <n v="1058"/>
        <n v="1059"/>
        <n v="1060"/>
        <n v="1122"/>
        <n v="1123"/>
        <n v="1124"/>
        <n v="1155"/>
        <n v="1156"/>
        <n v="1157"/>
        <n v="1182"/>
        <n v="1197"/>
        <n v="1198"/>
        <n v="1199"/>
        <n v="1242"/>
        <n v="1243"/>
        <n v="1244"/>
        <n v="1264"/>
        <n v="1265"/>
        <n v="1266"/>
        <n v="1303"/>
        <n v="1304"/>
        <n v="1305"/>
        <n v="1344"/>
        <n v="1345"/>
        <n v="1346"/>
        <n v="1400"/>
        <n v="1401"/>
        <n v="1402"/>
        <n v="1427"/>
        <n v="1022"/>
        <n v="1023"/>
        <n v="1024"/>
        <n v="1040"/>
        <n v="1079"/>
        <n v="1098"/>
        <n v="1111"/>
        <n v="1112"/>
        <n v="1113"/>
        <n v="1144"/>
        <n v="1145"/>
        <n v="1146"/>
        <n v="1176"/>
        <n v="1188"/>
        <n v="1218"/>
        <n v="1231"/>
        <n v="1232"/>
        <n v="1233"/>
        <n v="1253"/>
        <n v="1254"/>
        <n v="1255"/>
        <n v="1292"/>
        <n v="1293"/>
        <n v="1294"/>
        <n v="1324"/>
        <n v="1333"/>
        <n v="1334"/>
        <n v="1335"/>
        <n v="1365"/>
        <n v="1389"/>
        <n v="1390"/>
        <n v="1391"/>
        <n v="1421"/>
        <n v="1016"/>
        <n v="1092"/>
        <n v="1105"/>
        <n v="1138"/>
        <n v="1225"/>
        <n v="1286"/>
        <n v="1383"/>
        <n v="1008"/>
        <n v="1014"/>
        <n v="1030"/>
        <n v="1035"/>
        <n v="1044"/>
        <n v="1055"/>
        <n v="1056"/>
        <n v="1067"/>
        <n v="1084"/>
        <n v="1090"/>
        <n v="1103"/>
        <n v="1119"/>
        <n v="1120"/>
        <n v="1131"/>
        <n v="1152"/>
        <n v="1153"/>
        <n v="1164"/>
        <n v="1180"/>
        <n v="1194"/>
        <n v="1195"/>
        <n v="1206"/>
        <n v="1223"/>
        <n v="1239"/>
        <n v="1240"/>
        <n v="1261"/>
        <n v="1262"/>
        <n v="1273"/>
        <n v="1284"/>
        <n v="1300"/>
        <n v="1301"/>
        <n v="1312"/>
        <n v="1328"/>
        <n v="1341"/>
        <n v="1342"/>
        <n v="1353"/>
        <n v="1375"/>
        <n v="1381"/>
        <n v="1397"/>
        <n v="1398"/>
        <n v="1409"/>
        <n v="1425"/>
        <n v="1027"/>
        <n v="1028"/>
        <n v="1042"/>
        <n v="1052"/>
        <n v="1053"/>
        <n v="1116"/>
        <n v="1117"/>
        <n v="1149"/>
        <n v="1150"/>
        <n v="1178"/>
        <n v="1191"/>
        <n v="1192"/>
        <n v="1220"/>
        <n v="1236"/>
        <n v="1237"/>
        <n v="1258"/>
        <n v="1259"/>
        <n v="1297"/>
        <n v="1298"/>
        <n v="1326"/>
        <n v="1338"/>
        <n v="1339"/>
        <n v="1367"/>
        <n v="1394"/>
        <n v="1395"/>
        <n v="1423"/>
        <n v="1012"/>
        <n v="1029"/>
        <n v="1033"/>
        <n v="1043"/>
        <n v="1048"/>
        <n v="1049"/>
        <n v="1054"/>
        <n v="1062"/>
        <n v="1088"/>
        <n v="1101"/>
        <n v="1118"/>
        <n v="1126"/>
        <n v="1151"/>
        <n v="1159"/>
        <n v="1179"/>
        <n v="1184"/>
        <n v="1185"/>
        <n v="1193"/>
        <n v="1201"/>
        <n v="1221"/>
        <n v="1238"/>
        <n v="1246"/>
        <n v="1260"/>
        <n v="1268"/>
        <n v="1282"/>
        <n v="1299"/>
        <n v="1307"/>
        <n v="1327"/>
        <n v="1340"/>
        <n v="1348"/>
        <n v="1379"/>
        <n v="1396"/>
        <n v="1404"/>
        <n v="1424"/>
        <n v="1429"/>
        <n v="1430"/>
      </sharedItems>
    </cacheField>
    <cacheField name="Fecha de orden" numFmtId="164">
      <sharedItems containsSemiMixedTypes="0" containsNonDate="0" containsDate="1" containsString="0" minDate="2018-01-01T00:00:00" maxDate="2018-12-30T00:00:00" count="149">
        <d v="2018-01-04T00:00:00"/>
        <d v="2018-02-04T00:00:00"/>
        <d v="2018-03-04T00:00:00"/>
        <d v="2018-04-04T00:00:00"/>
        <d v="2018-05-04T00:00:00"/>
        <d v="2018-06-04T00:00:00"/>
        <d v="2018-07-04T00:00:00"/>
        <d v="2018-08-04T00:00:00"/>
        <d v="2018-09-04T00:00:00"/>
        <d v="2018-10-04T00:00:00"/>
        <d v="2018-11-04T00:00:00"/>
        <d v="2018-12-04T00:00:00"/>
        <d v="2018-01-27T00:00:00"/>
        <d v="2018-12-27T00:00:00"/>
        <d v="2018-01-03T00:00:00"/>
        <d v="2018-02-03T00:00:00"/>
        <d v="2018-03-03T00:00:00"/>
        <d v="2018-04-03T00:00:00"/>
        <d v="2018-05-03T00:00:00"/>
        <d v="2018-06-03T00:00:00"/>
        <d v="2018-07-03T00:00:00"/>
        <d v="2018-09-03T00:00:00"/>
        <d v="2018-10-03T00:00:00"/>
        <d v="2018-11-03T00:00:00"/>
        <d v="2018-12-03T00:00:00"/>
        <d v="2018-01-12T00:00:00"/>
        <d v="2018-04-12T00:00:00"/>
        <d v="2018-12-12T00:00:00"/>
        <d v="2018-01-29T00:00:00"/>
        <d v="2018-03-01T00:00:00"/>
        <d v="2018-03-29T00:00:00"/>
        <d v="2018-04-29T00:00:00"/>
        <d v="2018-05-29T00:00:00"/>
        <d v="2018-06-29T00:00:00"/>
        <d v="2018-07-29T00:00:00"/>
        <d v="2018-08-29T00:00:00"/>
        <d v="2018-09-29T00:00:00"/>
        <d v="2018-10-29T00:00:00"/>
        <d v="2018-11-29T00:00:00"/>
        <d v="2018-12-29T00:00:00"/>
        <d v="2018-01-10T00:00:00"/>
        <d v="2018-02-10T00:00:00"/>
        <d v="2018-03-10T00:00:00"/>
        <d v="2018-04-10T00:00:00"/>
        <d v="2018-05-10T00:00:00"/>
        <d v="2018-06-10T00:00:00"/>
        <d v="2018-07-10T00:00:00"/>
        <d v="2018-08-10T00:00:00"/>
        <d v="2018-09-10T00:00:00"/>
        <d v="2018-10-10T00:00:00"/>
        <d v="2018-11-10T00:00:00"/>
        <d v="2018-12-10T00:00:00"/>
        <d v="2018-02-25T00:00:00"/>
        <d v="2018-03-25T00:00:00"/>
        <d v="2018-05-25T00:00:00"/>
        <d v="2018-06-25T00:00:00"/>
        <d v="2018-07-25T00:00:00"/>
        <d v="2018-08-25T00:00:00"/>
        <d v="2018-09-25T00:00:00"/>
        <d v="2018-10-25T00:00:00"/>
        <d v="2018-11-25T00:00:00"/>
        <d v="2018-12-25T00:00:00"/>
        <d v="2018-01-28T00:00:00"/>
        <d v="2018-02-28T00:00:00"/>
        <d v="2018-03-28T00:00:00"/>
        <d v="2018-04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8-01-11T00:00:00"/>
        <d v="2018-02-11T00:00:00"/>
        <d v="2018-03-11T00:00:00"/>
        <d v="2018-04-11T00:00:00"/>
        <d v="2018-05-11T00:00:00"/>
        <d v="2018-06-11T00:00:00"/>
        <d v="2018-07-11T00:00:00"/>
        <d v="2018-08-11T00:00:00"/>
        <d v="2018-09-11T00:00:00"/>
        <d v="2018-10-11T00:00:00"/>
        <d v="2018-11-11T00:00:00"/>
        <d v="2018-12-11T00:00:00"/>
        <d v="2018-02-26T00:00:00"/>
        <d v="2018-03-26T00:00:00"/>
        <d v="2018-05-26T00:00:00"/>
        <d v="2018-06-26T00:00:00"/>
        <d v="2018-07-26T00:00:00"/>
        <d v="2018-08-26T00:00:00"/>
        <d v="2018-09-26T00:00:00"/>
        <d v="2018-10-26T00:00:00"/>
        <d v="2018-11-26T00:00:00"/>
        <d v="2018-12-26T00:00:00"/>
        <d v="2018-01-01T00:00:00"/>
        <d v="2018-02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8-01-07T00:00:00"/>
        <d v="2018-04-07T00:00:00"/>
        <d v="2018-05-07T00:00:00"/>
        <d v="2018-06-07T00:00:00"/>
        <d v="2018-08-07T00:00:00"/>
        <d v="2018-10-07T00:00:00"/>
        <d v="2018-12-07T00:00:00"/>
        <d v="2018-01-08T00:00:00"/>
        <d v="2018-02-08T00:00:00"/>
        <d v="2018-03-08T00:00:00"/>
        <d v="2018-04-08T00:00:00"/>
        <d v="2018-05-08T00:00:00"/>
        <d v="2018-06-08T00:00:00"/>
        <d v="2018-07-08T00:00:00"/>
        <d v="2018-08-08T00:00:00"/>
        <d v="2018-09-08T00:00:00"/>
        <d v="2018-10-08T00:00:00"/>
        <d v="2018-11-08T00:00:00"/>
        <d v="2018-12-08T00:00:00"/>
        <d v="2018-01-09T00:00:00"/>
        <d v="2018-02-09T00:00:00"/>
        <d v="2018-03-09T00:00:00"/>
        <d v="2018-05-09T00:00:00"/>
        <d v="2018-06-09T00:00:00"/>
        <d v="2018-07-09T00:00:00"/>
        <d v="2018-08-09T00:00:00"/>
        <d v="2018-09-09T00:00:00"/>
        <d v="2018-10-09T00:00:00"/>
        <d v="2018-11-09T00:00:00"/>
        <d v="2018-12-09T00:00:00"/>
        <d v="2018-01-06T00:00:00"/>
        <d v="2018-02-06T00:00:00"/>
        <d v="2018-03-06T00:00:00"/>
        <d v="2018-04-06T00:00:00"/>
        <d v="2018-05-06T00:00:00"/>
        <d v="2018-06-06T00:00:00"/>
        <d v="2018-07-06T00:00:00"/>
        <d v="2018-08-06T00:00:00"/>
        <d v="2018-09-06T00:00:00"/>
        <d v="2018-10-06T00:00:00"/>
        <d v="2018-11-06T00:00:00"/>
        <d v="2018-12-0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 count="15">
        <n v="4"/>
        <n v="27"/>
        <n v="3"/>
        <n v="12"/>
        <n v="29"/>
        <n v="10"/>
        <n v="25"/>
        <n v="28"/>
        <n v="11"/>
        <n v="26"/>
        <n v="1"/>
        <n v="7"/>
        <n v="8"/>
        <n v="9"/>
        <n v="6"/>
      </sharedItems>
    </cacheField>
    <cacheField name="Nombre cliente" numFmtId="0">
      <sharedItems count="15">
        <s v="Empresa D"/>
        <s v="Empresa AA"/>
        <s v="Empresa C"/>
        <s v="Empresa L"/>
        <s v="Empresa CC"/>
        <s v="Empresa J"/>
        <s v="Empresa Y"/>
        <s v="Empresa BB"/>
        <s v="Empresa K"/>
        <s v="Empresa Z"/>
        <s v="Empresa A"/>
        <s v="Empresa G"/>
        <s v="Empresa H"/>
        <s v="Empresa I"/>
        <s v="Empresa F"/>
      </sharedItems>
    </cacheField>
    <cacheField name="Ciudad" numFmtId="0">
      <sharedItems count="9">
        <s v="Las Palmas de Gran Canaria"/>
        <s v="Málaga"/>
        <s v="Madrid"/>
        <s v="Palma de Mallorca"/>
        <s v="Zaragoza"/>
        <s v="Barcelona"/>
        <s v="Valencia"/>
        <s v="Murcia"/>
        <s v="Sevilla"/>
      </sharedItems>
    </cacheField>
    <cacheField name="Comunidad Autonoma" numFmtId="0">
      <sharedItems count="8">
        <s v=" Canarias"/>
        <s v=" Andalucía"/>
        <s v=" Comunidad de Madrid"/>
        <s v=" Islas Baleares"/>
        <s v=" Aragón"/>
        <s v=" Cataluña"/>
        <s v=" Comunidad Valenciana"/>
        <s v=" Región de Murcia"/>
      </sharedItems>
    </cacheField>
    <cacheField name="Vendedor" numFmtId="0">
      <sharedItems count="8">
        <s v="Alba Torrecilla"/>
        <s v="Antonio Medina"/>
        <s v="Laila de la Fuente"/>
        <s v="Luis Beteta"/>
        <s v="Luis de la Peña"/>
        <s v="Luis Vazquez"/>
        <s v="Miriam Martín"/>
        <s v="Olga Jimenez"/>
      </sharedItems>
    </cacheField>
    <cacheField name="emailvendedor" numFmtId="0">
      <sharedItems count="8">
        <s v="Alba Torrecilla@gmail.com"/>
        <s v="Antonio Medina@gmail.com"/>
        <s v="Laila de la Fuente@gmail.com"/>
        <s v="Luis Beteta@gmail.com"/>
        <s v="Luis de la Peña@gmail.com"/>
        <s v="Luis Vazquez@gmail.com"/>
        <s v="Miriam Martín@gmail.com"/>
        <s v="Olga Jimenez@gmail.com"/>
      </sharedItems>
    </cacheField>
    <cacheField name="Fecha de embarque" numFmtId="164">
      <sharedItems containsNonDate="0" containsDate="1" containsString="0" containsBlank="1" minDate="2018-01-05T00:00:00" maxDate="2019-01-01T00:00:00" count="119">
        <d v="2018-01-06T00:00:00"/>
        <m/>
        <d v="2018-03-06T00:00:00"/>
        <d v="2018-04-06T00:00:00"/>
        <d v="2018-05-06T00:00:00"/>
        <d v="2018-06-06T00:00:00"/>
        <d v="2018-07-06T00:00:00"/>
        <d v="2018-08-06T00:00:00"/>
        <d v="2018-09-06T00:00:00"/>
        <d v="2018-10-06T00:00:00"/>
        <d v="2018-11-06T00:00:00"/>
        <d v="2018-12-06T00:00:00"/>
        <d v="2018-01-29T00:00:00"/>
        <d v="2018-12-29T00:00:00"/>
        <d v="2018-01-05T00:00:00"/>
        <d v="2018-02-05T00:00:00"/>
        <d v="2018-03-05T00:00:00"/>
        <d v="2018-04-05T00:00:00"/>
        <d v="2018-05-05T00:00:00"/>
        <d v="2018-06-05T00:00:00"/>
        <d v="2018-07-05T00:00:00"/>
        <d v="2018-09-05T00:00:00"/>
        <d v="2018-10-05T00:00:00"/>
        <d v="2018-11-05T00:00:00"/>
        <d v="2018-12-05T00:00:00"/>
        <d v="2018-01-14T00:00:00"/>
        <d v="2018-04-14T00:00:00"/>
        <d v="2018-12-14T00:00:00"/>
        <d v="2018-01-31T00:00:00"/>
        <d v="2018-03-03T00:00:00"/>
        <d v="2018-03-31T00:00:00"/>
        <d v="2018-05-01T00:00:00"/>
        <d v="2018-05-31T00:00:00"/>
        <d v="2018-07-01T00:00:00"/>
        <d v="2018-07-31T00:00:00"/>
        <d v="2018-08-31T00:00:00"/>
        <d v="2018-10-01T00:00:00"/>
        <d v="2018-10-31T00:00:00"/>
        <d v="2018-12-01T00:00:00"/>
        <d v="2018-12-31T00:00:00"/>
        <d v="2018-01-12T00:00:00"/>
        <d v="2018-02-12T00:00:00"/>
        <d v="2018-03-12T00:00:00"/>
        <d v="2018-04-12T00:00:00"/>
        <d v="2018-05-12T00:00:00"/>
        <d v="2018-06-12T00:00:00"/>
        <d v="2018-07-12T00:00:00"/>
        <d v="2018-08-12T00:00:00"/>
        <d v="2018-09-12T00:00:00"/>
        <d v="2018-10-12T00:00:00"/>
        <d v="2018-11-12T00:00:00"/>
        <d v="2018-12-12T00:00:00"/>
        <d v="2018-02-27T00:00:00"/>
        <d v="2018-03-27T00:00:00"/>
        <d v="2018-05-27T00:00:00"/>
        <d v="2018-06-27T00:00:00"/>
        <d v="2018-07-27T00:00:00"/>
        <d v="2018-08-27T00:00:00"/>
        <d v="2018-09-27T00:00:00"/>
        <d v="2018-10-27T00:00:00"/>
        <d v="2018-11-27T00:00:00"/>
        <d v="2018-12-27T00:00:00"/>
        <d v="2018-01-30T00:00:00"/>
        <d v="2018-03-02T00:00:00"/>
        <d v="2018-03-30T00:00:00"/>
        <d v="2018-04-30T00:00:00"/>
        <d v="2018-05-30T00:00:00"/>
        <d v="2018-06-30T00:00:00"/>
        <d v="2018-07-30T00:00:00"/>
        <d v="2018-08-30T00:00:00"/>
        <d v="2018-09-30T00:00:00"/>
        <d v="2018-10-30T00:00:00"/>
        <d v="2018-11-30T00:00:00"/>
        <d v="2018-12-30T00:00:00"/>
        <d v="2018-02-28T00:00:00"/>
        <d v="2018-03-28T00:00:00"/>
        <d v="2018-05-28T00:00:00"/>
        <d v="2018-06-28T00:00:00"/>
        <d v="2018-07-28T00:00:00"/>
        <d v="2018-08-28T00:00:00"/>
        <d v="2018-09-28T00:00:00"/>
        <d v="2018-10-28T00:00:00"/>
        <d v="2018-11-28T00:00:00"/>
        <d v="2018-12-28T00:00:00"/>
        <d v="2018-01-10T00:00:00"/>
        <d v="2018-02-10T00:00:00"/>
        <d v="2018-03-10T00:00:00"/>
        <d v="2018-04-10T00:00:00"/>
        <d v="2018-05-10T00:00:00"/>
        <d v="2018-06-10T00:00:00"/>
        <d v="2018-07-10T00:00:00"/>
        <d v="2018-08-10T00:00:00"/>
        <d v="2018-09-10T00:00:00"/>
        <d v="2018-10-10T00:00:00"/>
        <d v="2018-11-10T00:00:00"/>
        <d v="2018-12-10T00:00:00"/>
        <d v="2018-01-11T00:00:00"/>
        <d v="2018-02-11T00:00:00"/>
        <d v="2018-03-11T00:00:00"/>
        <d v="2018-05-11T00:00:00"/>
        <d v="2018-06-11T00:00:00"/>
        <d v="2018-07-11T00:00:00"/>
        <d v="2018-08-11T00:00:00"/>
        <d v="2018-09-11T00:00:00"/>
        <d v="2018-10-11T00:00:00"/>
        <d v="2018-11-11T00:00:00"/>
        <d v="2018-12-11T00:00:00"/>
        <d v="2018-01-08T00:00:00"/>
        <d v="2018-02-08T00:00:00"/>
        <d v="2018-03-08T00:00:00"/>
        <d v="2018-04-08T00:00:00"/>
        <d v="2018-05-08T00:00:00"/>
        <d v="2018-06-08T00:00:00"/>
        <d v="2018-07-08T00:00:00"/>
        <d v="2018-08-08T00:00:00"/>
        <d v="2018-09-08T00:00:00"/>
        <d v="2018-10-08T00:00:00"/>
        <d v="2018-11-08T00:00:00"/>
        <d v="2018-12-08T00:00:00"/>
      </sharedItems>
      <fieldGroup par="18" base="8">
        <rangePr groupBy="days" startDate="2018-01-05T00:00:00" endDate="2019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9"/>
        </groupItems>
      </fieldGroup>
    </cacheField>
    <cacheField name="Empresa fletera" numFmtId="0">
      <sharedItems containsBlank="1" count="4">
        <s v="Empresa de embarque A"/>
        <s v="Empresa de embarque C"/>
        <m/>
        <s v="Empresa de embarque B"/>
      </sharedItems>
    </cacheField>
    <cacheField name="Forma de pago" numFmtId="0">
      <sharedItems containsBlank="1" count="4">
        <s v="Tarjeta de crédito"/>
        <s v="Cheque"/>
        <m/>
        <s v="Efectivo"/>
      </sharedItems>
    </cacheField>
    <cacheField name="Nombre del producto" numFmtId="0">
      <sharedItems containsBlank="1" count="25">
        <s v="Peras secas"/>
        <s v="Manzanas secas"/>
        <s v="Ciruelas secas"/>
        <s v="Galletas de chocolate"/>
        <s v="Pasta penne"/>
        <s v="Mermelada de zarzamora"/>
        <s v="Arroz de grano largo"/>
        <s v="Cerveza"/>
        <s v="Almejas"/>
        <s v="Jarabe"/>
        <s v="Salsa curry"/>
        <s v="Té verde"/>
        <s v="Té chai"/>
        <s v="Café"/>
        <s v="Chocolate"/>
        <s v="Cóctel de frutas"/>
        <s v="Jalea de fresa"/>
        <s v="Condimento cajún"/>
        <s v="Almendras"/>
        <s v="Bolillos"/>
        <s v="Carne de cangrejo"/>
        <m/>
        <s v="Aceite de oliva"/>
        <s v="Mozzarella"/>
        <s v="Ravioli"/>
      </sharedItems>
    </cacheField>
    <cacheField name="Categoría" numFmtId="0">
      <sharedItems count="15">
        <s v="Frutas secas"/>
        <s v="Productos horneados"/>
        <s v="Pasta"/>
        <s v="Mermeladas y jaleas"/>
        <s v="Granos"/>
        <s v="Bebidas"/>
        <s v="Sopas"/>
        <s v="Condimentos"/>
        <s v="Salsas"/>
        <s v="Dulces"/>
        <s v="Frutas y vegetales"/>
        <s v="Carne enlatada"/>
        <s v="Tarifa de envío"/>
        <s v="Aceite"/>
        <s v="Productos lácteos"/>
      </sharedItems>
    </cacheField>
    <cacheField name="Precio unitario" numFmtId="166">
      <sharedItems containsString="0" containsBlank="1" containsNumber="1" minValue="41.86" maxValue="1134" count="23">
        <n v="420"/>
        <n v="742"/>
        <n v="49"/>
        <n v="128.79999999999998"/>
        <n v="532"/>
        <n v="1134"/>
        <n v="98"/>
        <n v="196"/>
        <n v="135.1"/>
        <n v="140"/>
        <n v="560"/>
        <n v="41.86"/>
        <n v="252"/>
        <n v="644"/>
        <n v="178.5"/>
        <n v="546"/>
        <n v="350"/>
        <n v="308"/>
        <n v="257.59999999999997"/>
        <m/>
        <n v="298.90000000000003"/>
        <n v="487.19999999999993"/>
        <n v="273"/>
      </sharedItems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/>
    </cacheField>
    <cacheField name="Tarifa de envío" numFmtId="166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  <cacheField name="Meses2" numFmtId="0" databaseField="0">
      <fieldGroup base="8">
        <rangePr groupBy="months" startDate="2018-01-05T00:00:00" endDate="2019-01-01T00:00:00"/>
        <groupItems count="14">
          <s v="&lt;05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x v="0"/>
    <x v="0"/>
    <x v="0"/>
    <x v="0"/>
    <x v="0"/>
    <x v="0"/>
    <x v="0"/>
    <x v="0"/>
    <x v="0"/>
    <x v="0"/>
    <x v="0"/>
    <x v="0"/>
    <n v="69"/>
    <n v="28980"/>
    <n v="2782.08"/>
  </r>
  <r>
    <x v="1"/>
    <x v="0"/>
    <x v="0"/>
    <x v="0"/>
    <x v="0"/>
    <x v="0"/>
    <x v="0"/>
    <x v="0"/>
    <x v="0"/>
    <x v="0"/>
    <x v="0"/>
    <x v="1"/>
    <x v="0"/>
    <x v="1"/>
    <n v="89"/>
    <n v="66038"/>
    <n v="6273.6100000000006"/>
  </r>
  <r>
    <x v="2"/>
    <x v="0"/>
    <x v="0"/>
    <x v="0"/>
    <x v="0"/>
    <x v="0"/>
    <x v="0"/>
    <x v="0"/>
    <x v="0"/>
    <x v="0"/>
    <x v="0"/>
    <x v="2"/>
    <x v="0"/>
    <x v="2"/>
    <n v="11"/>
    <n v="539"/>
    <n v="52.283000000000001"/>
  </r>
  <r>
    <x v="3"/>
    <x v="0"/>
    <x v="0"/>
    <x v="0"/>
    <x v="0"/>
    <x v="0"/>
    <x v="0"/>
    <x v="0"/>
    <x v="0"/>
    <x v="1"/>
    <x v="1"/>
    <x v="3"/>
    <x v="1"/>
    <x v="3"/>
    <n v="88"/>
    <n v="11334.399999999998"/>
    <n v="1110.7711999999999"/>
  </r>
  <r>
    <x v="4"/>
    <x v="1"/>
    <x v="0"/>
    <x v="0"/>
    <x v="0"/>
    <x v="0"/>
    <x v="0"/>
    <x v="0"/>
    <x v="1"/>
    <x v="2"/>
    <x v="2"/>
    <x v="4"/>
    <x v="2"/>
    <x v="4"/>
    <n v="96"/>
    <n v="51072"/>
    <n v="4851.84"/>
  </r>
  <r>
    <x v="5"/>
    <x v="2"/>
    <x v="0"/>
    <x v="0"/>
    <x v="0"/>
    <x v="0"/>
    <x v="0"/>
    <x v="0"/>
    <x v="2"/>
    <x v="0"/>
    <x v="0"/>
    <x v="5"/>
    <x v="3"/>
    <x v="5"/>
    <n v="77"/>
    <n v="87318"/>
    <n v="8993.7540000000008"/>
  </r>
  <r>
    <x v="6"/>
    <x v="2"/>
    <x v="0"/>
    <x v="0"/>
    <x v="0"/>
    <x v="0"/>
    <x v="0"/>
    <x v="0"/>
    <x v="2"/>
    <x v="0"/>
    <x v="0"/>
    <x v="6"/>
    <x v="4"/>
    <x v="6"/>
    <n v="37"/>
    <n v="3626"/>
    <n v="344.47"/>
  </r>
  <r>
    <x v="7"/>
    <x v="3"/>
    <x v="0"/>
    <x v="0"/>
    <x v="0"/>
    <x v="0"/>
    <x v="0"/>
    <x v="0"/>
    <x v="3"/>
    <x v="0"/>
    <x v="0"/>
    <x v="2"/>
    <x v="0"/>
    <x v="2"/>
    <n v="48"/>
    <n v="2352"/>
    <n v="228.14400000000001"/>
  </r>
  <r>
    <x v="8"/>
    <x v="3"/>
    <x v="0"/>
    <x v="0"/>
    <x v="0"/>
    <x v="0"/>
    <x v="0"/>
    <x v="0"/>
    <x v="3"/>
    <x v="1"/>
    <x v="1"/>
    <x v="3"/>
    <x v="1"/>
    <x v="3"/>
    <n v="62"/>
    <n v="7985.5999999999985"/>
    <n v="822.51679999999999"/>
  </r>
  <r>
    <x v="9"/>
    <x v="4"/>
    <x v="0"/>
    <x v="0"/>
    <x v="0"/>
    <x v="0"/>
    <x v="0"/>
    <x v="0"/>
    <x v="4"/>
    <x v="0"/>
    <x v="0"/>
    <x v="5"/>
    <x v="3"/>
    <x v="5"/>
    <n v="23"/>
    <n v="26082"/>
    <n v="2738.61"/>
  </r>
  <r>
    <x v="10"/>
    <x v="4"/>
    <x v="0"/>
    <x v="0"/>
    <x v="0"/>
    <x v="0"/>
    <x v="0"/>
    <x v="0"/>
    <x v="4"/>
    <x v="0"/>
    <x v="0"/>
    <x v="6"/>
    <x v="4"/>
    <x v="6"/>
    <n v="72"/>
    <n v="7056"/>
    <n v="726.76800000000003"/>
  </r>
  <r>
    <x v="11"/>
    <x v="5"/>
    <x v="0"/>
    <x v="0"/>
    <x v="0"/>
    <x v="0"/>
    <x v="0"/>
    <x v="0"/>
    <x v="5"/>
    <x v="0"/>
    <x v="0"/>
    <x v="5"/>
    <x v="3"/>
    <x v="5"/>
    <n v="98"/>
    <n v="111132"/>
    <n v="10779.804"/>
  </r>
  <r>
    <x v="12"/>
    <x v="5"/>
    <x v="0"/>
    <x v="0"/>
    <x v="0"/>
    <x v="0"/>
    <x v="0"/>
    <x v="0"/>
    <x v="5"/>
    <x v="0"/>
    <x v="0"/>
    <x v="6"/>
    <x v="4"/>
    <x v="6"/>
    <n v="61"/>
    <n v="5978"/>
    <n v="591.822"/>
  </r>
  <r>
    <x v="13"/>
    <x v="5"/>
    <x v="0"/>
    <x v="0"/>
    <x v="0"/>
    <x v="0"/>
    <x v="0"/>
    <x v="0"/>
    <x v="1"/>
    <x v="2"/>
    <x v="2"/>
    <x v="4"/>
    <x v="2"/>
    <x v="4"/>
    <n v="85"/>
    <n v="45220"/>
    <n v="4476.78"/>
  </r>
  <r>
    <x v="14"/>
    <x v="6"/>
    <x v="0"/>
    <x v="0"/>
    <x v="0"/>
    <x v="0"/>
    <x v="0"/>
    <x v="0"/>
    <x v="6"/>
    <x v="0"/>
    <x v="0"/>
    <x v="5"/>
    <x v="3"/>
    <x v="5"/>
    <n v="55"/>
    <n v="62370"/>
    <n v="6237"/>
  </r>
  <r>
    <x v="15"/>
    <x v="6"/>
    <x v="0"/>
    <x v="0"/>
    <x v="0"/>
    <x v="0"/>
    <x v="0"/>
    <x v="0"/>
    <x v="6"/>
    <x v="0"/>
    <x v="0"/>
    <x v="6"/>
    <x v="4"/>
    <x v="6"/>
    <n v="19"/>
    <n v="1862"/>
    <n v="180.614"/>
  </r>
  <r>
    <x v="16"/>
    <x v="7"/>
    <x v="0"/>
    <x v="0"/>
    <x v="0"/>
    <x v="0"/>
    <x v="0"/>
    <x v="0"/>
    <x v="7"/>
    <x v="0"/>
    <x v="0"/>
    <x v="5"/>
    <x v="3"/>
    <x v="5"/>
    <n v="32"/>
    <n v="36288"/>
    <n v="3519.9359999999997"/>
  </r>
  <r>
    <x v="17"/>
    <x v="7"/>
    <x v="0"/>
    <x v="0"/>
    <x v="0"/>
    <x v="0"/>
    <x v="0"/>
    <x v="0"/>
    <x v="7"/>
    <x v="0"/>
    <x v="0"/>
    <x v="6"/>
    <x v="4"/>
    <x v="6"/>
    <n v="76"/>
    <n v="7448"/>
    <n v="752.24800000000005"/>
  </r>
  <r>
    <x v="18"/>
    <x v="8"/>
    <x v="0"/>
    <x v="0"/>
    <x v="0"/>
    <x v="0"/>
    <x v="0"/>
    <x v="0"/>
    <x v="8"/>
    <x v="0"/>
    <x v="0"/>
    <x v="5"/>
    <x v="3"/>
    <x v="5"/>
    <n v="54"/>
    <n v="61236"/>
    <n v="6123.6"/>
  </r>
  <r>
    <x v="19"/>
    <x v="8"/>
    <x v="0"/>
    <x v="0"/>
    <x v="0"/>
    <x v="0"/>
    <x v="0"/>
    <x v="0"/>
    <x v="8"/>
    <x v="0"/>
    <x v="0"/>
    <x v="6"/>
    <x v="4"/>
    <x v="6"/>
    <n v="39"/>
    <n v="3822"/>
    <n v="382.2"/>
  </r>
  <r>
    <x v="20"/>
    <x v="9"/>
    <x v="0"/>
    <x v="0"/>
    <x v="0"/>
    <x v="0"/>
    <x v="0"/>
    <x v="0"/>
    <x v="9"/>
    <x v="0"/>
    <x v="0"/>
    <x v="5"/>
    <x v="3"/>
    <x v="5"/>
    <n v="82"/>
    <n v="92988"/>
    <n v="9763.7400000000016"/>
  </r>
  <r>
    <x v="21"/>
    <x v="9"/>
    <x v="0"/>
    <x v="0"/>
    <x v="0"/>
    <x v="0"/>
    <x v="0"/>
    <x v="0"/>
    <x v="9"/>
    <x v="0"/>
    <x v="0"/>
    <x v="6"/>
    <x v="4"/>
    <x v="6"/>
    <n v="29"/>
    <n v="2842"/>
    <n v="284.2"/>
  </r>
  <r>
    <x v="22"/>
    <x v="10"/>
    <x v="0"/>
    <x v="0"/>
    <x v="0"/>
    <x v="0"/>
    <x v="0"/>
    <x v="0"/>
    <x v="10"/>
    <x v="0"/>
    <x v="0"/>
    <x v="5"/>
    <x v="3"/>
    <x v="5"/>
    <n v="52"/>
    <n v="58968"/>
    <n v="5778.8640000000005"/>
  </r>
  <r>
    <x v="23"/>
    <x v="10"/>
    <x v="0"/>
    <x v="0"/>
    <x v="0"/>
    <x v="0"/>
    <x v="0"/>
    <x v="0"/>
    <x v="10"/>
    <x v="0"/>
    <x v="0"/>
    <x v="6"/>
    <x v="4"/>
    <x v="6"/>
    <n v="37"/>
    <n v="3626"/>
    <n v="355.34800000000001"/>
  </r>
  <r>
    <x v="24"/>
    <x v="11"/>
    <x v="0"/>
    <x v="0"/>
    <x v="0"/>
    <x v="0"/>
    <x v="0"/>
    <x v="0"/>
    <x v="11"/>
    <x v="0"/>
    <x v="0"/>
    <x v="0"/>
    <x v="0"/>
    <x v="0"/>
    <n v="100"/>
    <n v="42000"/>
    <n v="4074"/>
  </r>
  <r>
    <x v="25"/>
    <x v="11"/>
    <x v="0"/>
    <x v="0"/>
    <x v="0"/>
    <x v="0"/>
    <x v="0"/>
    <x v="0"/>
    <x v="11"/>
    <x v="0"/>
    <x v="0"/>
    <x v="1"/>
    <x v="0"/>
    <x v="1"/>
    <n v="27"/>
    <n v="20034"/>
    <n v="2003.3999999999999"/>
  </r>
  <r>
    <x v="26"/>
    <x v="11"/>
    <x v="0"/>
    <x v="0"/>
    <x v="0"/>
    <x v="0"/>
    <x v="0"/>
    <x v="0"/>
    <x v="11"/>
    <x v="0"/>
    <x v="0"/>
    <x v="2"/>
    <x v="0"/>
    <x v="2"/>
    <n v="70"/>
    <n v="3430"/>
    <n v="336.14"/>
  </r>
  <r>
    <x v="27"/>
    <x v="11"/>
    <x v="0"/>
    <x v="0"/>
    <x v="0"/>
    <x v="0"/>
    <x v="0"/>
    <x v="0"/>
    <x v="11"/>
    <x v="1"/>
    <x v="1"/>
    <x v="3"/>
    <x v="1"/>
    <x v="3"/>
    <n v="80"/>
    <n v="10303.999999999998"/>
    <n v="1020.096"/>
  </r>
  <r>
    <x v="28"/>
    <x v="11"/>
    <x v="0"/>
    <x v="0"/>
    <x v="0"/>
    <x v="0"/>
    <x v="0"/>
    <x v="0"/>
    <x v="11"/>
    <x v="0"/>
    <x v="0"/>
    <x v="5"/>
    <x v="3"/>
    <x v="5"/>
    <n v="38"/>
    <n v="43092"/>
    <n v="4093.7400000000002"/>
  </r>
  <r>
    <x v="29"/>
    <x v="11"/>
    <x v="0"/>
    <x v="0"/>
    <x v="0"/>
    <x v="0"/>
    <x v="0"/>
    <x v="0"/>
    <x v="11"/>
    <x v="0"/>
    <x v="0"/>
    <x v="6"/>
    <x v="4"/>
    <x v="6"/>
    <n v="42"/>
    <n v="4116"/>
    <n v="407.48400000000004"/>
  </r>
  <r>
    <x v="30"/>
    <x v="11"/>
    <x v="0"/>
    <x v="0"/>
    <x v="0"/>
    <x v="0"/>
    <x v="0"/>
    <x v="0"/>
    <x v="1"/>
    <x v="2"/>
    <x v="2"/>
    <x v="4"/>
    <x v="2"/>
    <x v="4"/>
    <n v="59"/>
    <n v="31388"/>
    <n v="3170.1880000000001"/>
  </r>
  <r>
    <x v="31"/>
    <x v="12"/>
    <x v="1"/>
    <x v="1"/>
    <x v="1"/>
    <x v="1"/>
    <x v="1"/>
    <x v="1"/>
    <x v="12"/>
    <x v="3"/>
    <x v="1"/>
    <x v="7"/>
    <x v="5"/>
    <x v="7"/>
    <n v="49"/>
    <n v="9604"/>
    <n v="931.58799999999997"/>
  </r>
  <r>
    <x v="32"/>
    <x v="12"/>
    <x v="1"/>
    <x v="1"/>
    <x v="1"/>
    <x v="1"/>
    <x v="1"/>
    <x v="1"/>
    <x v="12"/>
    <x v="3"/>
    <x v="1"/>
    <x v="2"/>
    <x v="0"/>
    <x v="2"/>
    <n v="47"/>
    <n v="2303"/>
    <n v="232.60300000000001"/>
  </r>
  <r>
    <x v="33"/>
    <x v="13"/>
    <x v="1"/>
    <x v="1"/>
    <x v="1"/>
    <x v="1"/>
    <x v="1"/>
    <x v="1"/>
    <x v="13"/>
    <x v="3"/>
    <x v="1"/>
    <x v="7"/>
    <x v="5"/>
    <x v="7"/>
    <n v="14"/>
    <n v="2744"/>
    <n v="277.14400000000006"/>
  </r>
  <r>
    <x v="34"/>
    <x v="13"/>
    <x v="1"/>
    <x v="1"/>
    <x v="1"/>
    <x v="1"/>
    <x v="1"/>
    <x v="1"/>
    <x v="13"/>
    <x v="3"/>
    <x v="1"/>
    <x v="2"/>
    <x v="0"/>
    <x v="2"/>
    <n v="70"/>
    <n v="3430"/>
    <n v="353.28999999999996"/>
  </r>
  <r>
    <x v="35"/>
    <x v="14"/>
    <x v="2"/>
    <x v="2"/>
    <x v="2"/>
    <x v="2"/>
    <x v="1"/>
    <x v="1"/>
    <x v="14"/>
    <x v="3"/>
    <x v="3"/>
    <x v="8"/>
    <x v="6"/>
    <x v="8"/>
    <n v="91"/>
    <n v="12294.1"/>
    <n v="1290.8805"/>
  </r>
  <r>
    <x v="36"/>
    <x v="15"/>
    <x v="2"/>
    <x v="2"/>
    <x v="2"/>
    <x v="2"/>
    <x v="1"/>
    <x v="1"/>
    <x v="15"/>
    <x v="3"/>
    <x v="3"/>
    <x v="9"/>
    <x v="7"/>
    <x v="9"/>
    <n v="63"/>
    <n v="8820"/>
    <n v="917.28"/>
  </r>
  <r>
    <x v="37"/>
    <x v="15"/>
    <x v="2"/>
    <x v="2"/>
    <x v="2"/>
    <x v="2"/>
    <x v="1"/>
    <x v="1"/>
    <x v="15"/>
    <x v="3"/>
    <x v="3"/>
    <x v="10"/>
    <x v="8"/>
    <x v="10"/>
    <n v="30"/>
    <n v="16800"/>
    <n v="1680"/>
  </r>
  <r>
    <x v="38"/>
    <x v="15"/>
    <x v="2"/>
    <x v="2"/>
    <x v="2"/>
    <x v="2"/>
    <x v="1"/>
    <x v="1"/>
    <x v="1"/>
    <x v="2"/>
    <x v="2"/>
    <x v="11"/>
    <x v="5"/>
    <x v="11"/>
    <n v="75"/>
    <n v="3139.5"/>
    <n v="323.36850000000004"/>
  </r>
  <r>
    <x v="39"/>
    <x v="16"/>
    <x v="2"/>
    <x v="2"/>
    <x v="2"/>
    <x v="2"/>
    <x v="1"/>
    <x v="1"/>
    <x v="16"/>
    <x v="3"/>
    <x v="3"/>
    <x v="9"/>
    <x v="7"/>
    <x v="9"/>
    <n v="48"/>
    <n v="6720"/>
    <n v="672"/>
  </r>
  <r>
    <x v="40"/>
    <x v="16"/>
    <x v="2"/>
    <x v="2"/>
    <x v="2"/>
    <x v="2"/>
    <x v="1"/>
    <x v="1"/>
    <x v="16"/>
    <x v="3"/>
    <x v="3"/>
    <x v="10"/>
    <x v="8"/>
    <x v="10"/>
    <n v="71"/>
    <n v="39760"/>
    <n v="4135.04"/>
  </r>
  <r>
    <x v="41"/>
    <x v="17"/>
    <x v="2"/>
    <x v="2"/>
    <x v="2"/>
    <x v="2"/>
    <x v="1"/>
    <x v="1"/>
    <x v="17"/>
    <x v="3"/>
    <x v="3"/>
    <x v="8"/>
    <x v="6"/>
    <x v="8"/>
    <n v="95"/>
    <n v="12834.5"/>
    <n v="1283.4500000000003"/>
  </r>
  <r>
    <x v="42"/>
    <x v="18"/>
    <x v="2"/>
    <x v="2"/>
    <x v="2"/>
    <x v="2"/>
    <x v="1"/>
    <x v="1"/>
    <x v="18"/>
    <x v="3"/>
    <x v="3"/>
    <x v="8"/>
    <x v="6"/>
    <x v="8"/>
    <n v="43"/>
    <n v="5809.3"/>
    <n v="592.54860000000008"/>
  </r>
  <r>
    <x v="43"/>
    <x v="18"/>
    <x v="2"/>
    <x v="2"/>
    <x v="2"/>
    <x v="2"/>
    <x v="1"/>
    <x v="1"/>
    <x v="18"/>
    <x v="3"/>
    <x v="3"/>
    <x v="9"/>
    <x v="7"/>
    <x v="9"/>
    <n v="82"/>
    <n v="11480"/>
    <n v="1193.92"/>
  </r>
  <r>
    <x v="44"/>
    <x v="18"/>
    <x v="2"/>
    <x v="2"/>
    <x v="2"/>
    <x v="2"/>
    <x v="1"/>
    <x v="1"/>
    <x v="18"/>
    <x v="3"/>
    <x v="3"/>
    <x v="10"/>
    <x v="8"/>
    <x v="10"/>
    <n v="98"/>
    <n v="54880"/>
    <n v="5762.4000000000005"/>
  </r>
  <r>
    <x v="45"/>
    <x v="19"/>
    <x v="2"/>
    <x v="2"/>
    <x v="2"/>
    <x v="2"/>
    <x v="1"/>
    <x v="1"/>
    <x v="19"/>
    <x v="3"/>
    <x v="3"/>
    <x v="9"/>
    <x v="7"/>
    <x v="9"/>
    <n v="24"/>
    <n v="3360"/>
    <n v="352.80000000000007"/>
  </r>
  <r>
    <x v="46"/>
    <x v="19"/>
    <x v="2"/>
    <x v="2"/>
    <x v="2"/>
    <x v="2"/>
    <x v="1"/>
    <x v="1"/>
    <x v="19"/>
    <x v="3"/>
    <x v="3"/>
    <x v="10"/>
    <x v="8"/>
    <x v="10"/>
    <n v="28"/>
    <n v="15680"/>
    <n v="1536.6399999999999"/>
  </r>
  <r>
    <x v="47"/>
    <x v="19"/>
    <x v="2"/>
    <x v="2"/>
    <x v="2"/>
    <x v="2"/>
    <x v="1"/>
    <x v="1"/>
    <x v="1"/>
    <x v="2"/>
    <x v="2"/>
    <x v="11"/>
    <x v="5"/>
    <x v="11"/>
    <n v="88"/>
    <n v="3683.68"/>
    <n v="357.31695999999999"/>
  </r>
  <r>
    <x v="48"/>
    <x v="20"/>
    <x v="2"/>
    <x v="2"/>
    <x v="2"/>
    <x v="2"/>
    <x v="1"/>
    <x v="1"/>
    <x v="20"/>
    <x v="3"/>
    <x v="3"/>
    <x v="9"/>
    <x v="7"/>
    <x v="9"/>
    <n v="99"/>
    <n v="13860"/>
    <n v="1330.56"/>
  </r>
  <r>
    <x v="49"/>
    <x v="20"/>
    <x v="2"/>
    <x v="2"/>
    <x v="2"/>
    <x v="2"/>
    <x v="1"/>
    <x v="1"/>
    <x v="20"/>
    <x v="3"/>
    <x v="3"/>
    <x v="10"/>
    <x v="8"/>
    <x v="10"/>
    <n v="10"/>
    <n v="5600"/>
    <n v="560"/>
  </r>
  <r>
    <x v="50"/>
    <x v="21"/>
    <x v="2"/>
    <x v="2"/>
    <x v="2"/>
    <x v="2"/>
    <x v="1"/>
    <x v="1"/>
    <x v="21"/>
    <x v="3"/>
    <x v="3"/>
    <x v="9"/>
    <x v="7"/>
    <x v="9"/>
    <n v="71"/>
    <n v="9940"/>
    <n v="1023.8199999999999"/>
  </r>
  <r>
    <x v="51"/>
    <x v="21"/>
    <x v="2"/>
    <x v="2"/>
    <x v="2"/>
    <x v="2"/>
    <x v="1"/>
    <x v="1"/>
    <x v="21"/>
    <x v="3"/>
    <x v="3"/>
    <x v="10"/>
    <x v="8"/>
    <x v="10"/>
    <n v="88"/>
    <n v="49280"/>
    <n v="5125.1200000000008"/>
  </r>
  <r>
    <x v="52"/>
    <x v="22"/>
    <x v="2"/>
    <x v="2"/>
    <x v="2"/>
    <x v="2"/>
    <x v="1"/>
    <x v="1"/>
    <x v="22"/>
    <x v="3"/>
    <x v="3"/>
    <x v="9"/>
    <x v="7"/>
    <x v="9"/>
    <n v="11"/>
    <n v="1540"/>
    <n v="160.16000000000003"/>
  </r>
  <r>
    <x v="53"/>
    <x v="22"/>
    <x v="2"/>
    <x v="2"/>
    <x v="2"/>
    <x v="2"/>
    <x v="1"/>
    <x v="1"/>
    <x v="22"/>
    <x v="3"/>
    <x v="3"/>
    <x v="10"/>
    <x v="8"/>
    <x v="10"/>
    <n v="91"/>
    <n v="50960"/>
    <n v="5096"/>
  </r>
  <r>
    <x v="54"/>
    <x v="23"/>
    <x v="2"/>
    <x v="2"/>
    <x v="2"/>
    <x v="2"/>
    <x v="1"/>
    <x v="1"/>
    <x v="23"/>
    <x v="3"/>
    <x v="3"/>
    <x v="9"/>
    <x v="7"/>
    <x v="9"/>
    <n v="36"/>
    <n v="5040"/>
    <n v="519.12"/>
  </r>
  <r>
    <x v="55"/>
    <x v="23"/>
    <x v="2"/>
    <x v="2"/>
    <x v="2"/>
    <x v="2"/>
    <x v="1"/>
    <x v="1"/>
    <x v="23"/>
    <x v="3"/>
    <x v="3"/>
    <x v="10"/>
    <x v="8"/>
    <x v="10"/>
    <n v="24"/>
    <n v="13440"/>
    <n v="1344"/>
  </r>
  <r>
    <x v="56"/>
    <x v="24"/>
    <x v="2"/>
    <x v="2"/>
    <x v="2"/>
    <x v="2"/>
    <x v="1"/>
    <x v="1"/>
    <x v="24"/>
    <x v="3"/>
    <x v="3"/>
    <x v="8"/>
    <x v="6"/>
    <x v="8"/>
    <n v="96"/>
    <n v="12969.599999999999"/>
    <n v="1322.8992000000003"/>
  </r>
  <r>
    <x v="57"/>
    <x v="24"/>
    <x v="2"/>
    <x v="2"/>
    <x v="2"/>
    <x v="2"/>
    <x v="1"/>
    <x v="1"/>
    <x v="24"/>
    <x v="3"/>
    <x v="3"/>
    <x v="9"/>
    <x v="7"/>
    <x v="9"/>
    <n v="89"/>
    <n v="12460"/>
    <n v="1221.08"/>
  </r>
  <r>
    <x v="58"/>
    <x v="24"/>
    <x v="2"/>
    <x v="2"/>
    <x v="2"/>
    <x v="2"/>
    <x v="1"/>
    <x v="1"/>
    <x v="24"/>
    <x v="3"/>
    <x v="3"/>
    <x v="10"/>
    <x v="8"/>
    <x v="10"/>
    <n v="12"/>
    <n v="6720"/>
    <n v="651.84"/>
  </r>
  <r>
    <x v="59"/>
    <x v="24"/>
    <x v="2"/>
    <x v="2"/>
    <x v="2"/>
    <x v="2"/>
    <x v="1"/>
    <x v="1"/>
    <x v="1"/>
    <x v="2"/>
    <x v="2"/>
    <x v="11"/>
    <x v="5"/>
    <x v="11"/>
    <n v="24"/>
    <n v="1004.64"/>
    <n v="99.459360000000004"/>
  </r>
  <r>
    <x v="60"/>
    <x v="25"/>
    <x v="3"/>
    <x v="3"/>
    <x v="1"/>
    <x v="1"/>
    <x v="1"/>
    <x v="1"/>
    <x v="25"/>
    <x v="3"/>
    <x v="0"/>
    <x v="12"/>
    <x v="5"/>
    <x v="12"/>
    <n v="81"/>
    <n v="20412"/>
    <n v="1979.9640000000002"/>
  </r>
  <r>
    <x v="61"/>
    <x v="25"/>
    <x v="3"/>
    <x v="3"/>
    <x v="1"/>
    <x v="1"/>
    <x v="1"/>
    <x v="1"/>
    <x v="25"/>
    <x v="3"/>
    <x v="0"/>
    <x v="13"/>
    <x v="5"/>
    <x v="13"/>
    <n v="44"/>
    <n v="28336"/>
    <n v="2776.9279999999999"/>
  </r>
  <r>
    <x v="62"/>
    <x v="26"/>
    <x v="3"/>
    <x v="3"/>
    <x v="1"/>
    <x v="1"/>
    <x v="1"/>
    <x v="1"/>
    <x v="26"/>
    <x v="3"/>
    <x v="0"/>
    <x v="12"/>
    <x v="5"/>
    <x v="12"/>
    <n v="74"/>
    <n v="18648"/>
    <n v="1920.7440000000004"/>
  </r>
  <r>
    <x v="63"/>
    <x v="26"/>
    <x v="3"/>
    <x v="3"/>
    <x v="1"/>
    <x v="1"/>
    <x v="1"/>
    <x v="1"/>
    <x v="26"/>
    <x v="3"/>
    <x v="0"/>
    <x v="13"/>
    <x v="5"/>
    <x v="13"/>
    <n v="96"/>
    <n v="61824"/>
    <n v="5996.9280000000008"/>
  </r>
  <r>
    <x v="64"/>
    <x v="27"/>
    <x v="3"/>
    <x v="3"/>
    <x v="1"/>
    <x v="1"/>
    <x v="1"/>
    <x v="1"/>
    <x v="27"/>
    <x v="3"/>
    <x v="0"/>
    <x v="12"/>
    <x v="5"/>
    <x v="12"/>
    <n v="57"/>
    <n v="14364"/>
    <n v="1436.4"/>
  </r>
  <r>
    <x v="65"/>
    <x v="27"/>
    <x v="3"/>
    <x v="3"/>
    <x v="1"/>
    <x v="1"/>
    <x v="1"/>
    <x v="1"/>
    <x v="27"/>
    <x v="3"/>
    <x v="0"/>
    <x v="13"/>
    <x v="5"/>
    <x v="13"/>
    <n v="83"/>
    <n v="53452"/>
    <n v="5238.2960000000003"/>
  </r>
  <r>
    <x v="66"/>
    <x v="28"/>
    <x v="4"/>
    <x v="4"/>
    <x v="3"/>
    <x v="3"/>
    <x v="2"/>
    <x v="2"/>
    <x v="28"/>
    <x v="3"/>
    <x v="1"/>
    <x v="14"/>
    <x v="9"/>
    <x v="14"/>
    <n v="94"/>
    <n v="16779"/>
    <n v="1711.4580000000001"/>
  </r>
  <r>
    <x v="67"/>
    <x v="29"/>
    <x v="4"/>
    <x v="4"/>
    <x v="3"/>
    <x v="3"/>
    <x v="2"/>
    <x v="2"/>
    <x v="29"/>
    <x v="3"/>
    <x v="1"/>
    <x v="15"/>
    <x v="10"/>
    <x v="15"/>
    <n v="26"/>
    <n v="14196"/>
    <n v="1490.5800000000002"/>
  </r>
  <r>
    <x v="68"/>
    <x v="30"/>
    <x v="4"/>
    <x v="4"/>
    <x v="3"/>
    <x v="3"/>
    <x v="2"/>
    <x v="2"/>
    <x v="30"/>
    <x v="3"/>
    <x v="1"/>
    <x v="7"/>
    <x v="5"/>
    <x v="7"/>
    <n v="72"/>
    <n v="14112"/>
    <n v="1411.2000000000003"/>
  </r>
  <r>
    <x v="69"/>
    <x v="31"/>
    <x v="4"/>
    <x v="4"/>
    <x v="3"/>
    <x v="3"/>
    <x v="2"/>
    <x v="2"/>
    <x v="31"/>
    <x v="3"/>
    <x v="1"/>
    <x v="14"/>
    <x v="9"/>
    <x v="14"/>
    <n v="35"/>
    <n v="6247.5"/>
    <n v="643.49250000000006"/>
  </r>
  <r>
    <x v="70"/>
    <x v="32"/>
    <x v="4"/>
    <x v="4"/>
    <x v="3"/>
    <x v="3"/>
    <x v="2"/>
    <x v="2"/>
    <x v="32"/>
    <x v="3"/>
    <x v="1"/>
    <x v="14"/>
    <x v="9"/>
    <x v="14"/>
    <n v="14"/>
    <n v="2499"/>
    <n v="237.405"/>
  </r>
  <r>
    <x v="71"/>
    <x v="32"/>
    <x v="4"/>
    <x v="4"/>
    <x v="3"/>
    <x v="3"/>
    <x v="2"/>
    <x v="2"/>
    <x v="32"/>
    <x v="3"/>
    <x v="1"/>
    <x v="7"/>
    <x v="5"/>
    <x v="7"/>
    <n v="21"/>
    <n v="4116"/>
    <n v="432.18000000000006"/>
  </r>
  <r>
    <x v="72"/>
    <x v="33"/>
    <x v="4"/>
    <x v="4"/>
    <x v="3"/>
    <x v="3"/>
    <x v="2"/>
    <x v="2"/>
    <x v="33"/>
    <x v="3"/>
    <x v="1"/>
    <x v="7"/>
    <x v="5"/>
    <x v="7"/>
    <n v="79"/>
    <n v="15484"/>
    <n v="1594.8520000000001"/>
  </r>
  <r>
    <x v="73"/>
    <x v="33"/>
    <x v="4"/>
    <x v="4"/>
    <x v="3"/>
    <x v="3"/>
    <x v="2"/>
    <x v="2"/>
    <x v="33"/>
    <x v="3"/>
    <x v="1"/>
    <x v="15"/>
    <x v="10"/>
    <x v="15"/>
    <n v="98"/>
    <n v="53508"/>
    <n v="5564.8320000000003"/>
  </r>
  <r>
    <x v="74"/>
    <x v="34"/>
    <x v="4"/>
    <x v="4"/>
    <x v="3"/>
    <x v="3"/>
    <x v="2"/>
    <x v="2"/>
    <x v="34"/>
    <x v="3"/>
    <x v="1"/>
    <x v="7"/>
    <x v="5"/>
    <x v="7"/>
    <n v="23"/>
    <n v="4508"/>
    <n v="432.76800000000003"/>
  </r>
  <r>
    <x v="75"/>
    <x v="35"/>
    <x v="4"/>
    <x v="4"/>
    <x v="3"/>
    <x v="3"/>
    <x v="2"/>
    <x v="2"/>
    <x v="35"/>
    <x v="3"/>
    <x v="1"/>
    <x v="7"/>
    <x v="5"/>
    <x v="7"/>
    <n v="42"/>
    <n v="8232"/>
    <n v="831.43200000000002"/>
  </r>
  <r>
    <x v="76"/>
    <x v="36"/>
    <x v="4"/>
    <x v="4"/>
    <x v="3"/>
    <x v="3"/>
    <x v="2"/>
    <x v="2"/>
    <x v="36"/>
    <x v="3"/>
    <x v="1"/>
    <x v="7"/>
    <x v="5"/>
    <x v="7"/>
    <n v="50"/>
    <n v="9800"/>
    <n v="940.80000000000007"/>
  </r>
  <r>
    <x v="77"/>
    <x v="37"/>
    <x v="4"/>
    <x v="4"/>
    <x v="3"/>
    <x v="3"/>
    <x v="2"/>
    <x v="2"/>
    <x v="37"/>
    <x v="3"/>
    <x v="1"/>
    <x v="7"/>
    <x v="5"/>
    <x v="7"/>
    <n v="78"/>
    <n v="15288"/>
    <n v="1574.664"/>
  </r>
  <r>
    <x v="78"/>
    <x v="38"/>
    <x v="4"/>
    <x v="4"/>
    <x v="3"/>
    <x v="3"/>
    <x v="2"/>
    <x v="2"/>
    <x v="38"/>
    <x v="3"/>
    <x v="1"/>
    <x v="7"/>
    <x v="5"/>
    <x v="7"/>
    <n v="38"/>
    <n v="7448"/>
    <n v="774.5920000000001"/>
  </r>
  <r>
    <x v="79"/>
    <x v="39"/>
    <x v="4"/>
    <x v="4"/>
    <x v="3"/>
    <x v="3"/>
    <x v="2"/>
    <x v="2"/>
    <x v="39"/>
    <x v="3"/>
    <x v="1"/>
    <x v="14"/>
    <x v="9"/>
    <x v="14"/>
    <n v="47"/>
    <n v="8389.5"/>
    <n v="830.56050000000005"/>
  </r>
  <r>
    <x v="80"/>
    <x v="39"/>
    <x v="4"/>
    <x v="4"/>
    <x v="3"/>
    <x v="3"/>
    <x v="2"/>
    <x v="2"/>
    <x v="39"/>
    <x v="3"/>
    <x v="1"/>
    <x v="7"/>
    <x v="5"/>
    <x v="7"/>
    <n v="96"/>
    <n v="18816"/>
    <n v="1975.68"/>
  </r>
  <r>
    <x v="81"/>
    <x v="39"/>
    <x v="4"/>
    <x v="4"/>
    <x v="3"/>
    <x v="3"/>
    <x v="2"/>
    <x v="2"/>
    <x v="39"/>
    <x v="3"/>
    <x v="1"/>
    <x v="15"/>
    <x v="10"/>
    <x v="15"/>
    <n v="54"/>
    <n v="29484"/>
    <n v="3007.3680000000004"/>
  </r>
  <r>
    <x v="82"/>
    <x v="40"/>
    <x v="5"/>
    <x v="5"/>
    <x v="4"/>
    <x v="4"/>
    <x v="3"/>
    <x v="3"/>
    <x v="40"/>
    <x v="3"/>
    <x v="0"/>
    <x v="11"/>
    <x v="5"/>
    <x v="11"/>
    <n v="90"/>
    <n v="3767.4"/>
    <n v="388.04220000000009"/>
  </r>
  <r>
    <x v="83"/>
    <x v="40"/>
    <x v="5"/>
    <x v="5"/>
    <x v="4"/>
    <x v="4"/>
    <x v="3"/>
    <x v="3"/>
    <x v="40"/>
    <x v="0"/>
    <x v="2"/>
    <x v="16"/>
    <x v="3"/>
    <x v="16"/>
    <n v="34"/>
    <n v="11900"/>
    <n v="1130.5"/>
  </r>
  <r>
    <x v="84"/>
    <x v="40"/>
    <x v="5"/>
    <x v="5"/>
    <x v="4"/>
    <x v="4"/>
    <x v="3"/>
    <x v="3"/>
    <x v="40"/>
    <x v="0"/>
    <x v="2"/>
    <x v="17"/>
    <x v="7"/>
    <x v="17"/>
    <n v="17"/>
    <n v="5236"/>
    <n v="502.65599999999995"/>
  </r>
  <r>
    <x v="85"/>
    <x v="40"/>
    <x v="5"/>
    <x v="5"/>
    <x v="4"/>
    <x v="4"/>
    <x v="3"/>
    <x v="3"/>
    <x v="40"/>
    <x v="0"/>
    <x v="2"/>
    <x v="3"/>
    <x v="1"/>
    <x v="3"/>
    <n v="44"/>
    <n v="5667.1999999999989"/>
    <n v="589.38879999999995"/>
  </r>
  <r>
    <x v="86"/>
    <x v="41"/>
    <x v="5"/>
    <x v="5"/>
    <x v="4"/>
    <x v="4"/>
    <x v="3"/>
    <x v="3"/>
    <x v="41"/>
    <x v="3"/>
    <x v="0"/>
    <x v="18"/>
    <x v="0"/>
    <x v="9"/>
    <n v="47"/>
    <n v="6580"/>
    <n v="684.32"/>
  </r>
  <r>
    <x v="87"/>
    <x v="41"/>
    <x v="5"/>
    <x v="5"/>
    <x v="4"/>
    <x v="4"/>
    <x v="3"/>
    <x v="3"/>
    <x v="1"/>
    <x v="0"/>
    <x v="2"/>
    <x v="2"/>
    <x v="0"/>
    <x v="2"/>
    <n v="49"/>
    <n v="2401"/>
    <n v="230.49600000000004"/>
  </r>
  <r>
    <x v="88"/>
    <x v="42"/>
    <x v="5"/>
    <x v="5"/>
    <x v="4"/>
    <x v="4"/>
    <x v="3"/>
    <x v="3"/>
    <x v="42"/>
    <x v="3"/>
    <x v="0"/>
    <x v="18"/>
    <x v="0"/>
    <x v="9"/>
    <n v="55"/>
    <n v="7700"/>
    <n v="770"/>
  </r>
  <r>
    <x v="89"/>
    <x v="42"/>
    <x v="5"/>
    <x v="5"/>
    <x v="4"/>
    <x v="4"/>
    <x v="3"/>
    <x v="3"/>
    <x v="1"/>
    <x v="0"/>
    <x v="2"/>
    <x v="2"/>
    <x v="0"/>
    <x v="2"/>
    <n v="21"/>
    <n v="1029"/>
    <n v="102.9"/>
  </r>
  <r>
    <x v="90"/>
    <x v="43"/>
    <x v="5"/>
    <x v="5"/>
    <x v="4"/>
    <x v="4"/>
    <x v="3"/>
    <x v="3"/>
    <x v="43"/>
    <x v="3"/>
    <x v="0"/>
    <x v="11"/>
    <x v="5"/>
    <x v="11"/>
    <n v="88"/>
    <n v="3683.68"/>
    <n v="364.68432000000001"/>
  </r>
  <r>
    <x v="91"/>
    <x v="43"/>
    <x v="5"/>
    <x v="5"/>
    <x v="4"/>
    <x v="4"/>
    <x v="3"/>
    <x v="3"/>
    <x v="43"/>
    <x v="0"/>
    <x v="2"/>
    <x v="16"/>
    <x v="3"/>
    <x v="16"/>
    <n v="27"/>
    <n v="9450"/>
    <n v="963.89999999999986"/>
  </r>
  <r>
    <x v="92"/>
    <x v="43"/>
    <x v="5"/>
    <x v="5"/>
    <x v="4"/>
    <x v="4"/>
    <x v="3"/>
    <x v="3"/>
    <x v="43"/>
    <x v="0"/>
    <x v="2"/>
    <x v="17"/>
    <x v="7"/>
    <x v="17"/>
    <n v="37"/>
    <n v="11396"/>
    <n v="1196.5800000000002"/>
  </r>
  <r>
    <x v="93"/>
    <x v="43"/>
    <x v="5"/>
    <x v="5"/>
    <x v="4"/>
    <x v="4"/>
    <x v="3"/>
    <x v="3"/>
    <x v="43"/>
    <x v="0"/>
    <x v="2"/>
    <x v="3"/>
    <x v="1"/>
    <x v="3"/>
    <n v="75"/>
    <n v="9659.9999999999982"/>
    <n v="966"/>
  </r>
  <r>
    <x v="94"/>
    <x v="44"/>
    <x v="5"/>
    <x v="5"/>
    <x v="4"/>
    <x v="4"/>
    <x v="3"/>
    <x v="3"/>
    <x v="44"/>
    <x v="3"/>
    <x v="0"/>
    <x v="11"/>
    <x v="5"/>
    <x v="11"/>
    <n v="35"/>
    <n v="1465.1"/>
    <n v="143.57980000000001"/>
  </r>
  <r>
    <x v="95"/>
    <x v="44"/>
    <x v="5"/>
    <x v="5"/>
    <x v="4"/>
    <x v="4"/>
    <x v="3"/>
    <x v="3"/>
    <x v="44"/>
    <x v="0"/>
    <x v="2"/>
    <x v="16"/>
    <x v="3"/>
    <x v="16"/>
    <n v="52"/>
    <n v="18200"/>
    <n v="1729"/>
  </r>
  <r>
    <x v="96"/>
    <x v="44"/>
    <x v="5"/>
    <x v="5"/>
    <x v="4"/>
    <x v="4"/>
    <x v="3"/>
    <x v="3"/>
    <x v="44"/>
    <x v="0"/>
    <x v="2"/>
    <x v="17"/>
    <x v="7"/>
    <x v="17"/>
    <n v="30"/>
    <n v="9240"/>
    <n v="942.48000000000013"/>
  </r>
  <r>
    <x v="97"/>
    <x v="44"/>
    <x v="5"/>
    <x v="5"/>
    <x v="4"/>
    <x v="4"/>
    <x v="3"/>
    <x v="3"/>
    <x v="44"/>
    <x v="0"/>
    <x v="2"/>
    <x v="3"/>
    <x v="1"/>
    <x v="3"/>
    <n v="41"/>
    <n v="5280.7999999999993"/>
    <n v="538.64160000000004"/>
  </r>
  <r>
    <x v="98"/>
    <x v="45"/>
    <x v="5"/>
    <x v="5"/>
    <x v="4"/>
    <x v="4"/>
    <x v="3"/>
    <x v="3"/>
    <x v="45"/>
    <x v="0"/>
    <x v="2"/>
    <x v="16"/>
    <x v="3"/>
    <x v="16"/>
    <n v="40"/>
    <n v="14000"/>
    <n v="1470"/>
  </r>
  <r>
    <x v="99"/>
    <x v="45"/>
    <x v="5"/>
    <x v="5"/>
    <x v="4"/>
    <x v="4"/>
    <x v="3"/>
    <x v="3"/>
    <x v="45"/>
    <x v="0"/>
    <x v="2"/>
    <x v="17"/>
    <x v="7"/>
    <x v="17"/>
    <n v="80"/>
    <n v="24640"/>
    <n v="2414.7199999999998"/>
  </r>
  <r>
    <x v="100"/>
    <x v="45"/>
    <x v="5"/>
    <x v="5"/>
    <x v="4"/>
    <x v="4"/>
    <x v="3"/>
    <x v="3"/>
    <x v="45"/>
    <x v="0"/>
    <x v="2"/>
    <x v="3"/>
    <x v="1"/>
    <x v="3"/>
    <n v="38"/>
    <n v="4894.3999999999996"/>
    <n v="464.96799999999996"/>
  </r>
  <r>
    <x v="101"/>
    <x v="45"/>
    <x v="5"/>
    <x v="5"/>
    <x v="4"/>
    <x v="4"/>
    <x v="3"/>
    <x v="3"/>
    <x v="45"/>
    <x v="3"/>
    <x v="0"/>
    <x v="18"/>
    <x v="0"/>
    <x v="9"/>
    <n v="74"/>
    <n v="10360"/>
    <n v="1004.9200000000001"/>
  </r>
  <r>
    <x v="102"/>
    <x v="45"/>
    <x v="5"/>
    <x v="5"/>
    <x v="4"/>
    <x v="4"/>
    <x v="3"/>
    <x v="3"/>
    <x v="1"/>
    <x v="0"/>
    <x v="2"/>
    <x v="2"/>
    <x v="0"/>
    <x v="2"/>
    <n v="90"/>
    <n v="4410"/>
    <n v="423.35999999999996"/>
  </r>
  <r>
    <x v="103"/>
    <x v="46"/>
    <x v="5"/>
    <x v="5"/>
    <x v="4"/>
    <x v="4"/>
    <x v="3"/>
    <x v="3"/>
    <x v="46"/>
    <x v="3"/>
    <x v="0"/>
    <x v="18"/>
    <x v="0"/>
    <x v="9"/>
    <n v="80"/>
    <n v="11200"/>
    <n v="1086.3999999999999"/>
  </r>
  <r>
    <x v="104"/>
    <x v="46"/>
    <x v="5"/>
    <x v="5"/>
    <x v="4"/>
    <x v="4"/>
    <x v="3"/>
    <x v="3"/>
    <x v="1"/>
    <x v="0"/>
    <x v="2"/>
    <x v="2"/>
    <x v="0"/>
    <x v="2"/>
    <n v="27"/>
    <n v="1323"/>
    <n v="127.00800000000001"/>
  </r>
  <r>
    <x v="105"/>
    <x v="47"/>
    <x v="5"/>
    <x v="5"/>
    <x v="4"/>
    <x v="4"/>
    <x v="3"/>
    <x v="3"/>
    <x v="47"/>
    <x v="3"/>
    <x v="0"/>
    <x v="11"/>
    <x v="5"/>
    <x v="11"/>
    <n v="23"/>
    <n v="962.78"/>
    <n v="93.389660000000021"/>
  </r>
  <r>
    <x v="106"/>
    <x v="47"/>
    <x v="5"/>
    <x v="5"/>
    <x v="4"/>
    <x v="4"/>
    <x v="3"/>
    <x v="3"/>
    <x v="47"/>
    <x v="0"/>
    <x v="2"/>
    <x v="16"/>
    <x v="3"/>
    <x v="16"/>
    <n v="47"/>
    <n v="16450"/>
    <n v="1628.55"/>
  </r>
  <r>
    <x v="107"/>
    <x v="47"/>
    <x v="5"/>
    <x v="5"/>
    <x v="4"/>
    <x v="4"/>
    <x v="3"/>
    <x v="3"/>
    <x v="47"/>
    <x v="0"/>
    <x v="2"/>
    <x v="17"/>
    <x v="7"/>
    <x v="17"/>
    <n v="97"/>
    <n v="29876"/>
    <n v="3107.1040000000003"/>
  </r>
  <r>
    <x v="108"/>
    <x v="47"/>
    <x v="5"/>
    <x v="5"/>
    <x v="4"/>
    <x v="4"/>
    <x v="3"/>
    <x v="3"/>
    <x v="47"/>
    <x v="0"/>
    <x v="2"/>
    <x v="3"/>
    <x v="1"/>
    <x v="3"/>
    <n v="96"/>
    <n v="12364.8"/>
    <n v="1211.7503999999999"/>
  </r>
  <r>
    <x v="109"/>
    <x v="48"/>
    <x v="5"/>
    <x v="5"/>
    <x v="4"/>
    <x v="4"/>
    <x v="3"/>
    <x v="3"/>
    <x v="48"/>
    <x v="0"/>
    <x v="2"/>
    <x v="3"/>
    <x v="1"/>
    <x v="3"/>
    <n v="83"/>
    <n v="10690.399999999998"/>
    <n v="1047.6591999999998"/>
  </r>
  <r>
    <x v="110"/>
    <x v="48"/>
    <x v="5"/>
    <x v="5"/>
    <x v="4"/>
    <x v="4"/>
    <x v="3"/>
    <x v="3"/>
    <x v="48"/>
    <x v="3"/>
    <x v="0"/>
    <x v="18"/>
    <x v="0"/>
    <x v="9"/>
    <n v="59"/>
    <n v="8260"/>
    <n v="834.26"/>
  </r>
  <r>
    <x v="111"/>
    <x v="49"/>
    <x v="5"/>
    <x v="5"/>
    <x v="4"/>
    <x v="4"/>
    <x v="3"/>
    <x v="3"/>
    <x v="49"/>
    <x v="3"/>
    <x v="0"/>
    <x v="11"/>
    <x v="5"/>
    <x v="11"/>
    <n v="32"/>
    <n v="1339.52"/>
    <n v="136.63104000000001"/>
  </r>
  <r>
    <x v="112"/>
    <x v="49"/>
    <x v="5"/>
    <x v="5"/>
    <x v="4"/>
    <x v="4"/>
    <x v="3"/>
    <x v="3"/>
    <x v="49"/>
    <x v="0"/>
    <x v="2"/>
    <x v="16"/>
    <x v="3"/>
    <x v="16"/>
    <n v="60"/>
    <n v="21000"/>
    <n v="2163"/>
  </r>
  <r>
    <x v="113"/>
    <x v="49"/>
    <x v="5"/>
    <x v="5"/>
    <x v="4"/>
    <x v="4"/>
    <x v="3"/>
    <x v="3"/>
    <x v="49"/>
    <x v="0"/>
    <x v="2"/>
    <x v="17"/>
    <x v="7"/>
    <x v="17"/>
    <n v="51"/>
    <n v="15708"/>
    <n v="1539.384"/>
  </r>
  <r>
    <x v="114"/>
    <x v="49"/>
    <x v="5"/>
    <x v="5"/>
    <x v="4"/>
    <x v="4"/>
    <x v="3"/>
    <x v="3"/>
    <x v="49"/>
    <x v="0"/>
    <x v="2"/>
    <x v="3"/>
    <x v="1"/>
    <x v="3"/>
    <n v="49"/>
    <n v="6311.1999999999989"/>
    <n v="624.80880000000002"/>
  </r>
  <r>
    <x v="115"/>
    <x v="49"/>
    <x v="5"/>
    <x v="5"/>
    <x v="4"/>
    <x v="4"/>
    <x v="3"/>
    <x v="3"/>
    <x v="49"/>
    <x v="3"/>
    <x v="0"/>
    <x v="18"/>
    <x v="0"/>
    <x v="9"/>
    <n v="12"/>
    <n v="1680"/>
    <n v="173.04"/>
  </r>
  <r>
    <x v="116"/>
    <x v="49"/>
    <x v="5"/>
    <x v="5"/>
    <x v="4"/>
    <x v="4"/>
    <x v="3"/>
    <x v="3"/>
    <x v="1"/>
    <x v="0"/>
    <x v="2"/>
    <x v="2"/>
    <x v="0"/>
    <x v="2"/>
    <n v="78"/>
    <n v="3822"/>
    <n v="382.2"/>
  </r>
  <r>
    <x v="117"/>
    <x v="50"/>
    <x v="5"/>
    <x v="5"/>
    <x v="4"/>
    <x v="4"/>
    <x v="3"/>
    <x v="3"/>
    <x v="50"/>
    <x v="0"/>
    <x v="2"/>
    <x v="17"/>
    <x v="7"/>
    <x v="17"/>
    <n v="96"/>
    <n v="29568"/>
    <n v="3104.6400000000003"/>
  </r>
  <r>
    <x v="118"/>
    <x v="50"/>
    <x v="5"/>
    <x v="5"/>
    <x v="4"/>
    <x v="4"/>
    <x v="3"/>
    <x v="3"/>
    <x v="50"/>
    <x v="0"/>
    <x v="2"/>
    <x v="3"/>
    <x v="1"/>
    <x v="3"/>
    <n v="34"/>
    <n v="4379.2"/>
    <n v="437.91999999999996"/>
  </r>
  <r>
    <x v="119"/>
    <x v="50"/>
    <x v="5"/>
    <x v="5"/>
    <x v="4"/>
    <x v="4"/>
    <x v="3"/>
    <x v="3"/>
    <x v="50"/>
    <x v="3"/>
    <x v="0"/>
    <x v="18"/>
    <x v="0"/>
    <x v="9"/>
    <n v="20"/>
    <n v="2800"/>
    <n v="280"/>
  </r>
  <r>
    <x v="120"/>
    <x v="50"/>
    <x v="5"/>
    <x v="5"/>
    <x v="4"/>
    <x v="4"/>
    <x v="3"/>
    <x v="3"/>
    <x v="1"/>
    <x v="0"/>
    <x v="2"/>
    <x v="2"/>
    <x v="0"/>
    <x v="2"/>
    <n v="11"/>
    <n v="539"/>
    <n v="52.283000000000001"/>
  </r>
  <r>
    <x v="121"/>
    <x v="51"/>
    <x v="5"/>
    <x v="5"/>
    <x v="4"/>
    <x v="4"/>
    <x v="3"/>
    <x v="3"/>
    <x v="51"/>
    <x v="3"/>
    <x v="0"/>
    <x v="11"/>
    <x v="5"/>
    <x v="11"/>
    <n v="41"/>
    <n v="1716.26"/>
    <n v="180.20730000000003"/>
  </r>
  <r>
    <x v="122"/>
    <x v="51"/>
    <x v="5"/>
    <x v="5"/>
    <x v="4"/>
    <x v="4"/>
    <x v="3"/>
    <x v="3"/>
    <x v="51"/>
    <x v="0"/>
    <x v="2"/>
    <x v="16"/>
    <x v="3"/>
    <x v="16"/>
    <n v="94"/>
    <n v="32900"/>
    <n v="3290"/>
  </r>
  <r>
    <x v="123"/>
    <x v="51"/>
    <x v="5"/>
    <x v="5"/>
    <x v="4"/>
    <x v="4"/>
    <x v="3"/>
    <x v="3"/>
    <x v="51"/>
    <x v="0"/>
    <x v="2"/>
    <x v="17"/>
    <x v="7"/>
    <x v="17"/>
    <n v="20"/>
    <n v="6160"/>
    <n v="646.80000000000007"/>
  </r>
  <r>
    <x v="124"/>
    <x v="51"/>
    <x v="5"/>
    <x v="5"/>
    <x v="4"/>
    <x v="4"/>
    <x v="3"/>
    <x v="3"/>
    <x v="51"/>
    <x v="0"/>
    <x v="2"/>
    <x v="3"/>
    <x v="1"/>
    <x v="3"/>
    <n v="13"/>
    <n v="1674.3999999999999"/>
    <n v="174.13760000000002"/>
  </r>
  <r>
    <x v="125"/>
    <x v="51"/>
    <x v="5"/>
    <x v="5"/>
    <x v="4"/>
    <x v="4"/>
    <x v="3"/>
    <x v="3"/>
    <x v="51"/>
    <x v="3"/>
    <x v="0"/>
    <x v="18"/>
    <x v="0"/>
    <x v="9"/>
    <n v="97"/>
    <n v="13580"/>
    <n v="1412.3200000000002"/>
  </r>
  <r>
    <x v="126"/>
    <x v="51"/>
    <x v="5"/>
    <x v="5"/>
    <x v="4"/>
    <x v="4"/>
    <x v="3"/>
    <x v="3"/>
    <x v="1"/>
    <x v="0"/>
    <x v="2"/>
    <x v="2"/>
    <x v="0"/>
    <x v="2"/>
    <n v="53"/>
    <n v="2597"/>
    <n v="246.71499999999997"/>
  </r>
  <r>
    <x v="127"/>
    <x v="52"/>
    <x v="6"/>
    <x v="6"/>
    <x v="4"/>
    <x v="4"/>
    <x v="3"/>
    <x v="3"/>
    <x v="52"/>
    <x v="0"/>
    <x v="3"/>
    <x v="17"/>
    <x v="7"/>
    <x v="17"/>
    <n v="98"/>
    <n v="30184"/>
    <n v="2867.4800000000005"/>
  </r>
  <r>
    <x v="128"/>
    <x v="53"/>
    <x v="6"/>
    <x v="6"/>
    <x v="4"/>
    <x v="4"/>
    <x v="3"/>
    <x v="3"/>
    <x v="53"/>
    <x v="0"/>
    <x v="3"/>
    <x v="19"/>
    <x v="1"/>
    <x v="9"/>
    <n v="46"/>
    <n v="6440"/>
    <n v="650.44000000000005"/>
  </r>
  <r>
    <x v="129"/>
    <x v="54"/>
    <x v="6"/>
    <x v="6"/>
    <x v="4"/>
    <x v="4"/>
    <x v="3"/>
    <x v="3"/>
    <x v="54"/>
    <x v="0"/>
    <x v="3"/>
    <x v="19"/>
    <x v="1"/>
    <x v="9"/>
    <n v="66"/>
    <n v="9240"/>
    <n v="960.96"/>
  </r>
  <r>
    <x v="130"/>
    <x v="55"/>
    <x v="6"/>
    <x v="6"/>
    <x v="4"/>
    <x v="4"/>
    <x v="3"/>
    <x v="3"/>
    <x v="55"/>
    <x v="0"/>
    <x v="3"/>
    <x v="19"/>
    <x v="1"/>
    <x v="9"/>
    <n v="49"/>
    <n v="6860"/>
    <n v="658.56"/>
  </r>
  <r>
    <x v="131"/>
    <x v="55"/>
    <x v="6"/>
    <x v="6"/>
    <x v="4"/>
    <x v="4"/>
    <x v="3"/>
    <x v="3"/>
    <x v="55"/>
    <x v="0"/>
    <x v="3"/>
    <x v="17"/>
    <x v="7"/>
    <x v="17"/>
    <n v="93"/>
    <n v="28644"/>
    <n v="2807.1120000000001"/>
  </r>
  <r>
    <x v="132"/>
    <x v="56"/>
    <x v="6"/>
    <x v="6"/>
    <x v="4"/>
    <x v="4"/>
    <x v="3"/>
    <x v="3"/>
    <x v="56"/>
    <x v="0"/>
    <x v="3"/>
    <x v="19"/>
    <x v="1"/>
    <x v="9"/>
    <n v="34"/>
    <n v="4760"/>
    <n v="480.76000000000005"/>
  </r>
  <r>
    <x v="133"/>
    <x v="57"/>
    <x v="6"/>
    <x v="6"/>
    <x v="4"/>
    <x v="4"/>
    <x v="3"/>
    <x v="3"/>
    <x v="57"/>
    <x v="0"/>
    <x v="3"/>
    <x v="19"/>
    <x v="1"/>
    <x v="9"/>
    <n v="55"/>
    <n v="7700"/>
    <n v="731.5"/>
  </r>
  <r>
    <x v="134"/>
    <x v="58"/>
    <x v="6"/>
    <x v="6"/>
    <x v="4"/>
    <x v="4"/>
    <x v="3"/>
    <x v="3"/>
    <x v="58"/>
    <x v="0"/>
    <x v="3"/>
    <x v="19"/>
    <x v="1"/>
    <x v="9"/>
    <n v="94"/>
    <n v="13160"/>
    <n v="1368.64"/>
  </r>
  <r>
    <x v="135"/>
    <x v="59"/>
    <x v="6"/>
    <x v="6"/>
    <x v="4"/>
    <x v="4"/>
    <x v="3"/>
    <x v="3"/>
    <x v="59"/>
    <x v="0"/>
    <x v="3"/>
    <x v="19"/>
    <x v="1"/>
    <x v="9"/>
    <n v="90"/>
    <n v="12600"/>
    <n v="1222.2"/>
  </r>
  <r>
    <x v="136"/>
    <x v="60"/>
    <x v="6"/>
    <x v="6"/>
    <x v="4"/>
    <x v="4"/>
    <x v="3"/>
    <x v="3"/>
    <x v="60"/>
    <x v="0"/>
    <x v="3"/>
    <x v="19"/>
    <x v="1"/>
    <x v="9"/>
    <n v="99"/>
    <n v="13860"/>
    <n v="1441.44"/>
  </r>
  <r>
    <x v="137"/>
    <x v="61"/>
    <x v="6"/>
    <x v="6"/>
    <x v="4"/>
    <x v="4"/>
    <x v="3"/>
    <x v="3"/>
    <x v="61"/>
    <x v="0"/>
    <x v="3"/>
    <x v="19"/>
    <x v="1"/>
    <x v="9"/>
    <n v="100"/>
    <n v="14000"/>
    <n v="1372"/>
  </r>
  <r>
    <x v="138"/>
    <x v="61"/>
    <x v="6"/>
    <x v="6"/>
    <x v="4"/>
    <x v="4"/>
    <x v="3"/>
    <x v="3"/>
    <x v="61"/>
    <x v="0"/>
    <x v="3"/>
    <x v="17"/>
    <x v="7"/>
    <x v="17"/>
    <n v="65"/>
    <n v="20020"/>
    <n v="1941.94"/>
  </r>
  <r>
    <x v="139"/>
    <x v="62"/>
    <x v="7"/>
    <x v="7"/>
    <x v="5"/>
    <x v="5"/>
    <x v="4"/>
    <x v="4"/>
    <x v="62"/>
    <x v="1"/>
    <x v="1"/>
    <x v="13"/>
    <x v="5"/>
    <x v="13"/>
    <n v="55"/>
    <n v="35420"/>
    <n v="3542"/>
  </r>
  <r>
    <x v="140"/>
    <x v="62"/>
    <x v="7"/>
    <x v="7"/>
    <x v="5"/>
    <x v="5"/>
    <x v="4"/>
    <x v="4"/>
    <x v="62"/>
    <x v="1"/>
    <x v="0"/>
    <x v="8"/>
    <x v="6"/>
    <x v="8"/>
    <n v="100"/>
    <n v="13510"/>
    <n v="1310.47"/>
  </r>
  <r>
    <x v="141"/>
    <x v="62"/>
    <x v="7"/>
    <x v="7"/>
    <x v="5"/>
    <x v="5"/>
    <x v="4"/>
    <x v="4"/>
    <x v="62"/>
    <x v="1"/>
    <x v="0"/>
    <x v="20"/>
    <x v="11"/>
    <x v="18"/>
    <n v="63"/>
    <n v="16228.799999999997"/>
    <n v="1606.6511999999998"/>
  </r>
  <r>
    <x v="142"/>
    <x v="63"/>
    <x v="7"/>
    <x v="7"/>
    <x v="5"/>
    <x v="5"/>
    <x v="4"/>
    <x v="4"/>
    <x v="63"/>
    <x v="1"/>
    <x v="1"/>
    <x v="21"/>
    <x v="12"/>
    <x v="19"/>
    <m/>
    <m/>
    <n v="434"/>
  </r>
  <r>
    <x v="143"/>
    <x v="63"/>
    <x v="7"/>
    <x v="7"/>
    <x v="5"/>
    <x v="5"/>
    <x v="4"/>
    <x v="4"/>
    <x v="63"/>
    <x v="1"/>
    <x v="0"/>
    <x v="13"/>
    <x v="5"/>
    <x v="13"/>
    <n v="32"/>
    <n v="20608"/>
    <n v="2081.4080000000004"/>
  </r>
  <r>
    <x v="144"/>
    <x v="64"/>
    <x v="7"/>
    <x v="7"/>
    <x v="5"/>
    <x v="5"/>
    <x v="4"/>
    <x v="4"/>
    <x v="64"/>
    <x v="1"/>
    <x v="0"/>
    <x v="13"/>
    <x v="5"/>
    <x v="13"/>
    <n v="17"/>
    <n v="10948"/>
    <n v="1127.644"/>
  </r>
  <r>
    <x v="145"/>
    <x v="65"/>
    <x v="7"/>
    <x v="7"/>
    <x v="5"/>
    <x v="5"/>
    <x v="4"/>
    <x v="4"/>
    <x v="65"/>
    <x v="1"/>
    <x v="1"/>
    <x v="13"/>
    <x v="5"/>
    <x v="13"/>
    <n v="96"/>
    <n v="61824"/>
    <n v="6491.52"/>
  </r>
  <r>
    <x v="146"/>
    <x v="66"/>
    <x v="7"/>
    <x v="7"/>
    <x v="5"/>
    <x v="5"/>
    <x v="4"/>
    <x v="4"/>
    <x v="66"/>
    <x v="1"/>
    <x v="1"/>
    <x v="13"/>
    <x v="5"/>
    <x v="13"/>
    <n v="36"/>
    <n v="23184"/>
    <n v="2318.4000000000005"/>
  </r>
  <r>
    <x v="147"/>
    <x v="66"/>
    <x v="7"/>
    <x v="7"/>
    <x v="5"/>
    <x v="5"/>
    <x v="4"/>
    <x v="4"/>
    <x v="66"/>
    <x v="1"/>
    <x v="0"/>
    <x v="8"/>
    <x v="6"/>
    <x v="8"/>
    <n v="74"/>
    <n v="9997.4"/>
    <n v="949.75300000000004"/>
  </r>
  <r>
    <x v="148"/>
    <x v="66"/>
    <x v="7"/>
    <x v="7"/>
    <x v="5"/>
    <x v="5"/>
    <x v="4"/>
    <x v="4"/>
    <x v="66"/>
    <x v="1"/>
    <x v="0"/>
    <x v="20"/>
    <x v="11"/>
    <x v="18"/>
    <n v="25"/>
    <n v="6439.9999999999991"/>
    <n v="650.44000000000005"/>
  </r>
  <r>
    <x v="149"/>
    <x v="67"/>
    <x v="7"/>
    <x v="7"/>
    <x v="5"/>
    <x v="5"/>
    <x v="4"/>
    <x v="4"/>
    <x v="67"/>
    <x v="1"/>
    <x v="0"/>
    <x v="8"/>
    <x v="6"/>
    <x v="8"/>
    <n v="60"/>
    <n v="8106"/>
    <n v="802.49400000000003"/>
  </r>
  <r>
    <x v="150"/>
    <x v="67"/>
    <x v="7"/>
    <x v="7"/>
    <x v="5"/>
    <x v="5"/>
    <x v="4"/>
    <x v="4"/>
    <x v="67"/>
    <x v="1"/>
    <x v="0"/>
    <x v="20"/>
    <x v="11"/>
    <x v="18"/>
    <n v="98"/>
    <n v="25244.799999999996"/>
    <n v="2574.9695999999999"/>
  </r>
  <r>
    <x v="151"/>
    <x v="67"/>
    <x v="7"/>
    <x v="7"/>
    <x v="5"/>
    <x v="5"/>
    <x v="4"/>
    <x v="4"/>
    <x v="67"/>
    <x v="1"/>
    <x v="0"/>
    <x v="13"/>
    <x v="5"/>
    <x v="13"/>
    <n v="74"/>
    <n v="47656"/>
    <n v="4765.6000000000004"/>
  </r>
  <r>
    <x v="152"/>
    <x v="68"/>
    <x v="7"/>
    <x v="7"/>
    <x v="5"/>
    <x v="5"/>
    <x v="4"/>
    <x v="4"/>
    <x v="68"/>
    <x v="1"/>
    <x v="0"/>
    <x v="8"/>
    <x v="6"/>
    <x v="8"/>
    <n v="33"/>
    <n v="4458.3"/>
    <n v="423.5385"/>
  </r>
  <r>
    <x v="153"/>
    <x v="68"/>
    <x v="7"/>
    <x v="7"/>
    <x v="5"/>
    <x v="5"/>
    <x v="4"/>
    <x v="4"/>
    <x v="68"/>
    <x v="1"/>
    <x v="0"/>
    <x v="20"/>
    <x v="11"/>
    <x v="18"/>
    <n v="47"/>
    <n v="12107.199999999999"/>
    <n v="1271.2560000000001"/>
  </r>
  <r>
    <x v="154"/>
    <x v="68"/>
    <x v="7"/>
    <x v="7"/>
    <x v="5"/>
    <x v="5"/>
    <x v="4"/>
    <x v="4"/>
    <x v="68"/>
    <x v="1"/>
    <x v="0"/>
    <x v="13"/>
    <x v="5"/>
    <x v="13"/>
    <n v="24"/>
    <n v="15456"/>
    <n v="1483.7759999999998"/>
  </r>
  <r>
    <x v="155"/>
    <x v="69"/>
    <x v="7"/>
    <x v="7"/>
    <x v="5"/>
    <x v="5"/>
    <x v="4"/>
    <x v="4"/>
    <x v="69"/>
    <x v="1"/>
    <x v="1"/>
    <x v="13"/>
    <x v="5"/>
    <x v="13"/>
    <n v="28"/>
    <n v="18032"/>
    <n v="1875.3280000000004"/>
  </r>
  <r>
    <x v="156"/>
    <x v="69"/>
    <x v="7"/>
    <x v="7"/>
    <x v="5"/>
    <x v="5"/>
    <x v="4"/>
    <x v="4"/>
    <x v="69"/>
    <x v="1"/>
    <x v="0"/>
    <x v="8"/>
    <x v="6"/>
    <x v="8"/>
    <n v="97"/>
    <n v="13104.699999999999"/>
    <n v="1336.6794000000002"/>
  </r>
  <r>
    <x v="157"/>
    <x v="69"/>
    <x v="7"/>
    <x v="7"/>
    <x v="5"/>
    <x v="5"/>
    <x v="4"/>
    <x v="4"/>
    <x v="69"/>
    <x v="1"/>
    <x v="0"/>
    <x v="20"/>
    <x v="11"/>
    <x v="18"/>
    <n v="80"/>
    <n v="20607.999999999996"/>
    <n v="2102.0160000000005"/>
  </r>
  <r>
    <x v="158"/>
    <x v="70"/>
    <x v="7"/>
    <x v="7"/>
    <x v="5"/>
    <x v="5"/>
    <x v="4"/>
    <x v="4"/>
    <x v="70"/>
    <x v="1"/>
    <x v="0"/>
    <x v="8"/>
    <x v="6"/>
    <x v="8"/>
    <n v="68"/>
    <n v="9186.7999999999993"/>
    <n v="900.30640000000017"/>
  </r>
  <r>
    <x v="159"/>
    <x v="70"/>
    <x v="7"/>
    <x v="7"/>
    <x v="5"/>
    <x v="5"/>
    <x v="4"/>
    <x v="4"/>
    <x v="70"/>
    <x v="1"/>
    <x v="0"/>
    <x v="20"/>
    <x v="11"/>
    <x v="18"/>
    <n v="32"/>
    <n v="8243.1999999999989"/>
    <n v="824.31999999999994"/>
  </r>
  <r>
    <x v="160"/>
    <x v="71"/>
    <x v="7"/>
    <x v="7"/>
    <x v="5"/>
    <x v="5"/>
    <x v="4"/>
    <x v="4"/>
    <x v="71"/>
    <x v="1"/>
    <x v="1"/>
    <x v="13"/>
    <x v="5"/>
    <x v="13"/>
    <n v="86"/>
    <n v="55384"/>
    <n v="5316.8640000000005"/>
  </r>
  <r>
    <x v="161"/>
    <x v="71"/>
    <x v="7"/>
    <x v="7"/>
    <x v="5"/>
    <x v="5"/>
    <x v="4"/>
    <x v="4"/>
    <x v="71"/>
    <x v="1"/>
    <x v="0"/>
    <x v="8"/>
    <x v="6"/>
    <x v="8"/>
    <n v="44"/>
    <n v="5944.4"/>
    <n v="618.21760000000006"/>
  </r>
  <r>
    <x v="162"/>
    <x v="71"/>
    <x v="7"/>
    <x v="7"/>
    <x v="5"/>
    <x v="5"/>
    <x v="4"/>
    <x v="4"/>
    <x v="71"/>
    <x v="1"/>
    <x v="0"/>
    <x v="20"/>
    <x v="11"/>
    <x v="18"/>
    <n v="24"/>
    <n v="6182.4"/>
    <n v="599.69279999999992"/>
  </r>
  <r>
    <x v="163"/>
    <x v="71"/>
    <x v="7"/>
    <x v="7"/>
    <x v="5"/>
    <x v="5"/>
    <x v="4"/>
    <x v="4"/>
    <x v="71"/>
    <x v="1"/>
    <x v="0"/>
    <x v="13"/>
    <x v="5"/>
    <x v="13"/>
    <n v="34"/>
    <n v="21896"/>
    <n v="2211.4960000000001"/>
  </r>
  <r>
    <x v="164"/>
    <x v="72"/>
    <x v="7"/>
    <x v="7"/>
    <x v="5"/>
    <x v="5"/>
    <x v="4"/>
    <x v="4"/>
    <x v="72"/>
    <x v="1"/>
    <x v="0"/>
    <x v="8"/>
    <x v="6"/>
    <x v="8"/>
    <n v="46"/>
    <n v="6214.5999999999995"/>
    <n v="640.10380000000009"/>
  </r>
  <r>
    <x v="165"/>
    <x v="72"/>
    <x v="7"/>
    <x v="7"/>
    <x v="5"/>
    <x v="5"/>
    <x v="4"/>
    <x v="4"/>
    <x v="72"/>
    <x v="1"/>
    <x v="0"/>
    <x v="20"/>
    <x v="11"/>
    <x v="18"/>
    <n v="100"/>
    <n v="25759.999999999996"/>
    <n v="2576"/>
  </r>
  <r>
    <x v="166"/>
    <x v="72"/>
    <x v="7"/>
    <x v="7"/>
    <x v="5"/>
    <x v="5"/>
    <x v="4"/>
    <x v="4"/>
    <x v="72"/>
    <x v="1"/>
    <x v="0"/>
    <x v="13"/>
    <x v="5"/>
    <x v="13"/>
    <n v="57"/>
    <n v="36708"/>
    <n v="3817.6319999999996"/>
  </r>
  <r>
    <x v="167"/>
    <x v="73"/>
    <x v="7"/>
    <x v="7"/>
    <x v="5"/>
    <x v="5"/>
    <x v="4"/>
    <x v="4"/>
    <x v="73"/>
    <x v="1"/>
    <x v="1"/>
    <x v="13"/>
    <x v="5"/>
    <x v="13"/>
    <n v="16"/>
    <n v="10304"/>
    <n v="1030.4000000000001"/>
  </r>
  <r>
    <x v="168"/>
    <x v="73"/>
    <x v="7"/>
    <x v="7"/>
    <x v="5"/>
    <x v="5"/>
    <x v="4"/>
    <x v="4"/>
    <x v="73"/>
    <x v="1"/>
    <x v="0"/>
    <x v="8"/>
    <x v="6"/>
    <x v="8"/>
    <n v="98"/>
    <n v="13239.8"/>
    <n v="1350.4596000000001"/>
  </r>
  <r>
    <x v="169"/>
    <x v="73"/>
    <x v="7"/>
    <x v="7"/>
    <x v="5"/>
    <x v="5"/>
    <x v="4"/>
    <x v="4"/>
    <x v="73"/>
    <x v="1"/>
    <x v="0"/>
    <x v="20"/>
    <x v="11"/>
    <x v="18"/>
    <n v="86"/>
    <n v="22153.599999999999"/>
    <n v="2171.0527999999999"/>
  </r>
  <r>
    <x v="170"/>
    <x v="73"/>
    <x v="7"/>
    <x v="7"/>
    <x v="5"/>
    <x v="5"/>
    <x v="4"/>
    <x v="4"/>
    <x v="73"/>
    <x v="1"/>
    <x v="0"/>
    <x v="13"/>
    <x v="5"/>
    <x v="13"/>
    <n v="43"/>
    <n v="27692"/>
    <n v="2769.2000000000003"/>
  </r>
  <r>
    <x v="171"/>
    <x v="74"/>
    <x v="8"/>
    <x v="8"/>
    <x v="6"/>
    <x v="6"/>
    <x v="4"/>
    <x v="4"/>
    <x v="1"/>
    <x v="1"/>
    <x v="2"/>
    <x v="2"/>
    <x v="0"/>
    <x v="2"/>
    <n v="81"/>
    <n v="3969"/>
    <n v="384.99299999999999"/>
  </r>
  <r>
    <x v="172"/>
    <x v="74"/>
    <x v="8"/>
    <x v="8"/>
    <x v="6"/>
    <x v="6"/>
    <x v="4"/>
    <x v="4"/>
    <x v="1"/>
    <x v="1"/>
    <x v="2"/>
    <x v="11"/>
    <x v="5"/>
    <x v="11"/>
    <n v="49"/>
    <n v="2051.14"/>
    <n v="211.26742000000007"/>
  </r>
  <r>
    <x v="173"/>
    <x v="75"/>
    <x v="8"/>
    <x v="8"/>
    <x v="6"/>
    <x v="6"/>
    <x v="4"/>
    <x v="4"/>
    <x v="1"/>
    <x v="1"/>
    <x v="2"/>
    <x v="10"/>
    <x v="8"/>
    <x v="10"/>
    <n v="72"/>
    <n v="40320"/>
    <n v="3991.6800000000003"/>
  </r>
  <r>
    <x v="174"/>
    <x v="76"/>
    <x v="8"/>
    <x v="8"/>
    <x v="6"/>
    <x v="6"/>
    <x v="4"/>
    <x v="4"/>
    <x v="1"/>
    <x v="1"/>
    <x v="2"/>
    <x v="10"/>
    <x v="8"/>
    <x v="10"/>
    <n v="67"/>
    <n v="37520"/>
    <n v="3789.52"/>
  </r>
  <r>
    <x v="175"/>
    <x v="77"/>
    <x v="8"/>
    <x v="8"/>
    <x v="6"/>
    <x v="6"/>
    <x v="4"/>
    <x v="4"/>
    <x v="1"/>
    <x v="1"/>
    <x v="2"/>
    <x v="2"/>
    <x v="0"/>
    <x v="2"/>
    <n v="71"/>
    <n v="3479"/>
    <n v="337.46300000000002"/>
  </r>
  <r>
    <x v="176"/>
    <x v="77"/>
    <x v="8"/>
    <x v="8"/>
    <x v="6"/>
    <x v="6"/>
    <x v="4"/>
    <x v="4"/>
    <x v="1"/>
    <x v="1"/>
    <x v="2"/>
    <x v="11"/>
    <x v="5"/>
    <x v="11"/>
    <n v="88"/>
    <n v="3683.68"/>
    <n v="364.68432000000001"/>
  </r>
  <r>
    <x v="177"/>
    <x v="78"/>
    <x v="8"/>
    <x v="8"/>
    <x v="6"/>
    <x v="6"/>
    <x v="4"/>
    <x v="4"/>
    <x v="1"/>
    <x v="1"/>
    <x v="2"/>
    <x v="2"/>
    <x v="0"/>
    <x v="2"/>
    <n v="44"/>
    <n v="2156"/>
    <n v="213.44400000000002"/>
  </r>
  <r>
    <x v="178"/>
    <x v="78"/>
    <x v="8"/>
    <x v="8"/>
    <x v="6"/>
    <x v="6"/>
    <x v="4"/>
    <x v="4"/>
    <x v="1"/>
    <x v="1"/>
    <x v="2"/>
    <x v="11"/>
    <x v="5"/>
    <x v="11"/>
    <n v="77"/>
    <n v="3223.22"/>
    <n v="322.32200000000006"/>
  </r>
  <r>
    <x v="179"/>
    <x v="79"/>
    <x v="8"/>
    <x v="8"/>
    <x v="6"/>
    <x v="6"/>
    <x v="4"/>
    <x v="4"/>
    <x v="1"/>
    <x v="1"/>
    <x v="2"/>
    <x v="2"/>
    <x v="0"/>
    <x v="2"/>
    <n v="28"/>
    <n v="1372"/>
    <n v="144.06"/>
  </r>
  <r>
    <x v="180"/>
    <x v="79"/>
    <x v="8"/>
    <x v="8"/>
    <x v="6"/>
    <x v="6"/>
    <x v="4"/>
    <x v="4"/>
    <x v="1"/>
    <x v="1"/>
    <x v="2"/>
    <x v="11"/>
    <x v="5"/>
    <x v="11"/>
    <n v="60"/>
    <n v="2511.6"/>
    <n v="246.13680000000005"/>
  </r>
  <r>
    <x v="181"/>
    <x v="79"/>
    <x v="8"/>
    <x v="8"/>
    <x v="6"/>
    <x v="6"/>
    <x v="4"/>
    <x v="4"/>
    <x v="1"/>
    <x v="1"/>
    <x v="2"/>
    <x v="10"/>
    <x v="8"/>
    <x v="10"/>
    <n v="27"/>
    <n v="15120"/>
    <n v="1557.3600000000001"/>
  </r>
  <r>
    <x v="182"/>
    <x v="80"/>
    <x v="8"/>
    <x v="8"/>
    <x v="6"/>
    <x v="6"/>
    <x v="4"/>
    <x v="4"/>
    <x v="1"/>
    <x v="1"/>
    <x v="2"/>
    <x v="10"/>
    <x v="8"/>
    <x v="10"/>
    <n v="97"/>
    <n v="54320"/>
    <n v="5323.3600000000006"/>
  </r>
  <r>
    <x v="183"/>
    <x v="81"/>
    <x v="8"/>
    <x v="8"/>
    <x v="6"/>
    <x v="6"/>
    <x v="4"/>
    <x v="4"/>
    <x v="1"/>
    <x v="1"/>
    <x v="2"/>
    <x v="2"/>
    <x v="0"/>
    <x v="2"/>
    <n v="31"/>
    <n v="1519"/>
    <n v="151.90000000000003"/>
  </r>
  <r>
    <x v="184"/>
    <x v="81"/>
    <x v="8"/>
    <x v="8"/>
    <x v="6"/>
    <x v="6"/>
    <x v="4"/>
    <x v="4"/>
    <x v="1"/>
    <x v="1"/>
    <x v="2"/>
    <x v="11"/>
    <x v="5"/>
    <x v="11"/>
    <n v="52"/>
    <n v="2176.7199999999998"/>
    <n v="224.20216000000005"/>
  </r>
  <r>
    <x v="185"/>
    <x v="82"/>
    <x v="8"/>
    <x v="8"/>
    <x v="6"/>
    <x v="6"/>
    <x v="4"/>
    <x v="4"/>
    <x v="1"/>
    <x v="1"/>
    <x v="2"/>
    <x v="2"/>
    <x v="0"/>
    <x v="2"/>
    <n v="91"/>
    <n v="4459"/>
    <n v="436.98200000000003"/>
  </r>
  <r>
    <x v="186"/>
    <x v="82"/>
    <x v="8"/>
    <x v="8"/>
    <x v="6"/>
    <x v="6"/>
    <x v="4"/>
    <x v="4"/>
    <x v="1"/>
    <x v="1"/>
    <x v="2"/>
    <x v="11"/>
    <x v="5"/>
    <x v="11"/>
    <n v="64"/>
    <n v="2679.04"/>
    <n v="273.26208000000003"/>
  </r>
  <r>
    <x v="187"/>
    <x v="83"/>
    <x v="8"/>
    <x v="8"/>
    <x v="6"/>
    <x v="6"/>
    <x v="4"/>
    <x v="4"/>
    <x v="1"/>
    <x v="1"/>
    <x v="2"/>
    <x v="2"/>
    <x v="0"/>
    <x v="2"/>
    <n v="20"/>
    <n v="980"/>
    <n v="97.02"/>
  </r>
  <r>
    <x v="188"/>
    <x v="83"/>
    <x v="8"/>
    <x v="8"/>
    <x v="6"/>
    <x v="6"/>
    <x v="4"/>
    <x v="4"/>
    <x v="1"/>
    <x v="1"/>
    <x v="2"/>
    <x v="11"/>
    <x v="5"/>
    <x v="11"/>
    <n v="49"/>
    <n v="2051.14"/>
    <n v="205.11400000000003"/>
  </r>
  <r>
    <x v="189"/>
    <x v="83"/>
    <x v="8"/>
    <x v="8"/>
    <x v="6"/>
    <x v="6"/>
    <x v="4"/>
    <x v="4"/>
    <x v="1"/>
    <x v="1"/>
    <x v="2"/>
    <x v="10"/>
    <x v="8"/>
    <x v="10"/>
    <n v="60"/>
    <n v="33600"/>
    <n v="3192"/>
  </r>
  <r>
    <x v="190"/>
    <x v="84"/>
    <x v="8"/>
    <x v="8"/>
    <x v="6"/>
    <x v="6"/>
    <x v="4"/>
    <x v="4"/>
    <x v="1"/>
    <x v="1"/>
    <x v="2"/>
    <x v="2"/>
    <x v="0"/>
    <x v="2"/>
    <n v="42"/>
    <n v="2058"/>
    <n v="211.97400000000002"/>
  </r>
  <r>
    <x v="191"/>
    <x v="84"/>
    <x v="8"/>
    <x v="8"/>
    <x v="6"/>
    <x v="6"/>
    <x v="4"/>
    <x v="4"/>
    <x v="1"/>
    <x v="1"/>
    <x v="2"/>
    <x v="11"/>
    <x v="5"/>
    <x v="11"/>
    <n v="100"/>
    <n v="4186"/>
    <n v="426.97200000000004"/>
  </r>
  <r>
    <x v="192"/>
    <x v="84"/>
    <x v="8"/>
    <x v="8"/>
    <x v="6"/>
    <x v="6"/>
    <x v="4"/>
    <x v="4"/>
    <x v="1"/>
    <x v="1"/>
    <x v="2"/>
    <x v="10"/>
    <x v="8"/>
    <x v="10"/>
    <n v="78"/>
    <n v="43680"/>
    <n v="4193.28"/>
  </r>
  <r>
    <x v="193"/>
    <x v="85"/>
    <x v="8"/>
    <x v="8"/>
    <x v="6"/>
    <x v="6"/>
    <x v="4"/>
    <x v="4"/>
    <x v="1"/>
    <x v="1"/>
    <x v="2"/>
    <x v="2"/>
    <x v="0"/>
    <x v="2"/>
    <n v="74"/>
    <n v="3626"/>
    <n v="377.10400000000004"/>
  </r>
  <r>
    <x v="194"/>
    <x v="85"/>
    <x v="8"/>
    <x v="8"/>
    <x v="6"/>
    <x v="6"/>
    <x v="4"/>
    <x v="4"/>
    <x v="1"/>
    <x v="1"/>
    <x v="2"/>
    <x v="11"/>
    <x v="5"/>
    <x v="11"/>
    <n v="53"/>
    <n v="2218.58"/>
    <n v="224.07658000000004"/>
  </r>
  <r>
    <x v="195"/>
    <x v="85"/>
    <x v="8"/>
    <x v="8"/>
    <x v="6"/>
    <x v="6"/>
    <x v="4"/>
    <x v="4"/>
    <x v="1"/>
    <x v="1"/>
    <x v="2"/>
    <x v="10"/>
    <x v="8"/>
    <x v="10"/>
    <n v="61"/>
    <n v="34160"/>
    <n v="3484.3199999999997"/>
  </r>
  <r>
    <x v="196"/>
    <x v="86"/>
    <x v="9"/>
    <x v="9"/>
    <x v="6"/>
    <x v="6"/>
    <x v="4"/>
    <x v="4"/>
    <x v="74"/>
    <x v="1"/>
    <x v="0"/>
    <x v="16"/>
    <x v="3"/>
    <x v="16"/>
    <n v="21"/>
    <n v="7350"/>
    <n v="749.7"/>
  </r>
  <r>
    <x v="197"/>
    <x v="87"/>
    <x v="9"/>
    <x v="9"/>
    <x v="6"/>
    <x v="6"/>
    <x v="4"/>
    <x v="4"/>
    <x v="75"/>
    <x v="1"/>
    <x v="0"/>
    <x v="22"/>
    <x v="13"/>
    <x v="20"/>
    <n v="97"/>
    <n v="28993.300000000003"/>
    <n v="2754.3634999999999"/>
  </r>
  <r>
    <x v="198"/>
    <x v="87"/>
    <x v="9"/>
    <x v="9"/>
    <x v="6"/>
    <x v="6"/>
    <x v="4"/>
    <x v="4"/>
    <x v="75"/>
    <x v="1"/>
    <x v="0"/>
    <x v="8"/>
    <x v="6"/>
    <x v="8"/>
    <n v="97"/>
    <n v="13104.699999999999"/>
    <n v="1336.6794000000002"/>
  </r>
  <r>
    <x v="199"/>
    <x v="87"/>
    <x v="9"/>
    <x v="9"/>
    <x v="6"/>
    <x v="6"/>
    <x v="4"/>
    <x v="4"/>
    <x v="75"/>
    <x v="1"/>
    <x v="0"/>
    <x v="20"/>
    <x v="11"/>
    <x v="18"/>
    <n v="65"/>
    <n v="16743.999999999996"/>
    <n v="1724.6320000000003"/>
  </r>
  <r>
    <x v="200"/>
    <x v="88"/>
    <x v="9"/>
    <x v="9"/>
    <x v="6"/>
    <x v="6"/>
    <x v="4"/>
    <x v="4"/>
    <x v="76"/>
    <x v="1"/>
    <x v="0"/>
    <x v="22"/>
    <x v="13"/>
    <x v="20"/>
    <n v="36"/>
    <n v="10760.400000000001"/>
    <n v="1043.7588000000001"/>
  </r>
  <r>
    <x v="201"/>
    <x v="88"/>
    <x v="9"/>
    <x v="9"/>
    <x v="6"/>
    <x v="6"/>
    <x v="4"/>
    <x v="4"/>
    <x v="76"/>
    <x v="1"/>
    <x v="0"/>
    <x v="8"/>
    <x v="6"/>
    <x v="8"/>
    <n v="87"/>
    <n v="11753.699999999999"/>
    <n v="1222.3848"/>
  </r>
  <r>
    <x v="202"/>
    <x v="88"/>
    <x v="9"/>
    <x v="9"/>
    <x v="6"/>
    <x v="6"/>
    <x v="4"/>
    <x v="4"/>
    <x v="76"/>
    <x v="1"/>
    <x v="0"/>
    <x v="20"/>
    <x v="11"/>
    <x v="18"/>
    <n v="64"/>
    <n v="16486.399999999998"/>
    <n v="1615.6671999999999"/>
  </r>
  <r>
    <x v="203"/>
    <x v="89"/>
    <x v="9"/>
    <x v="9"/>
    <x v="6"/>
    <x v="6"/>
    <x v="4"/>
    <x v="4"/>
    <x v="77"/>
    <x v="1"/>
    <x v="0"/>
    <x v="22"/>
    <x v="13"/>
    <x v="20"/>
    <n v="90"/>
    <n v="26901.000000000004"/>
    <n v="2609.3970000000004"/>
  </r>
  <r>
    <x v="204"/>
    <x v="89"/>
    <x v="9"/>
    <x v="9"/>
    <x v="6"/>
    <x v="6"/>
    <x v="4"/>
    <x v="4"/>
    <x v="77"/>
    <x v="1"/>
    <x v="0"/>
    <x v="8"/>
    <x v="6"/>
    <x v="8"/>
    <n v="60"/>
    <n v="8106"/>
    <n v="834.91800000000012"/>
  </r>
  <r>
    <x v="205"/>
    <x v="89"/>
    <x v="9"/>
    <x v="9"/>
    <x v="6"/>
    <x v="6"/>
    <x v="4"/>
    <x v="4"/>
    <x v="77"/>
    <x v="1"/>
    <x v="0"/>
    <x v="20"/>
    <x v="11"/>
    <x v="18"/>
    <n v="39"/>
    <n v="10046.399999999998"/>
    <n v="1004.6399999999999"/>
  </r>
  <r>
    <x v="206"/>
    <x v="89"/>
    <x v="9"/>
    <x v="9"/>
    <x v="6"/>
    <x v="6"/>
    <x v="4"/>
    <x v="4"/>
    <x v="77"/>
    <x v="1"/>
    <x v="0"/>
    <x v="16"/>
    <x v="3"/>
    <x v="16"/>
    <n v="18"/>
    <n v="6300"/>
    <n v="598.5"/>
  </r>
  <r>
    <x v="207"/>
    <x v="90"/>
    <x v="9"/>
    <x v="9"/>
    <x v="6"/>
    <x v="6"/>
    <x v="4"/>
    <x v="4"/>
    <x v="78"/>
    <x v="1"/>
    <x v="0"/>
    <x v="22"/>
    <x v="13"/>
    <x v="20"/>
    <n v="81"/>
    <n v="24210.9"/>
    <n v="2493.7227000000003"/>
  </r>
  <r>
    <x v="208"/>
    <x v="90"/>
    <x v="9"/>
    <x v="9"/>
    <x v="6"/>
    <x v="6"/>
    <x v="4"/>
    <x v="4"/>
    <x v="78"/>
    <x v="1"/>
    <x v="0"/>
    <x v="8"/>
    <x v="6"/>
    <x v="8"/>
    <n v="25"/>
    <n v="3377.5"/>
    <n v="327.61750000000001"/>
  </r>
  <r>
    <x v="209"/>
    <x v="90"/>
    <x v="9"/>
    <x v="9"/>
    <x v="6"/>
    <x v="6"/>
    <x v="4"/>
    <x v="4"/>
    <x v="78"/>
    <x v="1"/>
    <x v="0"/>
    <x v="20"/>
    <x v="11"/>
    <x v="18"/>
    <n v="12"/>
    <n v="3091.2"/>
    <n v="309.12"/>
  </r>
  <r>
    <x v="210"/>
    <x v="91"/>
    <x v="9"/>
    <x v="9"/>
    <x v="6"/>
    <x v="6"/>
    <x v="4"/>
    <x v="4"/>
    <x v="79"/>
    <x v="1"/>
    <x v="0"/>
    <x v="22"/>
    <x v="13"/>
    <x v="20"/>
    <n v="60"/>
    <n v="17934.000000000004"/>
    <n v="1811.3340000000001"/>
  </r>
  <r>
    <x v="211"/>
    <x v="91"/>
    <x v="9"/>
    <x v="9"/>
    <x v="6"/>
    <x v="6"/>
    <x v="4"/>
    <x v="4"/>
    <x v="79"/>
    <x v="1"/>
    <x v="0"/>
    <x v="8"/>
    <x v="6"/>
    <x v="8"/>
    <n v="19"/>
    <n v="2566.9"/>
    <n v="243.85550000000001"/>
  </r>
  <r>
    <x v="212"/>
    <x v="91"/>
    <x v="9"/>
    <x v="9"/>
    <x v="6"/>
    <x v="6"/>
    <x v="4"/>
    <x v="4"/>
    <x v="79"/>
    <x v="1"/>
    <x v="0"/>
    <x v="20"/>
    <x v="11"/>
    <x v="18"/>
    <n v="66"/>
    <n v="17001.599999999999"/>
    <n v="1751.1648"/>
  </r>
  <r>
    <x v="213"/>
    <x v="92"/>
    <x v="9"/>
    <x v="9"/>
    <x v="6"/>
    <x v="6"/>
    <x v="4"/>
    <x v="4"/>
    <x v="80"/>
    <x v="1"/>
    <x v="0"/>
    <x v="22"/>
    <x v="13"/>
    <x v="20"/>
    <n v="54"/>
    <n v="16140.600000000002"/>
    <n v="1694.7630000000004"/>
  </r>
  <r>
    <x v="214"/>
    <x v="92"/>
    <x v="9"/>
    <x v="9"/>
    <x v="6"/>
    <x v="6"/>
    <x v="4"/>
    <x v="4"/>
    <x v="80"/>
    <x v="1"/>
    <x v="0"/>
    <x v="8"/>
    <x v="6"/>
    <x v="8"/>
    <n v="43"/>
    <n v="5809.3"/>
    <n v="563.50210000000004"/>
  </r>
  <r>
    <x v="215"/>
    <x v="92"/>
    <x v="9"/>
    <x v="9"/>
    <x v="6"/>
    <x v="6"/>
    <x v="4"/>
    <x v="4"/>
    <x v="80"/>
    <x v="1"/>
    <x v="0"/>
    <x v="20"/>
    <x v="11"/>
    <x v="18"/>
    <n v="71"/>
    <n v="18289.599999999999"/>
    <n v="1883.8287999999998"/>
  </r>
  <r>
    <x v="216"/>
    <x v="93"/>
    <x v="9"/>
    <x v="9"/>
    <x v="6"/>
    <x v="6"/>
    <x v="4"/>
    <x v="4"/>
    <x v="81"/>
    <x v="1"/>
    <x v="0"/>
    <x v="22"/>
    <x v="13"/>
    <x v="20"/>
    <n v="49"/>
    <n v="14646.100000000002"/>
    <n v="1435.3178"/>
  </r>
  <r>
    <x v="217"/>
    <x v="93"/>
    <x v="9"/>
    <x v="9"/>
    <x v="6"/>
    <x v="6"/>
    <x v="4"/>
    <x v="4"/>
    <x v="81"/>
    <x v="1"/>
    <x v="0"/>
    <x v="8"/>
    <x v="6"/>
    <x v="8"/>
    <n v="71"/>
    <n v="9592.1"/>
    <n v="920.84159999999997"/>
  </r>
  <r>
    <x v="218"/>
    <x v="93"/>
    <x v="9"/>
    <x v="9"/>
    <x v="6"/>
    <x v="6"/>
    <x v="4"/>
    <x v="4"/>
    <x v="81"/>
    <x v="1"/>
    <x v="0"/>
    <x v="20"/>
    <x v="11"/>
    <x v="18"/>
    <n v="10"/>
    <n v="2575.9999999999995"/>
    <n v="267.90400000000005"/>
  </r>
  <r>
    <x v="219"/>
    <x v="94"/>
    <x v="9"/>
    <x v="9"/>
    <x v="6"/>
    <x v="6"/>
    <x v="4"/>
    <x v="4"/>
    <x v="82"/>
    <x v="1"/>
    <x v="0"/>
    <x v="22"/>
    <x v="13"/>
    <x v="20"/>
    <n v="69"/>
    <n v="20624.100000000002"/>
    <n v="2144.9064000000008"/>
  </r>
  <r>
    <x v="220"/>
    <x v="94"/>
    <x v="9"/>
    <x v="9"/>
    <x v="6"/>
    <x v="6"/>
    <x v="4"/>
    <x v="4"/>
    <x v="82"/>
    <x v="1"/>
    <x v="0"/>
    <x v="8"/>
    <x v="6"/>
    <x v="8"/>
    <n v="37"/>
    <n v="4998.7"/>
    <n v="474.87650000000002"/>
  </r>
  <r>
    <x v="221"/>
    <x v="94"/>
    <x v="9"/>
    <x v="9"/>
    <x v="6"/>
    <x v="6"/>
    <x v="4"/>
    <x v="4"/>
    <x v="82"/>
    <x v="1"/>
    <x v="0"/>
    <x v="20"/>
    <x v="11"/>
    <x v="18"/>
    <n v="64"/>
    <n v="16486.399999999998"/>
    <n v="1665.1263999999999"/>
  </r>
  <r>
    <x v="222"/>
    <x v="95"/>
    <x v="9"/>
    <x v="9"/>
    <x v="6"/>
    <x v="6"/>
    <x v="4"/>
    <x v="4"/>
    <x v="83"/>
    <x v="1"/>
    <x v="0"/>
    <x v="22"/>
    <x v="13"/>
    <x v="20"/>
    <n v="88"/>
    <n v="26303.200000000004"/>
    <n v="2577.7136000000005"/>
  </r>
  <r>
    <x v="223"/>
    <x v="95"/>
    <x v="9"/>
    <x v="9"/>
    <x v="6"/>
    <x v="6"/>
    <x v="4"/>
    <x v="4"/>
    <x v="83"/>
    <x v="1"/>
    <x v="0"/>
    <x v="8"/>
    <x v="6"/>
    <x v="8"/>
    <n v="46"/>
    <n v="6214.5999999999995"/>
    <n v="596.60160000000008"/>
  </r>
  <r>
    <x v="224"/>
    <x v="95"/>
    <x v="9"/>
    <x v="9"/>
    <x v="6"/>
    <x v="6"/>
    <x v="4"/>
    <x v="4"/>
    <x v="83"/>
    <x v="1"/>
    <x v="0"/>
    <x v="20"/>
    <x v="11"/>
    <x v="18"/>
    <n v="93"/>
    <n v="23956.799999999996"/>
    <n v="2347.7664"/>
  </r>
  <r>
    <x v="225"/>
    <x v="95"/>
    <x v="9"/>
    <x v="9"/>
    <x v="6"/>
    <x v="6"/>
    <x v="4"/>
    <x v="4"/>
    <x v="83"/>
    <x v="1"/>
    <x v="0"/>
    <x v="16"/>
    <x v="3"/>
    <x v="16"/>
    <n v="13"/>
    <n v="4550"/>
    <n v="450.44999999999993"/>
  </r>
  <r>
    <x v="226"/>
    <x v="96"/>
    <x v="10"/>
    <x v="10"/>
    <x v="6"/>
    <x v="6"/>
    <x v="5"/>
    <x v="5"/>
    <x v="1"/>
    <x v="2"/>
    <x v="2"/>
    <x v="12"/>
    <x v="5"/>
    <x v="12"/>
    <n v="42"/>
    <n v="10584"/>
    <n v="1058.4000000000001"/>
  </r>
  <r>
    <x v="227"/>
    <x v="96"/>
    <x v="10"/>
    <x v="10"/>
    <x v="6"/>
    <x v="6"/>
    <x v="5"/>
    <x v="5"/>
    <x v="1"/>
    <x v="2"/>
    <x v="2"/>
    <x v="13"/>
    <x v="5"/>
    <x v="13"/>
    <n v="58"/>
    <n v="37352"/>
    <n v="3772.5520000000001"/>
  </r>
  <r>
    <x v="228"/>
    <x v="96"/>
    <x v="10"/>
    <x v="10"/>
    <x v="6"/>
    <x v="6"/>
    <x v="5"/>
    <x v="5"/>
    <x v="1"/>
    <x v="2"/>
    <x v="2"/>
    <x v="11"/>
    <x v="5"/>
    <x v="11"/>
    <n v="67"/>
    <n v="2804.62"/>
    <n v="280.46199999999999"/>
  </r>
  <r>
    <x v="229"/>
    <x v="97"/>
    <x v="10"/>
    <x v="10"/>
    <x v="6"/>
    <x v="6"/>
    <x v="5"/>
    <x v="5"/>
    <x v="1"/>
    <x v="1"/>
    <x v="2"/>
    <x v="20"/>
    <x v="11"/>
    <x v="18"/>
    <n v="13"/>
    <n v="3348.7999999999997"/>
    <n v="331.53120000000001"/>
  </r>
  <r>
    <x v="230"/>
    <x v="29"/>
    <x v="10"/>
    <x v="10"/>
    <x v="6"/>
    <x v="6"/>
    <x v="5"/>
    <x v="5"/>
    <x v="1"/>
    <x v="1"/>
    <x v="2"/>
    <x v="20"/>
    <x v="11"/>
    <x v="18"/>
    <n v="75"/>
    <n v="19319.999999999996"/>
    <n v="1932"/>
  </r>
  <r>
    <x v="231"/>
    <x v="98"/>
    <x v="10"/>
    <x v="10"/>
    <x v="6"/>
    <x v="6"/>
    <x v="5"/>
    <x v="5"/>
    <x v="1"/>
    <x v="2"/>
    <x v="2"/>
    <x v="12"/>
    <x v="5"/>
    <x v="12"/>
    <n v="55"/>
    <n v="13860"/>
    <n v="1358.28"/>
  </r>
  <r>
    <x v="232"/>
    <x v="99"/>
    <x v="10"/>
    <x v="10"/>
    <x v="6"/>
    <x v="6"/>
    <x v="5"/>
    <x v="5"/>
    <x v="1"/>
    <x v="2"/>
    <x v="2"/>
    <x v="12"/>
    <x v="5"/>
    <x v="12"/>
    <n v="29"/>
    <n v="7308"/>
    <n v="738.10800000000006"/>
  </r>
  <r>
    <x v="233"/>
    <x v="99"/>
    <x v="10"/>
    <x v="10"/>
    <x v="6"/>
    <x v="6"/>
    <x v="5"/>
    <x v="5"/>
    <x v="1"/>
    <x v="2"/>
    <x v="2"/>
    <x v="13"/>
    <x v="5"/>
    <x v="13"/>
    <n v="77"/>
    <n v="49588"/>
    <n v="5157.152000000001"/>
  </r>
  <r>
    <x v="234"/>
    <x v="99"/>
    <x v="10"/>
    <x v="10"/>
    <x v="6"/>
    <x v="6"/>
    <x v="5"/>
    <x v="5"/>
    <x v="1"/>
    <x v="2"/>
    <x v="2"/>
    <x v="11"/>
    <x v="5"/>
    <x v="11"/>
    <n v="73"/>
    <n v="3055.7799999999997"/>
    <n v="305.57800000000003"/>
  </r>
  <r>
    <x v="235"/>
    <x v="100"/>
    <x v="10"/>
    <x v="10"/>
    <x v="6"/>
    <x v="6"/>
    <x v="5"/>
    <x v="5"/>
    <x v="1"/>
    <x v="2"/>
    <x v="2"/>
    <x v="12"/>
    <x v="5"/>
    <x v="12"/>
    <n v="33"/>
    <n v="8316"/>
    <n v="814.96800000000007"/>
  </r>
  <r>
    <x v="236"/>
    <x v="100"/>
    <x v="10"/>
    <x v="10"/>
    <x v="6"/>
    <x v="6"/>
    <x v="5"/>
    <x v="5"/>
    <x v="1"/>
    <x v="2"/>
    <x v="2"/>
    <x v="13"/>
    <x v="5"/>
    <x v="13"/>
    <n v="22"/>
    <n v="14168"/>
    <n v="1416.8"/>
  </r>
  <r>
    <x v="237"/>
    <x v="100"/>
    <x v="10"/>
    <x v="10"/>
    <x v="6"/>
    <x v="6"/>
    <x v="5"/>
    <x v="5"/>
    <x v="1"/>
    <x v="2"/>
    <x v="2"/>
    <x v="11"/>
    <x v="5"/>
    <x v="11"/>
    <n v="51"/>
    <n v="2134.86"/>
    <n v="209.21628000000004"/>
  </r>
  <r>
    <x v="238"/>
    <x v="100"/>
    <x v="10"/>
    <x v="10"/>
    <x v="6"/>
    <x v="6"/>
    <x v="5"/>
    <x v="5"/>
    <x v="1"/>
    <x v="1"/>
    <x v="2"/>
    <x v="20"/>
    <x v="11"/>
    <x v="18"/>
    <n v="71"/>
    <n v="18289.599999999999"/>
    <n v="1920.4079999999999"/>
  </r>
  <r>
    <x v="239"/>
    <x v="101"/>
    <x v="10"/>
    <x v="10"/>
    <x v="6"/>
    <x v="6"/>
    <x v="5"/>
    <x v="5"/>
    <x v="1"/>
    <x v="2"/>
    <x v="2"/>
    <x v="11"/>
    <x v="5"/>
    <x v="11"/>
    <n v="81"/>
    <n v="3390.66"/>
    <n v="335.67534000000006"/>
  </r>
  <r>
    <x v="240"/>
    <x v="101"/>
    <x v="10"/>
    <x v="10"/>
    <x v="6"/>
    <x v="6"/>
    <x v="5"/>
    <x v="5"/>
    <x v="1"/>
    <x v="1"/>
    <x v="2"/>
    <x v="20"/>
    <x v="11"/>
    <x v="18"/>
    <n v="42"/>
    <n v="10819.199999999999"/>
    <n v="1125.1967999999999"/>
  </r>
  <r>
    <x v="241"/>
    <x v="102"/>
    <x v="10"/>
    <x v="10"/>
    <x v="6"/>
    <x v="6"/>
    <x v="5"/>
    <x v="5"/>
    <x v="1"/>
    <x v="2"/>
    <x v="2"/>
    <x v="12"/>
    <x v="5"/>
    <x v="12"/>
    <n v="91"/>
    <n v="22932"/>
    <n v="2224.404"/>
  </r>
  <r>
    <x v="242"/>
    <x v="102"/>
    <x v="10"/>
    <x v="10"/>
    <x v="6"/>
    <x v="6"/>
    <x v="5"/>
    <x v="5"/>
    <x v="1"/>
    <x v="2"/>
    <x v="2"/>
    <x v="13"/>
    <x v="5"/>
    <x v="13"/>
    <n v="14"/>
    <n v="9016"/>
    <n v="892.58400000000006"/>
  </r>
  <r>
    <x v="243"/>
    <x v="102"/>
    <x v="10"/>
    <x v="10"/>
    <x v="6"/>
    <x v="6"/>
    <x v="5"/>
    <x v="5"/>
    <x v="1"/>
    <x v="2"/>
    <x v="2"/>
    <x v="11"/>
    <x v="5"/>
    <x v="11"/>
    <n v="44"/>
    <n v="1841.84"/>
    <n v="186.02584000000002"/>
  </r>
  <r>
    <x v="244"/>
    <x v="103"/>
    <x v="10"/>
    <x v="10"/>
    <x v="6"/>
    <x v="6"/>
    <x v="5"/>
    <x v="5"/>
    <x v="1"/>
    <x v="2"/>
    <x v="2"/>
    <x v="12"/>
    <x v="5"/>
    <x v="12"/>
    <n v="58"/>
    <n v="14616"/>
    <n v="1446.9840000000002"/>
  </r>
  <r>
    <x v="245"/>
    <x v="103"/>
    <x v="10"/>
    <x v="10"/>
    <x v="6"/>
    <x v="6"/>
    <x v="5"/>
    <x v="5"/>
    <x v="1"/>
    <x v="2"/>
    <x v="2"/>
    <x v="13"/>
    <x v="5"/>
    <x v="13"/>
    <n v="97"/>
    <n v="62468"/>
    <n v="6496.6720000000005"/>
  </r>
  <r>
    <x v="246"/>
    <x v="103"/>
    <x v="10"/>
    <x v="10"/>
    <x v="6"/>
    <x v="6"/>
    <x v="5"/>
    <x v="5"/>
    <x v="1"/>
    <x v="2"/>
    <x v="2"/>
    <x v="11"/>
    <x v="5"/>
    <x v="11"/>
    <n v="14"/>
    <n v="586.04"/>
    <n v="60.948160000000001"/>
  </r>
  <r>
    <x v="247"/>
    <x v="104"/>
    <x v="10"/>
    <x v="10"/>
    <x v="6"/>
    <x v="6"/>
    <x v="5"/>
    <x v="5"/>
    <x v="1"/>
    <x v="2"/>
    <x v="2"/>
    <x v="12"/>
    <x v="5"/>
    <x v="12"/>
    <n v="22"/>
    <n v="5544"/>
    <n v="532.22399999999993"/>
  </r>
  <r>
    <x v="248"/>
    <x v="104"/>
    <x v="10"/>
    <x v="10"/>
    <x v="6"/>
    <x v="6"/>
    <x v="5"/>
    <x v="5"/>
    <x v="1"/>
    <x v="2"/>
    <x v="2"/>
    <x v="13"/>
    <x v="5"/>
    <x v="13"/>
    <n v="73"/>
    <n v="47012"/>
    <n v="4748.2120000000004"/>
  </r>
  <r>
    <x v="249"/>
    <x v="104"/>
    <x v="10"/>
    <x v="10"/>
    <x v="6"/>
    <x v="6"/>
    <x v="5"/>
    <x v="5"/>
    <x v="1"/>
    <x v="2"/>
    <x v="2"/>
    <x v="11"/>
    <x v="5"/>
    <x v="11"/>
    <n v="85"/>
    <n v="3558.1"/>
    <n v="345.13570000000004"/>
  </r>
  <r>
    <x v="250"/>
    <x v="104"/>
    <x v="10"/>
    <x v="10"/>
    <x v="6"/>
    <x v="6"/>
    <x v="5"/>
    <x v="5"/>
    <x v="1"/>
    <x v="1"/>
    <x v="2"/>
    <x v="20"/>
    <x v="11"/>
    <x v="18"/>
    <n v="23"/>
    <n v="5924.7999999999993"/>
    <n v="610.25440000000003"/>
  </r>
  <r>
    <x v="251"/>
    <x v="105"/>
    <x v="10"/>
    <x v="10"/>
    <x v="6"/>
    <x v="6"/>
    <x v="5"/>
    <x v="5"/>
    <x v="1"/>
    <x v="2"/>
    <x v="2"/>
    <x v="12"/>
    <x v="5"/>
    <x v="12"/>
    <n v="42"/>
    <n v="10584"/>
    <n v="1068.9840000000002"/>
  </r>
  <r>
    <x v="252"/>
    <x v="105"/>
    <x v="10"/>
    <x v="10"/>
    <x v="6"/>
    <x v="6"/>
    <x v="5"/>
    <x v="5"/>
    <x v="1"/>
    <x v="2"/>
    <x v="2"/>
    <x v="13"/>
    <x v="5"/>
    <x v="13"/>
    <n v="16"/>
    <n v="10304"/>
    <n v="989.18400000000008"/>
  </r>
  <r>
    <x v="253"/>
    <x v="105"/>
    <x v="10"/>
    <x v="10"/>
    <x v="6"/>
    <x v="6"/>
    <x v="5"/>
    <x v="5"/>
    <x v="1"/>
    <x v="2"/>
    <x v="2"/>
    <x v="11"/>
    <x v="5"/>
    <x v="11"/>
    <n v="22"/>
    <n v="920.92"/>
    <n v="89.329239999999999"/>
  </r>
  <r>
    <x v="254"/>
    <x v="105"/>
    <x v="10"/>
    <x v="10"/>
    <x v="6"/>
    <x v="6"/>
    <x v="5"/>
    <x v="5"/>
    <x v="1"/>
    <x v="1"/>
    <x v="2"/>
    <x v="20"/>
    <x v="11"/>
    <x v="18"/>
    <n v="76"/>
    <n v="19577.599999999999"/>
    <n v="2016.4928"/>
  </r>
  <r>
    <x v="255"/>
    <x v="106"/>
    <x v="10"/>
    <x v="10"/>
    <x v="6"/>
    <x v="6"/>
    <x v="5"/>
    <x v="5"/>
    <x v="1"/>
    <x v="2"/>
    <x v="2"/>
    <x v="12"/>
    <x v="5"/>
    <x v="12"/>
    <n v="99"/>
    <n v="24948"/>
    <n v="2444.9040000000005"/>
  </r>
  <r>
    <x v="256"/>
    <x v="106"/>
    <x v="10"/>
    <x v="10"/>
    <x v="6"/>
    <x v="6"/>
    <x v="5"/>
    <x v="5"/>
    <x v="1"/>
    <x v="2"/>
    <x v="2"/>
    <x v="13"/>
    <x v="5"/>
    <x v="13"/>
    <n v="89"/>
    <n v="57316"/>
    <n v="5445.02"/>
  </r>
  <r>
    <x v="257"/>
    <x v="106"/>
    <x v="10"/>
    <x v="10"/>
    <x v="6"/>
    <x v="6"/>
    <x v="5"/>
    <x v="5"/>
    <x v="1"/>
    <x v="2"/>
    <x v="2"/>
    <x v="11"/>
    <x v="5"/>
    <x v="11"/>
    <n v="64"/>
    <n v="2679.04"/>
    <n v="273.26208000000003"/>
  </r>
  <r>
    <x v="258"/>
    <x v="106"/>
    <x v="10"/>
    <x v="10"/>
    <x v="6"/>
    <x v="6"/>
    <x v="5"/>
    <x v="5"/>
    <x v="1"/>
    <x v="1"/>
    <x v="2"/>
    <x v="20"/>
    <x v="11"/>
    <x v="18"/>
    <n v="45"/>
    <n v="11591.999999999998"/>
    <n v="1136.0159999999998"/>
  </r>
  <r>
    <x v="259"/>
    <x v="107"/>
    <x v="11"/>
    <x v="11"/>
    <x v="5"/>
    <x v="5"/>
    <x v="5"/>
    <x v="5"/>
    <x v="1"/>
    <x v="2"/>
    <x v="2"/>
    <x v="13"/>
    <x v="5"/>
    <x v="13"/>
    <n v="24"/>
    <n v="15456"/>
    <n v="1545.6000000000001"/>
  </r>
  <r>
    <x v="260"/>
    <x v="108"/>
    <x v="11"/>
    <x v="11"/>
    <x v="5"/>
    <x v="5"/>
    <x v="5"/>
    <x v="5"/>
    <x v="1"/>
    <x v="2"/>
    <x v="2"/>
    <x v="13"/>
    <x v="5"/>
    <x v="13"/>
    <n v="59"/>
    <n v="37996"/>
    <n v="3989.5800000000004"/>
  </r>
  <r>
    <x v="261"/>
    <x v="109"/>
    <x v="11"/>
    <x v="11"/>
    <x v="5"/>
    <x v="5"/>
    <x v="5"/>
    <x v="5"/>
    <x v="1"/>
    <x v="2"/>
    <x v="2"/>
    <x v="13"/>
    <x v="5"/>
    <x v="13"/>
    <n v="31"/>
    <n v="19964"/>
    <n v="1916.5439999999999"/>
  </r>
  <r>
    <x v="262"/>
    <x v="110"/>
    <x v="11"/>
    <x v="11"/>
    <x v="5"/>
    <x v="5"/>
    <x v="5"/>
    <x v="5"/>
    <x v="1"/>
    <x v="2"/>
    <x v="2"/>
    <x v="13"/>
    <x v="5"/>
    <x v="13"/>
    <n v="71"/>
    <n v="45724"/>
    <n v="4343.78"/>
  </r>
  <r>
    <x v="263"/>
    <x v="111"/>
    <x v="11"/>
    <x v="11"/>
    <x v="5"/>
    <x v="5"/>
    <x v="5"/>
    <x v="5"/>
    <x v="1"/>
    <x v="2"/>
    <x v="2"/>
    <x v="13"/>
    <x v="5"/>
    <x v="13"/>
    <n v="86"/>
    <n v="55384"/>
    <n v="5593.7840000000006"/>
  </r>
  <r>
    <x v="264"/>
    <x v="112"/>
    <x v="11"/>
    <x v="11"/>
    <x v="5"/>
    <x v="5"/>
    <x v="5"/>
    <x v="5"/>
    <x v="1"/>
    <x v="2"/>
    <x v="2"/>
    <x v="13"/>
    <x v="5"/>
    <x v="13"/>
    <n v="62"/>
    <n v="39928"/>
    <n v="4072.6559999999999"/>
  </r>
  <r>
    <x v="265"/>
    <x v="113"/>
    <x v="11"/>
    <x v="11"/>
    <x v="5"/>
    <x v="5"/>
    <x v="5"/>
    <x v="5"/>
    <x v="1"/>
    <x v="2"/>
    <x v="2"/>
    <x v="13"/>
    <x v="5"/>
    <x v="13"/>
    <n v="41"/>
    <n v="26404"/>
    <n v="2719.6120000000005"/>
  </r>
  <r>
    <x v="266"/>
    <x v="114"/>
    <x v="12"/>
    <x v="12"/>
    <x v="7"/>
    <x v="7"/>
    <x v="5"/>
    <x v="5"/>
    <x v="84"/>
    <x v="1"/>
    <x v="0"/>
    <x v="3"/>
    <x v="1"/>
    <x v="3"/>
    <n v="38"/>
    <n v="4894.3999999999996"/>
    <n v="504.1232"/>
  </r>
  <r>
    <x v="267"/>
    <x v="114"/>
    <x v="12"/>
    <x v="12"/>
    <x v="7"/>
    <x v="7"/>
    <x v="5"/>
    <x v="5"/>
    <x v="84"/>
    <x v="1"/>
    <x v="1"/>
    <x v="14"/>
    <x v="9"/>
    <x v="14"/>
    <n v="47"/>
    <n v="8389.5"/>
    <n v="864.11850000000004"/>
  </r>
  <r>
    <x v="268"/>
    <x v="115"/>
    <x v="12"/>
    <x v="12"/>
    <x v="7"/>
    <x v="7"/>
    <x v="5"/>
    <x v="5"/>
    <x v="85"/>
    <x v="3"/>
    <x v="1"/>
    <x v="10"/>
    <x v="8"/>
    <x v="10"/>
    <n v="32"/>
    <n v="17920"/>
    <n v="1809.92"/>
  </r>
  <r>
    <x v="269"/>
    <x v="115"/>
    <x v="12"/>
    <x v="12"/>
    <x v="7"/>
    <x v="7"/>
    <x v="5"/>
    <x v="5"/>
    <x v="85"/>
    <x v="1"/>
    <x v="1"/>
    <x v="21"/>
    <x v="12"/>
    <x v="19"/>
    <m/>
    <m/>
    <n v="644"/>
  </r>
  <r>
    <x v="270"/>
    <x v="115"/>
    <x v="12"/>
    <x v="12"/>
    <x v="7"/>
    <x v="7"/>
    <x v="5"/>
    <x v="5"/>
    <x v="85"/>
    <x v="3"/>
    <x v="1"/>
    <x v="14"/>
    <x v="9"/>
    <x v="14"/>
    <n v="13"/>
    <n v="2320.5"/>
    <n v="220.44749999999996"/>
  </r>
  <r>
    <x v="271"/>
    <x v="116"/>
    <x v="12"/>
    <x v="12"/>
    <x v="7"/>
    <x v="7"/>
    <x v="5"/>
    <x v="5"/>
    <x v="86"/>
    <x v="3"/>
    <x v="1"/>
    <x v="10"/>
    <x v="8"/>
    <x v="10"/>
    <n v="85"/>
    <n v="47600"/>
    <n v="4998"/>
  </r>
  <r>
    <x v="272"/>
    <x v="116"/>
    <x v="12"/>
    <x v="12"/>
    <x v="7"/>
    <x v="7"/>
    <x v="5"/>
    <x v="5"/>
    <x v="86"/>
    <x v="3"/>
    <x v="1"/>
    <x v="3"/>
    <x v="1"/>
    <x v="3"/>
    <n v="97"/>
    <n v="12493.599999999999"/>
    <n v="1274.3472000000002"/>
  </r>
  <r>
    <x v="273"/>
    <x v="116"/>
    <x v="12"/>
    <x v="12"/>
    <x v="7"/>
    <x v="7"/>
    <x v="5"/>
    <x v="5"/>
    <x v="86"/>
    <x v="1"/>
    <x v="0"/>
    <x v="23"/>
    <x v="14"/>
    <x v="21"/>
    <n v="63"/>
    <n v="30693.599999999995"/>
    <n v="3038.6664000000001"/>
  </r>
  <r>
    <x v="274"/>
    <x v="117"/>
    <x v="12"/>
    <x v="12"/>
    <x v="7"/>
    <x v="7"/>
    <x v="5"/>
    <x v="5"/>
    <x v="87"/>
    <x v="1"/>
    <x v="0"/>
    <x v="3"/>
    <x v="1"/>
    <x v="3"/>
    <n v="12"/>
    <n v="1545.6"/>
    <n v="159.1968"/>
  </r>
  <r>
    <x v="275"/>
    <x v="117"/>
    <x v="12"/>
    <x v="12"/>
    <x v="7"/>
    <x v="7"/>
    <x v="5"/>
    <x v="5"/>
    <x v="87"/>
    <x v="1"/>
    <x v="1"/>
    <x v="14"/>
    <x v="9"/>
    <x v="14"/>
    <n v="83"/>
    <n v="14815.5"/>
    <n v="1437.1034999999999"/>
  </r>
  <r>
    <x v="276"/>
    <x v="118"/>
    <x v="12"/>
    <x v="12"/>
    <x v="7"/>
    <x v="7"/>
    <x v="5"/>
    <x v="5"/>
    <x v="88"/>
    <x v="1"/>
    <x v="1"/>
    <x v="14"/>
    <x v="9"/>
    <x v="14"/>
    <n v="41"/>
    <n v="7318.5"/>
    <n v="761.12400000000014"/>
  </r>
  <r>
    <x v="277"/>
    <x v="118"/>
    <x v="12"/>
    <x v="12"/>
    <x v="7"/>
    <x v="7"/>
    <x v="5"/>
    <x v="5"/>
    <x v="88"/>
    <x v="3"/>
    <x v="1"/>
    <x v="10"/>
    <x v="8"/>
    <x v="10"/>
    <n v="73"/>
    <n v="40880"/>
    <n v="3965.36"/>
  </r>
  <r>
    <x v="278"/>
    <x v="118"/>
    <x v="12"/>
    <x v="12"/>
    <x v="7"/>
    <x v="7"/>
    <x v="5"/>
    <x v="5"/>
    <x v="88"/>
    <x v="3"/>
    <x v="1"/>
    <x v="3"/>
    <x v="1"/>
    <x v="3"/>
    <n v="51"/>
    <n v="6568.7999999999993"/>
    <n v="624.03599999999994"/>
  </r>
  <r>
    <x v="279"/>
    <x v="118"/>
    <x v="12"/>
    <x v="12"/>
    <x v="7"/>
    <x v="7"/>
    <x v="5"/>
    <x v="5"/>
    <x v="88"/>
    <x v="1"/>
    <x v="0"/>
    <x v="23"/>
    <x v="14"/>
    <x v="21"/>
    <n v="22"/>
    <n v="10718.399999999998"/>
    <n v="1050.4031999999997"/>
  </r>
  <r>
    <x v="280"/>
    <x v="119"/>
    <x v="12"/>
    <x v="12"/>
    <x v="7"/>
    <x v="7"/>
    <x v="5"/>
    <x v="5"/>
    <x v="89"/>
    <x v="3"/>
    <x v="1"/>
    <x v="10"/>
    <x v="8"/>
    <x v="10"/>
    <n v="38"/>
    <n v="21280"/>
    <n v="2085.44"/>
  </r>
  <r>
    <x v="281"/>
    <x v="119"/>
    <x v="12"/>
    <x v="12"/>
    <x v="7"/>
    <x v="7"/>
    <x v="5"/>
    <x v="5"/>
    <x v="89"/>
    <x v="3"/>
    <x v="1"/>
    <x v="3"/>
    <x v="1"/>
    <x v="3"/>
    <n v="80"/>
    <n v="10303.999999999998"/>
    <n v="989.18400000000008"/>
  </r>
  <r>
    <x v="282"/>
    <x v="119"/>
    <x v="12"/>
    <x v="12"/>
    <x v="7"/>
    <x v="7"/>
    <x v="5"/>
    <x v="5"/>
    <x v="89"/>
    <x v="1"/>
    <x v="0"/>
    <x v="23"/>
    <x v="14"/>
    <x v="21"/>
    <n v="30"/>
    <n v="14615.999999999998"/>
    <n v="1534.68"/>
  </r>
  <r>
    <x v="283"/>
    <x v="119"/>
    <x v="12"/>
    <x v="12"/>
    <x v="7"/>
    <x v="7"/>
    <x v="5"/>
    <x v="5"/>
    <x v="89"/>
    <x v="3"/>
    <x v="1"/>
    <x v="14"/>
    <x v="9"/>
    <x v="14"/>
    <n v="92"/>
    <n v="16422"/>
    <n v="1625.7780000000002"/>
  </r>
  <r>
    <x v="284"/>
    <x v="120"/>
    <x v="12"/>
    <x v="12"/>
    <x v="7"/>
    <x v="7"/>
    <x v="5"/>
    <x v="5"/>
    <x v="90"/>
    <x v="3"/>
    <x v="1"/>
    <x v="10"/>
    <x v="8"/>
    <x v="10"/>
    <n v="91"/>
    <n v="50960"/>
    <n v="5045.04"/>
  </r>
  <r>
    <x v="285"/>
    <x v="120"/>
    <x v="12"/>
    <x v="12"/>
    <x v="7"/>
    <x v="7"/>
    <x v="5"/>
    <x v="5"/>
    <x v="90"/>
    <x v="3"/>
    <x v="1"/>
    <x v="3"/>
    <x v="1"/>
    <x v="3"/>
    <n v="36"/>
    <n v="4636.7999999999993"/>
    <n v="482.22720000000004"/>
  </r>
  <r>
    <x v="286"/>
    <x v="120"/>
    <x v="12"/>
    <x v="12"/>
    <x v="7"/>
    <x v="7"/>
    <x v="5"/>
    <x v="5"/>
    <x v="90"/>
    <x v="1"/>
    <x v="0"/>
    <x v="23"/>
    <x v="14"/>
    <x v="21"/>
    <n v="27"/>
    <n v="13154.399999999998"/>
    <n v="1249.6679999999999"/>
  </r>
  <r>
    <x v="287"/>
    <x v="121"/>
    <x v="12"/>
    <x v="12"/>
    <x v="7"/>
    <x v="7"/>
    <x v="5"/>
    <x v="5"/>
    <x v="91"/>
    <x v="1"/>
    <x v="1"/>
    <x v="14"/>
    <x v="9"/>
    <x v="14"/>
    <n v="57"/>
    <n v="10174.5"/>
    <n v="976.75199999999995"/>
  </r>
  <r>
    <x v="288"/>
    <x v="121"/>
    <x v="12"/>
    <x v="12"/>
    <x v="7"/>
    <x v="7"/>
    <x v="5"/>
    <x v="5"/>
    <x v="91"/>
    <x v="3"/>
    <x v="1"/>
    <x v="10"/>
    <x v="8"/>
    <x v="10"/>
    <n v="78"/>
    <n v="43680"/>
    <n v="4455.3600000000006"/>
  </r>
  <r>
    <x v="289"/>
    <x v="121"/>
    <x v="12"/>
    <x v="12"/>
    <x v="7"/>
    <x v="7"/>
    <x v="5"/>
    <x v="5"/>
    <x v="91"/>
    <x v="3"/>
    <x v="1"/>
    <x v="3"/>
    <x v="1"/>
    <x v="3"/>
    <n v="54"/>
    <n v="6955.1999999999989"/>
    <n v="688.56479999999999"/>
  </r>
  <r>
    <x v="290"/>
    <x v="122"/>
    <x v="12"/>
    <x v="12"/>
    <x v="7"/>
    <x v="7"/>
    <x v="5"/>
    <x v="5"/>
    <x v="92"/>
    <x v="3"/>
    <x v="1"/>
    <x v="10"/>
    <x v="8"/>
    <x v="10"/>
    <n v="48"/>
    <n v="26880"/>
    <n v="2634.24"/>
  </r>
  <r>
    <x v="291"/>
    <x v="122"/>
    <x v="12"/>
    <x v="12"/>
    <x v="7"/>
    <x v="7"/>
    <x v="5"/>
    <x v="5"/>
    <x v="92"/>
    <x v="3"/>
    <x v="1"/>
    <x v="3"/>
    <x v="1"/>
    <x v="3"/>
    <n v="77"/>
    <n v="9917.5999999999985"/>
    <n v="1011.5952"/>
  </r>
  <r>
    <x v="292"/>
    <x v="122"/>
    <x v="12"/>
    <x v="12"/>
    <x v="7"/>
    <x v="7"/>
    <x v="5"/>
    <x v="5"/>
    <x v="92"/>
    <x v="1"/>
    <x v="0"/>
    <x v="23"/>
    <x v="14"/>
    <x v="21"/>
    <n v="63"/>
    <n v="30693.599999999995"/>
    <n v="3222.828"/>
  </r>
  <r>
    <x v="293"/>
    <x v="123"/>
    <x v="12"/>
    <x v="12"/>
    <x v="7"/>
    <x v="7"/>
    <x v="5"/>
    <x v="5"/>
    <x v="93"/>
    <x v="1"/>
    <x v="1"/>
    <x v="14"/>
    <x v="9"/>
    <x v="14"/>
    <n v="61"/>
    <n v="10888.5"/>
    <n v="1099.7384999999999"/>
  </r>
  <r>
    <x v="294"/>
    <x v="123"/>
    <x v="12"/>
    <x v="12"/>
    <x v="7"/>
    <x v="7"/>
    <x v="5"/>
    <x v="5"/>
    <x v="93"/>
    <x v="3"/>
    <x v="1"/>
    <x v="10"/>
    <x v="8"/>
    <x v="10"/>
    <n v="48"/>
    <n v="26880"/>
    <n v="2634.24"/>
  </r>
  <r>
    <x v="295"/>
    <x v="123"/>
    <x v="12"/>
    <x v="12"/>
    <x v="7"/>
    <x v="7"/>
    <x v="5"/>
    <x v="5"/>
    <x v="93"/>
    <x v="3"/>
    <x v="1"/>
    <x v="3"/>
    <x v="1"/>
    <x v="3"/>
    <n v="100"/>
    <n v="12879.999999999998"/>
    <n v="1275.1199999999999"/>
  </r>
  <r>
    <x v="296"/>
    <x v="123"/>
    <x v="12"/>
    <x v="12"/>
    <x v="7"/>
    <x v="7"/>
    <x v="5"/>
    <x v="5"/>
    <x v="93"/>
    <x v="1"/>
    <x v="0"/>
    <x v="23"/>
    <x v="14"/>
    <x v="21"/>
    <n v="93"/>
    <n v="45309.599999999991"/>
    <n v="4395.0311999999994"/>
  </r>
  <r>
    <x v="297"/>
    <x v="123"/>
    <x v="12"/>
    <x v="12"/>
    <x v="7"/>
    <x v="7"/>
    <x v="5"/>
    <x v="5"/>
    <x v="93"/>
    <x v="3"/>
    <x v="1"/>
    <x v="14"/>
    <x v="9"/>
    <x v="14"/>
    <n v="43"/>
    <n v="7675.5"/>
    <n v="736.84799999999996"/>
  </r>
  <r>
    <x v="298"/>
    <x v="124"/>
    <x v="12"/>
    <x v="12"/>
    <x v="7"/>
    <x v="7"/>
    <x v="5"/>
    <x v="5"/>
    <x v="94"/>
    <x v="3"/>
    <x v="1"/>
    <x v="10"/>
    <x v="8"/>
    <x v="10"/>
    <n v="28"/>
    <n v="15680"/>
    <n v="1552.32"/>
  </r>
  <r>
    <x v="299"/>
    <x v="124"/>
    <x v="12"/>
    <x v="12"/>
    <x v="7"/>
    <x v="7"/>
    <x v="5"/>
    <x v="5"/>
    <x v="94"/>
    <x v="3"/>
    <x v="1"/>
    <x v="3"/>
    <x v="1"/>
    <x v="3"/>
    <n v="19"/>
    <n v="2447.1999999999998"/>
    <n v="239.82560000000001"/>
  </r>
  <r>
    <x v="300"/>
    <x v="124"/>
    <x v="12"/>
    <x v="12"/>
    <x v="7"/>
    <x v="7"/>
    <x v="5"/>
    <x v="5"/>
    <x v="94"/>
    <x v="1"/>
    <x v="0"/>
    <x v="23"/>
    <x v="14"/>
    <x v="21"/>
    <n v="24"/>
    <n v="11692.8"/>
    <n v="1122.5087999999998"/>
  </r>
  <r>
    <x v="301"/>
    <x v="125"/>
    <x v="12"/>
    <x v="12"/>
    <x v="7"/>
    <x v="7"/>
    <x v="5"/>
    <x v="5"/>
    <x v="95"/>
    <x v="1"/>
    <x v="0"/>
    <x v="3"/>
    <x v="1"/>
    <x v="3"/>
    <n v="76"/>
    <n v="9788.7999999999993"/>
    <n v="939.72479999999996"/>
  </r>
  <r>
    <x v="302"/>
    <x v="125"/>
    <x v="12"/>
    <x v="12"/>
    <x v="7"/>
    <x v="7"/>
    <x v="5"/>
    <x v="5"/>
    <x v="95"/>
    <x v="1"/>
    <x v="1"/>
    <x v="14"/>
    <x v="9"/>
    <x v="14"/>
    <n v="41"/>
    <n v="7318.5"/>
    <n v="717.21299999999997"/>
  </r>
  <r>
    <x v="303"/>
    <x v="125"/>
    <x v="12"/>
    <x v="12"/>
    <x v="7"/>
    <x v="7"/>
    <x v="5"/>
    <x v="5"/>
    <x v="95"/>
    <x v="3"/>
    <x v="1"/>
    <x v="10"/>
    <x v="8"/>
    <x v="10"/>
    <n v="52"/>
    <n v="29120"/>
    <n v="2853.76"/>
  </r>
  <r>
    <x v="304"/>
    <x v="125"/>
    <x v="12"/>
    <x v="12"/>
    <x v="7"/>
    <x v="7"/>
    <x v="5"/>
    <x v="5"/>
    <x v="95"/>
    <x v="3"/>
    <x v="1"/>
    <x v="3"/>
    <x v="1"/>
    <x v="3"/>
    <n v="40"/>
    <n v="5151.9999999999991"/>
    <n v="540.96000000000015"/>
  </r>
  <r>
    <x v="305"/>
    <x v="125"/>
    <x v="12"/>
    <x v="12"/>
    <x v="7"/>
    <x v="7"/>
    <x v="5"/>
    <x v="5"/>
    <x v="95"/>
    <x v="1"/>
    <x v="0"/>
    <x v="23"/>
    <x v="14"/>
    <x v="21"/>
    <n v="100"/>
    <n v="48719.999999999993"/>
    <n v="4823.28"/>
  </r>
  <r>
    <x v="306"/>
    <x v="125"/>
    <x v="12"/>
    <x v="12"/>
    <x v="7"/>
    <x v="7"/>
    <x v="5"/>
    <x v="5"/>
    <x v="95"/>
    <x v="3"/>
    <x v="1"/>
    <x v="14"/>
    <x v="9"/>
    <x v="14"/>
    <n v="19"/>
    <n v="3391.5"/>
    <n v="335.75850000000003"/>
  </r>
  <r>
    <x v="307"/>
    <x v="126"/>
    <x v="13"/>
    <x v="13"/>
    <x v="8"/>
    <x v="1"/>
    <x v="6"/>
    <x v="6"/>
    <x v="96"/>
    <x v="0"/>
    <x v="1"/>
    <x v="24"/>
    <x v="2"/>
    <x v="22"/>
    <n v="57"/>
    <n v="15561"/>
    <n v="1540.539"/>
  </r>
  <r>
    <x v="308"/>
    <x v="126"/>
    <x v="13"/>
    <x v="13"/>
    <x v="8"/>
    <x v="1"/>
    <x v="6"/>
    <x v="6"/>
    <x v="96"/>
    <x v="0"/>
    <x v="1"/>
    <x v="23"/>
    <x v="14"/>
    <x v="21"/>
    <n v="81"/>
    <n v="39463.199999999997"/>
    <n v="4143.6359999999995"/>
  </r>
  <r>
    <x v="309"/>
    <x v="127"/>
    <x v="13"/>
    <x v="13"/>
    <x v="8"/>
    <x v="1"/>
    <x v="6"/>
    <x v="6"/>
    <x v="97"/>
    <x v="0"/>
    <x v="1"/>
    <x v="8"/>
    <x v="6"/>
    <x v="8"/>
    <n v="27"/>
    <n v="3647.7"/>
    <n v="346.53150000000005"/>
  </r>
  <r>
    <x v="310"/>
    <x v="128"/>
    <x v="13"/>
    <x v="13"/>
    <x v="8"/>
    <x v="1"/>
    <x v="6"/>
    <x v="6"/>
    <x v="98"/>
    <x v="0"/>
    <x v="1"/>
    <x v="24"/>
    <x v="2"/>
    <x v="22"/>
    <n v="55"/>
    <n v="15015"/>
    <n v="1516.5150000000001"/>
  </r>
  <r>
    <x v="311"/>
    <x v="128"/>
    <x v="13"/>
    <x v="13"/>
    <x v="8"/>
    <x v="1"/>
    <x v="6"/>
    <x v="6"/>
    <x v="98"/>
    <x v="0"/>
    <x v="1"/>
    <x v="23"/>
    <x v="14"/>
    <x v="21"/>
    <n v="11"/>
    <n v="5359.1999999999989"/>
    <n v="514.4831999999999"/>
  </r>
  <r>
    <x v="312"/>
    <x v="129"/>
    <x v="13"/>
    <x v="13"/>
    <x v="8"/>
    <x v="1"/>
    <x v="6"/>
    <x v="6"/>
    <x v="99"/>
    <x v="0"/>
    <x v="1"/>
    <x v="24"/>
    <x v="2"/>
    <x v="22"/>
    <n v="82"/>
    <n v="22386"/>
    <n v="2149.056"/>
  </r>
  <r>
    <x v="313"/>
    <x v="129"/>
    <x v="13"/>
    <x v="13"/>
    <x v="8"/>
    <x v="1"/>
    <x v="6"/>
    <x v="6"/>
    <x v="99"/>
    <x v="0"/>
    <x v="1"/>
    <x v="23"/>
    <x v="14"/>
    <x v="21"/>
    <n v="37"/>
    <n v="18026.399999999998"/>
    <n v="1856.7191999999998"/>
  </r>
  <r>
    <x v="314"/>
    <x v="130"/>
    <x v="13"/>
    <x v="13"/>
    <x v="8"/>
    <x v="1"/>
    <x v="6"/>
    <x v="6"/>
    <x v="100"/>
    <x v="0"/>
    <x v="1"/>
    <x v="24"/>
    <x v="2"/>
    <x v="22"/>
    <n v="27"/>
    <n v="7371"/>
    <n v="714.98700000000008"/>
  </r>
  <r>
    <x v="315"/>
    <x v="130"/>
    <x v="13"/>
    <x v="13"/>
    <x v="8"/>
    <x v="1"/>
    <x v="6"/>
    <x v="6"/>
    <x v="100"/>
    <x v="0"/>
    <x v="1"/>
    <x v="23"/>
    <x v="14"/>
    <x v="21"/>
    <n v="88"/>
    <n v="42873.599999999991"/>
    <n v="4244.4863999999989"/>
  </r>
  <r>
    <x v="316"/>
    <x v="130"/>
    <x v="13"/>
    <x v="13"/>
    <x v="8"/>
    <x v="1"/>
    <x v="6"/>
    <x v="6"/>
    <x v="100"/>
    <x v="0"/>
    <x v="1"/>
    <x v="8"/>
    <x v="6"/>
    <x v="8"/>
    <n v="76"/>
    <n v="10267.6"/>
    <n v="1016.4924"/>
  </r>
  <r>
    <x v="317"/>
    <x v="131"/>
    <x v="13"/>
    <x v="13"/>
    <x v="8"/>
    <x v="1"/>
    <x v="6"/>
    <x v="6"/>
    <x v="101"/>
    <x v="0"/>
    <x v="1"/>
    <x v="24"/>
    <x v="2"/>
    <x v="22"/>
    <n v="61"/>
    <n v="16653"/>
    <n v="1731.9120000000003"/>
  </r>
  <r>
    <x v="318"/>
    <x v="131"/>
    <x v="13"/>
    <x v="13"/>
    <x v="8"/>
    <x v="1"/>
    <x v="6"/>
    <x v="6"/>
    <x v="101"/>
    <x v="0"/>
    <x v="1"/>
    <x v="23"/>
    <x v="14"/>
    <x v="21"/>
    <n v="27"/>
    <n v="13154.399999999998"/>
    <n v="1341.7487999999998"/>
  </r>
  <r>
    <x v="319"/>
    <x v="131"/>
    <x v="13"/>
    <x v="13"/>
    <x v="8"/>
    <x v="1"/>
    <x v="6"/>
    <x v="6"/>
    <x v="101"/>
    <x v="0"/>
    <x v="1"/>
    <x v="8"/>
    <x v="6"/>
    <x v="8"/>
    <n v="90"/>
    <n v="12159"/>
    <n v="1167.2640000000001"/>
  </r>
  <r>
    <x v="320"/>
    <x v="132"/>
    <x v="13"/>
    <x v="13"/>
    <x v="8"/>
    <x v="1"/>
    <x v="6"/>
    <x v="6"/>
    <x v="102"/>
    <x v="0"/>
    <x v="1"/>
    <x v="24"/>
    <x v="2"/>
    <x v="22"/>
    <n v="66"/>
    <n v="18018"/>
    <n v="1855.854"/>
  </r>
  <r>
    <x v="321"/>
    <x v="132"/>
    <x v="13"/>
    <x v="13"/>
    <x v="8"/>
    <x v="1"/>
    <x v="6"/>
    <x v="6"/>
    <x v="102"/>
    <x v="0"/>
    <x v="1"/>
    <x v="23"/>
    <x v="14"/>
    <x v="21"/>
    <n v="32"/>
    <n v="15590.399999999998"/>
    <n v="1559.04"/>
  </r>
  <r>
    <x v="322"/>
    <x v="133"/>
    <x v="13"/>
    <x v="13"/>
    <x v="8"/>
    <x v="1"/>
    <x v="6"/>
    <x v="6"/>
    <x v="103"/>
    <x v="0"/>
    <x v="1"/>
    <x v="24"/>
    <x v="2"/>
    <x v="22"/>
    <n v="48"/>
    <n v="13104"/>
    <n v="1323.5040000000001"/>
  </r>
  <r>
    <x v="323"/>
    <x v="133"/>
    <x v="13"/>
    <x v="13"/>
    <x v="8"/>
    <x v="1"/>
    <x v="6"/>
    <x v="6"/>
    <x v="103"/>
    <x v="0"/>
    <x v="1"/>
    <x v="23"/>
    <x v="14"/>
    <x v="21"/>
    <n v="57"/>
    <n v="27770.399999999998"/>
    <n v="2721.4992000000002"/>
  </r>
  <r>
    <x v="324"/>
    <x v="134"/>
    <x v="13"/>
    <x v="13"/>
    <x v="8"/>
    <x v="1"/>
    <x v="6"/>
    <x v="6"/>
    <x v="104"/>
    <x v="0"/>
    <x v="1"/>
    <x v="24"/>
    <x v="2"/>
    <x v="22"/>
    <n v="64"/>
    <n v="17472"/>
    <n v="1677.3120000000001"/>
  </r>
  <r>
    <x v="325"/>
    <x v="134"/>
    <x v="13"/>
    <x v="13"/>
    <x v="8"/>
    <x v="1"/>
    <x v="6"/>
    <x v="6"/>
    <x v="104"/>
    <x v="0"/>
    <x v="1"/>
    <x v="23"/>
    <x v="14"/>
    <x v="21"/>
    <n v="70"/>
    <n v="34103.999999999993"/>
    <n v="3444.5040000000004"/>
  </r>
  <r>
    <x v="326"/>
    <x v="134"/>
    <x v="13"/>
    <x v="13"/>
    <x v="8"/>
    <x v="1"/>
    <x v="6"/>
    <x v="6"/>
    <x v="104"/>
    <x v="0"/>
    <x v="1"/>
    <x v="8"/>
    <x v="6"/>
    <x v="8"/>
    <n v="89"/>
    <n v="12023.9"/>
    <n v="1214.4139"/>
  </r>
  <r>
    <x v="327"/>
    <x v="135"/>
    <x v="13"/>
    <x v="13"/>
    <x v="8"/>
    <x v="1"/>
    <x v="6"/>
    <x v="6"/>
    <x v="105"/>
    <x v="0"/>
    <x v="1"/>
    <x v="24"/>
    <x v="2"/>
    <x v="22"/>
    <n v="87"/>
    <n v="23751"/>
    <n v="2446.3530000000001"/>
  </r>
  <r>
    <x v="328"/>
    <x v="135"/>
    <x v="13"/>
    <x v="13"/>
    <x v="8"/>
    <x v="1"/>
    <x v="6"/>
    <x v="6"/>
    <x v="105"/>
    <x v="0"/>
    <x v="1"/>
    <x v="23"/>
    <x v="14"/>
    <x v="21"/>
    <n v="58"/>
    <n v="28257.599999999995"/>
    <n v="2882.2752"/>
  </r>
  <r>
    <x v="329"/>
    <x v="135"/>
    <x v="13"/>
    <x v="13"/>
    <x v="8"/>
    <x v="1"/>
    <x v="6"/>
    <x v="6"/>
    <x v="105"/>
    <x v="0"/>
    <x v="1"/>
    <x v="8"/>
    <x v="6"/>
    <x v="8"/>
    <n v="14"/>
    <n v="1891.3999999999999"/>
    <n v="181.5744"/>
  </r>
  <r>
    <x v="330"/>
    <x v="136"/>
    <x v="13"/>
    <x v="13"/>
    <x v="8"/>
    <x v="1"/>
    <x v="6"/>
    <x v="6"/>
    <x v="106"/>
    <x v="0"/>
    <x v="1"/>
    <x v="24"/>
    <x v="2"/>
    <x v="22"/>
    <n v="20"/>
    <n v="5460"/>
    <n v="573.30000000000007"/>
  </r>
  <r>
    <x v="331"/>
    <x v="136"/>
    <x v="13"/>
    <x v="13"/>
    <x v="8"/>
    <x v="1"/>
    <x v="6"/>
    <x v="6"/>
    <x v="106"/>
    <x v="0"/>
    <x v="1"/>
    <x v="23"/>
    <x v="14"/>
    <x v="21"/>
    <n v="69"/>
    <n v="33616.799999999996"/>
    <n v="3361.6800000000003"/>
  </r>
  <r>
    <x v="332"/>
    <x v="136"/>
    <x v="13"/>
    <x v="13"/>
    <x v="8"/>
    <x v="1"/>
    <x v="6"/>
    <x v="6"/>
    <x v="106"/>
    <x v="0"/>
    <x v="1"/>
    <x v="8"/>
    <x v="6"/>
    <x v="8"/>
    <n v="18"/>
    <n v="2431.7999999999997"/>
    <n v="231.02100000000002"/>
  </r>
  <r>
    <x v="333"/>
    <x v="137"/>
    <x v="14"/>
    <x v="14"/>
    <x v="2"/>
    <x v="2"/>
    <x v="7"/>
    <x v="7"/>
    <x v="107"/>
    <x v="3"/>
    <x v="0"/>
    <x v="10"/>
    <x v="8"/>
    <x v="10"/>
    <n v="32"/>
    <n v="17920"/>
    <n v="1863.68"/>
  </r>
  <r>
    <x v="334"/>
    <x v="137"/>
    <x v="14"/>
    <x v="14"/>
    <x v="2"/>
    <x v="2"/>
    <x v="7"/>
    <x v="7"/>
    <x v="107"/>
    <x v="3"/>
    <x v="0"/>
    <x v="7"/>
    <x v="5"/>
    <x v="7"/>
    <n v="71"/>
    <n v="13916"/>
    <n v="1335.9360000000001"/>
  </r>
  <r>
    <x v="335"/>
    <x v="138"/>
    <x v="14"/>
    <x v="14"/>
    <x v="2"/>
    <x v="2"/>
    <x v="7"/>
    <x v="7"/>
    <x v="108"/>
    <x v="3"/>
    <x v="0"/>
    <x v="21"/>
    <x v="12"/>
    <x v="19"/>
    <m/>
    <m/>
    <n v="602"/>
  </r>
  <r>
    <x v="336"/>
    <x v="138"/>
    <x v="14"/>
    <x v="14"/>
    <x v="2"/>
    <x v="2"/>
    <x v="7"/>
    <x v="7"/>
    <x v="108"/>
    <x v="3"/>
    <x v="0"/>
    <x v="14"/>
    <x v="9"/>
    <x v="14"/>
    <n v="71"/>
    <n v="12673.5"/>
    <n v="1280.0235"/>
  </r>
  <r>
    <x v="337"/>
    <x v="138"/>
    <x v="14"/>
    <x v="14"/>
    <x v="2"/>
    <x v="2"/>
    <x v="7"/>
    <x v="7"/>
    <x v="108"/>
    <x v="1"/>
    <x v="1"/>
    <x v="0"/>
    <x v="0"/>
    <x v="0"/>
    <n v="96"/>
    <n v="40320"/>
    <n v="4152.96"/>
  </r>
  <r>
    <x v="338"/>
    <x v="138"/>
    <x v="14"/>
    <x v="14"/>
    <x v="2"/>
    <x v="2"/>
    <x v="7"/>
    <x v="7"/>
    <x v="108"/>
    <x v="1"/>
    <x v="1"/>
    <x v="1"/>
    <x v="0"/>
    <x v="1"/>
    <n v="16"/>
    <n v="11872"/>
    <n v="1234.6880000000003"/>
  </r>
  <r>
    <x v="339"/>
    <x v="139"/>
    <x v="14"/>
    <x v="14"/>
    <x v="2"/>
    <x v="2"/>
    <x v="7"/>
    <x v="7"/>
    <x v="109"/>
    <x v="3"/>
    <x v="0"/>
    <x v="7"/>
    <x v="5"/>
    <x v="7"/>
    <n v="53"/>
    <n v="10388"/>
    <n v="1007.6360000000001"/>
  </r>
  <r>
    <x v="340"/>
    <x v="139"/>
    <x v="14"/>
    <x v="14"/>
    <x v="2"/>
    <x v="2"/>
    <x v="7"/>
    <x v="7"/>
    <x v="109"/>
    <x v="1"/>
    <x v="1"/>
    <x v="14"/>
    <x v="9"/>
    <x v="14"/>
    <n v="16"/>
    <n v="2856"/>
    <n v="282.74400000000003"/>
  </r>
  <r>
    <x v="341"/>
    <x v="140"/>
    <x v="14"/>
    <x v="14"/>
    <x v="2"/>
    <x v="2"/>
    <x v="7"/>
    <x v="7"/>
    <x v="110"/>
    <x v="3"/>
    <x v="0"/>
    <x v="10"/>
    <x v="8"/>
    <x v="10"/>
    <n v="17"/>
    <n v="9520"/>
    <n v="961.5200000000001"/>
  </r>
  <r>
    <x v="342"/>
    <x v="141"/>
    <x v="14"/>
    <x v="14"/>
    <x v="2"/>
    <x v="2"/>
    <x v="7"/>
    <x v="7"/>
    <x v="111"/>
    <x v="3"/>
    <x v="0"/>
    <x v="10"/>
    <x v="8"/>
    <x v="10"/>
    <n v="63"/>
    <n v="35280"/>
    <n v="3563.28"/>
  </r>
  <r>
    <x v="343"/>
    <x v="141"/>
    <x v="14"/>
    <x v="14"/>
    <x v="2"/>
    <x v="2"/>
    <x v="7"/>
    <x v="7"/>
    <x v="111"/>
    <x v="3"/>
    <x v="0"/>
    <x v="7"/>
    <x v="5"/>
    <x v="7"/>
    <n v="84"/>
    <n v="16464"/>
    <n v="1580.5440000000001"/>
  </r>
  <r>
    <x v="344"/>
    <x v="141"/>
    <x v="14"/>
    <x v="14"/>
    <x v="2"/>
    <x v="2"/>
    <x v="7"/>
    <x v="7"/>
    <x v="111"/>
    <x v="1"/>
    <x v="1"/>
    <x v="14"/>
    <x v="9"/>
    <x v="14"/>
    <n v="19"/>
    <n v="3391.5"/>
    <n v="342.54149999999998"/>
  </r>
  <r>
    <x v="345"/>
    <x v="142"/>
    <x v="14"/>
    <x v="14"/>
    <x v="2"/>
    <x v="2"/>
    <x v="7"/>
    <x v="7"/>
    <x v="112"/>
    <x v="3"/>
    <x v="0"/>
    <x v="7"/>
    <x v="5"/>
    <x v="7"/>
    <n v="65"/>
    <n v="12740"/>
    <n v="1337.7"/>
  </r>
  <r>
    <x v="346"/>
    <x v="142"/>
    <x v="14"/>
    <x v="14"/>
    <x v="2"/>
    <x v="2"/>
    <x v="7"/>
    <x v="7"/>
    <x v="112"/>
    <x v="1"/>
    <x v="1"/>
    <x v="14"/>
    <x v="9"/>
    <x v="14"/>
    <n v="44"/>
    <n v="7854"/>
    <n v="801.10800000000006"/>
  </r>
  <r>
    <x v="347"/>
    <x v="142"/>
    <x v="14"/>
    <x v="14"/>
    <x v="2"/>
    <x v="2"/>
    <x v="7"/>
    <x v="7"/>
    <x v="112"/>
    <x v="3"/>
    <x v="0"/>
    <x v="14"/>
    <x v="9"/>
    <x v="14"/>
    <n v="96"/>
    <n v="17136"/>
    <n v="1730.7360000000001"/>
  </r>
  <r>
    <x v="348"/>
    <x v="142"/>
    <x v="14"/>
    <x v="14"/>
    <x v="2"/>
    <x v="2"/>
    <x v="7"/>
    <x v="7"/>
    <x v="112"/>
    <x v="1"/>
    <x v="1"/>
    <x v="0"/>
    <x v="0"/>
    <x v="0"/>
    <n v="46"/>
    <n v="19320"/>
    <n v="1893.3600000000001"/>
  </r>
  <r>
    <x v="349"/>
    <x v="142"/>
    <x v="14"/>
    <x v="14"/>
    <x v="2"/>
    <x v="2"/>
    <x v="7"/>
    <x v="7"/>
    <x v="112"/>
    <x v="1"/>
    <x v="1"/>
    <x v="1"/>
    <x v="0"/>
    <x v="1"/>
    <n v="14"/>
    <n v="10388"/>
    <n v="1038.8"/>
  </r>
  <r>
    <x v="350"/>
    <x v="143"/>
    <x v="14"/>
    <x v="14"/>
    <x v="2"/>
    <x v="2"/>
    <x v="7"/>
    <x v="7"/>
    <x v="113"/>
    <x v="3"/>
    <x v="0"/>
    <x v="7"/>
    <x v="5"/>
    <x v="7"/>
    <n v="84"/>
    <n v="16464"/>
    <n v="1662.864"/>
  </r>
  <r>
    <x v="351"/>
    <x v="143"/>
    <x v="14"/>
    <x v="14"/>
    <x v="2"/>
    <x v="2"/>
    <x v="7"/>
    <x v="7"/>
    <x v="113"/>
    <x v="1"/>
    <x v="1"/>
    <x v="14"/>
    <x v="9"/>
    <x v="14"/>
    <n v="76"/>
    <n v="13566"/>
    <n v="1370.1659999999999"/>
  </r>
  <r>
    <x v="352"/>
    <x v="143"/>
    <x v="14"/>
    <x v="14"/>
    <x v="2"/>
    <x v="2"/>
    <x v="7"/>
    <x v="7"/>
    <x v="113"/>
    <x v="3"/>
    <x v="0"/>
    <x v="14"/>
    <x v="9"/>
    <x v="14"/>
    <n v="28"/>
    <n v="4998"/>
    <n v="499.80000000000007"/>
  </r>
  <r>
    <x v="353"/>
    <x v="144"/>
    <x v="14"/>
    <x v="14"/>
    <x v="2"/>
    <x v="2"/>
    <x v="7"/>
    <x v="7"/>
    <x v="114"/>
    <x v="3"/>
    <x v="0"/>
    <x v="7"/>
    <x v="5"/>
    <x v="7"/>
    <n v="52"/>
    <n v="10192"/>
    <n v="1019.1999999999999"/>
  </r>
  <r>
    <x v="354"/>
    <x v="144"/>
    <x v="14"/>
    <x v="14"/>
    <x v="2"/>
    <x v="2"/>
    <x v="7"/>
    <x v="7"/>
    <x v="114"/>
    <x v="1"/>
    <x v="1"/>
    <x v="14"/>
    <x v="9"/>
    <x v="14"/>
    <n v="72"/>
    <n v="12852"/>
    <n v="1246.644"/>
  </r>
  <r>
    <x v="355"/>
    <x v="145"/>
    <x v="14"/>
    <x v="14"/>
    <x v="2"/>
    <x v="2"/>
    <x v="7"/>
    <x v="7"/>
    <x v="115"/>
    <x v="3"/>
    <x v="0"/>
    <x v="7"/>
    <x v="5"/>
    <x v="7"/>
    <n v="67"/>
    <n v="13132"/>
    <n v="1378.8600000000001"/>
  </r>
  <r>
    <x v="356"/>
    <x v="145"/>
    <x v="14"/>
    <x v="14"/>
    <x v="2"/>
    <x v="2"/>
    <x v="7"/>
    <x v="7"/>
    <x v="115"/>
    <x v="1"/>
    <x v="1"/>
    <x v="14"/>
    <x v="9"/>
    <x v="14"/>
    <n v="96"/>
    <n v="17136"/>
    <n v="1679.328"/>
  </r>
  <r>
    <x v="357"/>
    <x v="146"/>
    <x v="14"/>
    <x v="14"/>
    <x v="2"/>
    <x v="2"/>
    <x v="7"/>
    <x v="7"/>
    <x v="116"/>
    <x v="3"/>
    <x v="0"/>
    <x v="10"/>
    <x v="8"/>
    <x v="10"/>
    <n v="94"/>
    <n v="52640"/>
    <n v="5264"/>
  </r>
  <r>
    <x v="358"/>
    <x v="146"/>
    <x v="14"/>
    <x v="14"/>
    <x v="2"/>
    <x v="2"/>
    <x v="7"/>
    <x v="7"/>
    <x v="116"/>
    <x v="3"/>
    <x v="0"/>
    <x v="7"/>
    <x v="5"/>
    <x v="7"/>
    <n v="98"/>
    <n v="19208"/>
    <n v="1940.0080000000005"/>
  </r>
  <r>
    <x v="359"/>
    <x v="146"/>
    <x v="14"/>
    <x v="14"/>
    <x v="2"/>
    <x v="2"/>
    <x v="7"/>
    <x v="7"/>
    <x v="116"/>
    <x v="1"/>
    <x v="1"/>
    <x v="14"/>
    <x v="9"/>
    <x v="14"/>
    <n v="44"/>
    <n v="7854"/>
    <n v="753.98400000000004"/>
  </r>
  <r>
    <x v="360"/>
    <x v="146"/>
    <x v="14"/>
    <x v="14"/>
    <x v="2"/>
    <x v="2"/>
    <x v="7"/>
    <x v="7"/>
    <x v="116"/>
    <x v="3"/>
    <x v="0"/>
    <x v="14"/>
    <x v="9"/>
    <x v="14"/>
    <n v="82"/>
    <n v="14637"/>
    <n v="1449.0630000000001"/>
  </r>
  <r>
    <x v="361"/>
    <x v="147"/>
    <x v="14"/>
    <x v="14"/>
    <x v="2"/>
    <x v="2"/>
    <x v="7"/>
    <x v="7"/>
    <x v="117"/>
    <x v="3"/>
    <x v="0"/>
    <x v="7"/>
    <x v="5"/>
    <x v="7"/>
    <n v="85"/>
    <n v="16660"/>
    <n v="1682.6599999999999"/>
  </r>
  <r>
    <x v="362"/>
    <x v="147"/>
    <x v="14"/>
    <x v="14"/>
    <x v="2"/>
    <x v="2"/>
    <x v="7"/>
    <x v="7"/>
    <x v="117"/>
    <x v="1"/>
    <x v="1"/>
    <x v="14"/>
    <x v="9"/>
    <x v="14"/>
    <n v="15"/>
    <n v="2677.5"/>
    <n v="259.71749999999997"/>
  </r>
  <r>
    <x v="363"/>
    <x v="148"/>
    <x v="14"/>
    <x v="14"/>
    <x v="2"/>
    <x v="2"/>
    <x v="7"/>
    <x v="7"/>
    <x v="118"/>
    <x v="3"/>
    <x v="0"/>
    <x v="10"/>
    <x v="8"/>
    <x v="10"/>
    <n v="32"/>
    <n v="17920"/>
    <n v="1881.6000000000001"/>
  </r>
  <r>
    <x v="364"/>
    <x v="148"/>
    <x v="14"/>
    <x v="14"/>
    <x v="2"/>
    <x v="2"/>
    <x v="7"/>
    <x v="7"/>
    <x v="118"/>
    <x v="3"/>
    <x v="0"/>
    <x v="7"/>
    <x v="5"/>
    <x v="7"/>
    <n v="68"/>
    <n v="13328"/>
    <n v="1279.4879999999998"/>
  </r>
  <r>
    <x v="365"/>
    <x v="148"/>
    <x v="14"/>
    <x v="14"/>
    <x v="2"/>
    <x v="2"/>
    <x v="7"/>
    <x v="7"/>
    <x v="118"/>
    <x v="1"/>
    <x v="1"/>
    <x v="14"/>
    <x v="9"/>
    <x v="14"/>
    <n v="12"/>
    <n v="2142"/>
    <n v="224.91000000000003"/>
  </r>
  <r>
    <x v="366"/>
    <x v="148"/>
    <x v="14"/>
    <x v="14"/>
    <x v="2"/>
    <x v="2"/>
    <x v="7"/>
    <x v="7"/>
    <x v="118"/>
    <x v="3"/>
    <x v="0"/>
    <x v="14"/>
    <x v="9"/>
    <x v="14"/>
    <n v="41"/>
    <n v="7318.5"/>
    <n v="709.89450000000011"/>
  </r>
  <r>
    <x v="367"/>
    <x v="148"/>
    <x v="14"/>
    <x v="14"/>
    <x v="2"/>
    <x v="2"/>
    <x v="7"/>
    <x v="7"/>
    <x v="118"/>
    <x v="1"/>
    <x v="1"/>
    <x v="0"/>
    <x v="0"/>
    <x v="0"/>
    <n v="33"/>
    <n v="13860"/>
    <n v="1330.56"/>
  </r>
  <r>
    <x v="368"/>
    <x v="148"/>
    <x v="14"/>
    <x v="14"/>
    <x v="2"/>
    <x v="2"/>
    <x v="7"/>
    <x v="7"/>
    <x v="118"/>
    <x v="1"/>
    <x v="1"/>
    <x v="1"/>
    <x v="0"/>
    <x v="1"/>
    <n v="34"/>
    <n v="25228"/>
    <n v="2598.484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AB16D-8640-4EC3-BCE9-7F854A2460D3}" name="TablaDinámica7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13:X155" firstHeaderRow="0" firstDataRow="1" firstDataCol="1" rowPageCount="1" colPageCount="1"/>
  <pivotFields count="19">
    <pivotField showAll="0">
      <items count="370">
        <item x="31"/>
        <item x="32"/>
        <item x="0"/>
        <item x="1"/>
        <item x="2"/>
        <item x="60"/>
        <item x="61"/>
        <item x="266"/>
        <item x="3"/>
        <item x="66"/>
        <item x="35"/>
        <item x="333"/>
        <item x="139"/>
        <item x="267"/>
        <item x="82"/>
        <item x="259"/>
        <item x="83"/>
        <item x="84"/>
        <item x="85"/>
        <item x="171"/>
        <item x="172"/>
        <item x="226"/>
        <item x="227"/>
        <item x="228"/>
        <item x="140"/>
        <item x="141"/>
        <item x="307"/>
        <item x="308"/>
        <item x="334"/>
        <item x="268"/>
        <item x="36"/>
        <item x="37"/>
        <item x="335"/>
        <item x="142"/>
        <item x="269"/>
        <item x="86"/>
        <item x="87"/>
        <item x="173"/>
        <item x="229"/>
        <item x="143"/>
        <item x="309"/>
        <item x="336"/>
        <item x="270"/>
        <item x="127"/>
        <item x="196"/>
        <item x="67"/>
        <item x="337"/>
        <item x="338"/>
        <item x="4"/>
        <item x="38"/>
        <item x="310"/>
        <item x="311"/>
        <item x="339"/>
        <item x="271"/>
        <item x="272"/>
        <item x="128"/>
        <item x="197"/>
        <item x="198"/>
        <item x="199"/>
        <item x="68"/>
        <item x="340"/>
        <item x="5"/>
        <item x="6"/>
        <item x="273"/>
        <item x="39"/>
        <item x="40"/>
        <item x="88"/>
        <item x="89"/>
        <item x="174"/>
        <item x="230"/>
        <item x="144"/>
        <item x="7"/>
        <item x="62"/>
        <item x="63"/>
        <item x="274"/>
        <item x="8"/>
        <item x="69"/>
        <item x="41"/>
        <item x="341"/>
        <item x="145"/>
        <item x="275"/>
        <item x="90"/>
        <item x="260"/>
        <item x="91"/>
        <item x="92"/>
        <item x="93"/>
        <item x="175"/>
        <item x="176"/>
        <item x="231"/>
        <item x="70"/>
        <item x="42"/>
        <item x="342"/>
        <item x="146"/>
        <item x="276"/>
        <item x="94"/>
        <item x="261"/>
        <item x="95"/>
        <item x="96"/>
        <item x="97"/>
        <item x="177"/>
        <item x="178"/>
        <item x="232"/>
        <item x="233"/>
        <item x="234"/>
        <item x="147"/>
        <item x="148"/>
        <item x="312"/>
        <item x="313"/>
        <item x="343"/>
        <item x="277"/>
        <item x="278"/>
        <item x="129"/>
        <item x="200"/>
        <item x="201"/>
        <item x="202"/>
        <item x="71"/>
        <item x="344"/>
        <item x="9"/>
        <item x="10"/>
        <item x="279"/>
        <item x="43"/>
        <item x="44"/>
        <item x="262"/>
        <item x="98"/>
        <item x="99"/>
        <item x="100"/>
        <item x="179"/>
        <item x="180"/>
        <item x="235"/>
        <item x="236"/>
        <item x="237"/>
        <item x="149"/>
        <item x="150"/>
        <item x="314"/>
        <item x="315"/>
        <item x="345"/>
        <item x="280"/>
        <item x="281"/>
        <item x="130"/>
        <item x="203"/>
        <item x="204"/>
        <item x="205"/>
        <item x="72"/>
        <item x="346"/>
        <item x="11"/>
        <item x="12"/>
        <item x="282"/>
        <item x="45"/>
        <item x="46"/>
        <item x="101"/>
        <item x="102"/>
        <item x="181"/>
        <item x="238"/>
        <item x="151"/>
        <item x="316"/>
        <item x="347"/>
        <item x="283"/>
        <item x="131"/>
        <item x="206"/>
        <item x="73"/>
        <item x="348"/>
        <item x="349"/>
        <item x="13"/>
        <item x="47"/>
        <item x="239"/>
        <item x="152"/>
        <item x="153"/>
        <item x="317"/>
        <item x="318"/>
        <item x="350"/>
        <item x="284"/>
        <item x="285"/>
        <item x="132"/>
        <item x="207"/>
        <item x="208"/>
        <item x="209"/>
        <item x="74"/>
        <item x="351"/>
        <item x="14"/>
        <item x="15"/>
        <item x="286"/>
        <item x="48"/>
        <item x="49"/>
        <item x="103"/>
        <item x="104"/>
        <item x="182"/>
        <item x="240"/>
        <item x="154"/>
        <item x="319"/>
        <item x="352"/>
        <item x="155"/>
        <item x="287"/>
        <item x="105"/>
        <item x="263"/>
        <item x="106"/>
        <item x="107"/>
        <item x="108"/>
        <item x="183"/>
        <item x="184"/>
        <item x="241"/>
        <item x="242"/>
        <item x="243"/>
        <item x="156"/>
        <item x="157"/>
        <item x="320"/>
        <item x="321"/>
        <item x="353"/>
        <item x="288"/>
        <item x="289"/>
        <item x="133"/>
        <item x="210"/>
        <item x="211"/>
        <item x="212"/>
        <item x="75"/>
        <item x="354"/>
        <item x="16"/>
        <item x="17"/>
        <item x="109"/>
        <item x="185"/>
        <item x="186"/>
        <item x="244"/>
        <item x="245"/>
        <item x="246"/>
        <item x="158"/>
        <item x="159"/>
        <item x="322"/>
        <item x="323"/>
        <item x="355"/>
        <item x="290"/>
        <item x="291"/>
        <item x="134"/>
        <item x="213"/>
        <item x="214"/>
        <item x="215"/>
        <item x="76"/>
        <item x="356"/>
        <item x="18"/>
        <item x="19"/>
        <item x="292"/>
        <item x="50"/>
        <item x="51"/>
        <item x="110"/>
        <item x="357"/>
        <item x="160"/>
        <item x="293"/>
        <item x="111"/>
        <item x="264"/>
        <item x="112"/>
        <item x="113"/>
        <item x="114"/>
        <item x="187"/>
        <item x="188"/>
        <item x="247"/>
        <item x="248"/>
        <item x="249"/>
        <item x="161"/>
        <item x="162"/>
        <item x="324"/>
        <item x="325"/>
        <item x="358"/>
        <item x="294"/>
        <item x="295"/>
        <item x="135"/>
        <item x="216"/>
        <item x="217"/>
        <item x="218"/>
        <item x="77"/>
        <item x="359"/>
        <item x="20"/>
        <item x="21"/>
        <item x="296"/>
        <item x="52"/>
        <item x="53"/>
        <item x="115"/>
        <item x="116"/>
        <item x="189"/>
        <item x="250"/>
        <item x="163"/>
        <item x="326"/>
        <item x="360"/>
        <item x="297"/>
        <item x="117"/>
        <item x="118"/>
        <item x="190"/>
        <item x="191"/>
        <item x="251"/>
        <item x="252"/>
        <item x="253"/>
        <item x="164"/>
        <item x="165"/>
        <item x="327"/>
        <item x="328"/>
        <item x="361"/>
        <item x="298"/>
        <item x="299"/>
        <item x="136"/>
        <item x="219"/>
        <item x="220"/>
        <item x="221"/>
        <item x="78"/>
        <item x="362"/>
        <item x="22"/>
        <item x="23"/>
        <item x="300"/>
        <item x="54"/>
        <item x="55"/>
        <item x="119"/>
        <item x="120"/>
        <item x="192"/>
        <item x="254"/>
        <item x="166"/>
        <item x="329"/>
        <item x="33"/>
        <item x="34"/>
        <item x="24"/>
        <item x="25"/>
        <item x="26"/>
        <item x="64"/>
        <item x="65"/>
        <item x="301"/>
        <item x="27"/>
        <item x="79"/>
        <item x="56"/>
        <item x="363"/>
        <item x="167"/>
        <item x="302"/>
        <item x="121"/>
        <item x="265"/>
        <item x="122"/>
        <item x="123"/>
        <item x="124"/>
        <item x="193"/>
        <item x="194"/>
        <item x="255"/>
        <item x="256"/>
        <item x="257"/>
        <item x="168"/>
        <item x="169"/>
        <item x="330"/>
        <item x="331"/>
        <item x="364"/>
        <item x="303"/>
        <item x="304"/>
        <item x="137"/>
        <item x="222"/>
        <item x="223"/>
        <item x="224"/>
        <item x="80"/>
        <item x="365"/>
        <item x="28"/>
        <item x="29"/>
        <item x="305"/>
        <item x="57"/>
        <item x="58"/>
        <item x="125"/>
        <item x="126"/>
        <item x="195"/>
        <item x="258"/>
        <item x="170"/>
        <item x="332"/>
        <item x="366"/>
        <item x="306"/>
        <item x="138"/>
        <item x="225"/>
        <item x="81"/>
        <item x="367"/>
        <item x="368"/>
        <item x="30"/>
        <item x="59"/>
        <item t="default"/>
      </items>
    </pivotField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6">
        <item x="10"/>
        <item x="2"/>
        <item x="0"/>
        <item x="14"/>
        <item x="11"/>
        <item x="12"/>
        <item x="13"/>
        <item x="5"/>
        <item x="8"/>
        <item x="3"/>
        <item x="6"/>
        <item x="9"/>
        <item x="1"/>
        <item x="7"/>
        <item x="4"/>
        <item t="default"/>
      </items>
    </pivotField>
    <pivotField axis="axisRow" showAll="0">
      <items count="16">
        <item x="10"/>
        <item x="1"/>
        <item x="7"/>
        <item x="2"/>
        <item x="4"/>
        <item x="0"/>
        <item x="14"/>
        <item x="11"/>
        <item x="12"/>
        <item x="13"/>
        <item x="5"/>
        <item x="8"/>
        <item x="3"/>
        <item x="6"/>
        <item x="9"/>
        <item t="default"/>
      </items>
    </pivotField>
    <pivotField axis="axisRow" showAll="0">
      <items count="10">
        <item x="5"/>
        <item x="0"/>
        <item x="2"/>
        <item x="1"/>
        <item x="7"/>
        <item x="3"/>
        <item x="8"/>
        <item x="6"/>
        <item x="4"/>
        <item t="default"/>
      </items>
    </pivotField>
    <pivotField axis="axisRow" showAll="0">
      <items count="9">
        <item x="1"/>
        <item x="4"/>
        <item x="0"/>
        <item x="5"/>
        <item x="2"/>
        <item x="6"/>
        <item x="3"/>
        <item x="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26">
        <item x="22"/>
        <item x="8"/>
        <item x="18"/>
        <item x="6"/>
        <item x="19"/>
        <item x="13"/>
        <item x="20"/>
        <item x="7"/>
        <item x="14"/>
        <item x="2"/>
        <item x="15"/>
        <item x="17"/>
        <item x="3"/>
        <item x="16"/>
        <item x="9"/>
        <item x="1"/>
        <item x="5"/>
        <item x="23"/>
        <item x="4"/>
        <item x="0"/>
        <item x="24"/>
        <item x="10"/>
        <item x="12"/>
        <item x="11"/>
        <item x="21"/>
        <item t="default"/>
      </items>
    </pivotField>
    <pivotField axis="axisRow" showAll="0">
      <items count="16">
        <item x="13"/>
        <item x="5"/>
        <item x="11"/>
        <item x="7"/>
        <item x="9"/>
        <item x="0"/>
        <item x="10"/>
        <item x="4"/>
        <item x="3"/>
        <item x="2"/>
        <item x="1"/>
        <item x="14"/>
        <item x="8"/>
        <item x="6"/>
        <item x="12"/>
        <item t="default"/>
      </items>
    </pivotField>
    <pivotField dataField="1" showAll="0">
      <items count="24">
        <item x="11"/>
        <item x="2"/>
        <item x="6"/>
        <item x="3"/>
        <item x="8"/>
        <item x="9"/>
        <item x="14"/>
        <item x="7"/>
        <item x="12"/>
        <item x="18"/>
        <item x="22"/>
        <item x="20"/>
        <item x="17"/>
        <item x="16"/>
        <item x="0"/>
        <item x="21"/>
        <item x="4"/>
        <item x="15"/>
        <item x="10"/>
        <item x="13"/>
        <item x="1"/>
        <item x="5"/>
        <item x="19"/>
        <item t="default"/>
      </items>
    </pivotField>
    <pivotField dataField="1" showAll="0"/>
    <pivotField dataField="1" showAll="0"/>
    <pivotField numFmtId="166" showAll="0"/>
    <pivotField multipleItemSelectionAllowed="1" showAll="0">
      <items count="15">
        <item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9">
    <field x="5"/>
    <field x="4"/>
    <field x="3"/>
    <field x="18"/>
    <field x="8"/>
    <field x="9"/>
    <field x="10"/>
    <field x="11"/>
    <field x="12"/>
  </rowFields>
  <rowItems count="142">
    <i>
      <x/>
    </i>
    <i r="1">
      <x v="3"/>
    </i>
    <i r="2">
      <x v="1"/>
    </i>
    <i r="3">
      <x v="1"/>
    </i>
    <i r="3">
      <x v="12"/>
    </i>
    <i r="2">
      <x v="12"/>
    </i>
    <i r="3">
      <x v="1"/>
    </i>
    <i r="3">
      <x v="4"/>
    </i>
    <i r="3">
      <x v="12"/>
    </i>
    <i r="1">
      <x v="6"/>
    </i>
    <i r="2">
      <x v="9"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1"/>
    </i>
    <i r="1">
      <x v="8"/>
    </i>
    <i r="2">
      <x v="10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2">
      <x v="13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2"/>
    </i>
    <i r="1">
      <x v="1"/>
    </i>
    <i r="2">
      <x v="5"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3"/>
    </i>
    <i r="1">
      <x/>
    </i>
    <i r="2">
      <x v="2"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4"/>
    </i>
    <i r="1">
      <x v="2"/>
    </i>
    <i r="2">
      <x v="3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9"/>
    </i>
    <i r="3">
      <x v="10"/>
    </i>
    <i r="3">
      <x v="11"/>
    </i>
    <i r="3">
      <x v="12"/>
    </i>
    <i r="2">
      <x v="6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5"/>
    </i>
    <i r="1">
      <x v="7"/>
    </i>
    <i r="2">
      <x v="14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>
      <x v="6"/>
    </i>
    <i r="1">
      <x v="5"/>
    </i>
    <i r="2">
      <x v="4"/>
    </i>
    <i r="3">
      <x v="1"/>
    </i>
    <i r="3">
      <x v="3"/>
    </i>
    <i r="3">
      <x v="5"/>
    </i>
    <i r="3">
      <x v="7"/>
    </i>
    <i r="3">
      <x v="8"/>
    </i>
    <i r="3">
      <x v="10"/>
    </i>
    <i r="3">
      <x v="12"/>
    </i>
    <i>
      <x v="7"/>
    </i>
    <i r="1">
      <x v="4"/>
    </i>
    <i r="2">
      <x v="8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-1"/>
  </pageFields>
  <dataFields count="4">
    <dataField name="Suma de Ingresos" fld="15" baseField="0" baseItem="0"/>
    <dataField name="Suma de Num. cliente" fld="2" baseField="0" baseItem="0"/>
    <dataField name="Suma de Precio unitario" fld="13" baseField="0" baseItem="0"/>
    <dataField name="Suma de Cantida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FDC9E-084D-408D-A9A9-39D83F71BE83}" name="Tabla1" displayName="Tabla1" ref="B5:R374" totalsRowShown="0" headerRowDxfId="18" dataDxfId="17">
  <autoFilter ref="B5:R374" xr:uid="{00000000-0009-0000-0100-000001000000}"/>
  <sortState ref="B6:R374">
    <sortCondition ref="H5:H374"/>
  </sortState>
  <tableColumns count="17">
    <tableColumn id="1" xr3:uid="{00000000-0010-0000-0000-000001000000}" name="Folio" dataDxfId="16"/>
    <tableColumn id="15" xr3:uid="{00000000-0010-0000-0000-00000F000000}" name="Fecha de orden" dataDxfId="15"/>
    <tableColumn id="3" xr3:uid="{00000000-0010-0000-0000-000003000000}" name="Num. cliente" dataDxfId="14"/>
    <tableColumn id="4" xr3:uid="{00000000-0010-0000-0000-000004000000}" name="Nombre cliente" dataDxfId="13"/>
    <tableColumn id="2" xr3:uid="{00000000-0010-0000-0000-000002000000}" name="Ciudad" dataDxfId="12"/>
    <tableColumn id="9" xr3:uid="{00000000-0010-0000-0000-000009000000}" name="Comunidad Autonoma" dataDxfId="11"/>
    <tableColumn id="12" xr3:uid="{00000000-0010-0000-0000-00000C000000}" name="Vendedor" dataDxfId="10"/>
    <tableColumn id="6" xr3:uid="{7A770165-94B1-4B03-B7CF-0A00636F402E}" name="emailvendedor" dataDxfId="9">
      <calculatedColumnFormula>_xlfn.CONCAT(Tabla1[[#This Row],[Vendedor]],"@gmail.com")</calculatedColumnFormula>
    </tableColumn>
    <tableColumn id="14" xr3:uid="{00000000-0010-0000-0000-00000E000000}" name="Fecha de embarque" dataDxfId="8"/>
    <tableColumn id="13" xr3:uid="{00000000-0010-0000-0000-00000D000000}" name="Empresa fletera" dataDxfId="7"/>
    <tableColumn id="20" xr3:uid="{00000000-0010-0000-0000-000014000000}" name="Forma de pago" dataDxfId="6"/>
    <tableColumn id="5" xr3:uid="{00000000-0010-0000-0000-000005000000}" name="Nombre del producto" dataDxfId="5"/>
    <tableColumn id="8" xr3:uid="{00000000-0010-0000-0000-000008000000}" name="Categoría" dataDxfId="4"/>
    <tableColumn id="23" xr3:uid="{00000000-0010-0000-0000-000017000000}" name="Precio unitario" dataDxfId="3"/>
    <tableColumn id="24" xr3:uid="{00000000-0010-0000-0000-000018000000}" name="Cantidad" dataDxfId="2"/>
    <tableColumn id="25" xr3:uid="{00000000-0010-0000-0000-000019000000}" name="Ingresos" dataDxfId="1" dataCellStyle="Currency 2">
      <calculatedColumnFormula>Tabla1[[#This Row],[Precio unitario]]*Tabla1[[#This Row],[Cantidad]]</calculatedColumnFormula>
    </tableColumn>
    <tableColumn id="26" xr3:uid="{00000000-0010-0000-0000-00001A000000}" name="Tarifa de envío" dataDxfId="0"/>
  </tableColumns>
  <tableStyleInfo name="TableStyleDark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izarra">
  <a:themeElements>
    <a:clrScheme name="Rojo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Pizarra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zarr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8122-F11E-4450-B4EA-8A8C1C4E01FC}">
  <dimension ref="B2:IB2596"/>
  <sheetViews>
    <sheetView showGridLines="0" tabSelected="1" zoomScale="40" zoomScaleNormal="40" workbookViewId="0">
      <selection activeCell="M3" sqref="M3"/>
    </sheetView>
  </sheetViews>
  <sheetFormatPr baseColWidth="10" defaultColWidth="10.75" defaultRowHeight="27" x14ac:dyDescent="0.35"/>
  <cols>
    <col min="1" max="1" width="3.875" style="1" customWidth="1"/>
    <col min="2" max="2" width="25.75" style="1" customWidth="1"/>
    <col min="3" max="3" width="29.625" style="1" customWidth="1"/>
    <col min="4" max="4" width="29.125" style="1" customWidth="1"/>
    <col min="5" max="5" width="34" style="1" customWidth="1"/>
    <col min="6" max="6" width="45.75" style="1" customWidth="1"/>
    <col min="7" max="7" width="41.5" style="1" customWidth="1"/>
    <col min="8" max="8" width="28.75" style="1" customWidth="1"/>
    <col min="9" max="9" width="49.125" style="1" customWidth="1"/>
    <col min="10" max="10" width="37.125" style="1" customWidth="1"/>
    <col min="11" max="11" width="41" style="1" customWidth="1"/>
    <col min="12" max="12" width="29.625" style="2" customWidth="1"/>
    <col min="13" max="13" width="42.75" style="1" customWidth="1"/>
    <col min="14" max="14" width="36.125" style="1" customWidth="1"/>
    <col min="15" max="15" width="29.125" style="1" customWidth="1"/>
    <col min="16" max="16" width="19.125" style="1" customWidth="1"/>
    <col min="17" max="17" width="23.125" style="1" customWidth="1"/>
    <col min="18" max="18" width="32.125" style="1" bestFit="1" customWidth="1"/>
    <col min="19" max="19" width="15.75" style="1" customWidth="1"/>
    <col min="20" max="20" width="29.125" style="1" bestFit="1" customWidth="1"/>
    <col min="21" max="21" width="15.25" style="1" bestFit="1" customWidth="1"/>
    <col min="22" max="22" width="18.75" style="1" bestFit="1" customWidth="1"/>
    <col min="23" max="23" width="20.75" style="1" bestFit="1" customWidth="1"/>
    <col min="24" max="24" width="15.75" style="1" bestFit="1" customWidth="1"/>
    <col min="25" max="26" width="36.125" style="1" bestFit="1" customWidth="1"/>
    <col min="27" max="30" width="18.875" style="1" bestFit="1" customWidth="1"/>
    <col min="31" max="31" width="15.125" style="1" bestFit="1" customWidth="1"/>
    <col min="32" max="32" width="18.875" style="1" bestFit="1" customWidth="1"/>
    <col min="33" max="33" width="15.125" style="1" bestFit="1" customWidth="1"/>
    <col min="34" max="34" width="52.625" style="1" bestFit="1" customWidth="1"/>
    <col min="35" max="35" width="33.875" style="1" bestFit="1" customWidth="1"/>
    <col min="36" max="36" width="37.625" style="1" bestFit="1" customWidth="1"/>
    <col min="37" max="38" width="26.375" style="1" bestFit="1" customWidth="1"/>
    <col min="39" max="42" width="33.875" style="1" bestFit="1" customWidth="1"/>
    <col min="43" max="44" width="26.375" style="1" bestFit="1" customWidth="1"/>
    <col min="45" max="45" width="33.875" style="1" bestFit="1" customWidth="1"/>
    <col min="46" max="46" width="26.375" style="1" bestFit="1" customWidth="1"/>
    <col min="47" max="47" width="63.875" style="1" bestFit="1" customWidth="1"/>
    <col min="48" max="48" width="41.375" style="1" bestFit="1" customWidth="1"/>
    <col min="49" max="49" width="46.375" style="1" bestFit="1" customWidth="1"/>
    <col min="50" max="50" width="37.625" style="1" bestFit="1" customWidth="1"/>
    <col min="51" max="51" width="30.125" style="1" bestFit="1" customWidth="1"/>
    <col min="52" max="52" width="41.375" style="1" bestFit="1" customWidth="1"/>
    <col min="53" max="53" width="37.625" style="1" bestFit="1" customWidth="1"/>
    <col min="54" max="55" width="41.375" style="1" bestFit="1" customWidth="1"/>
    <col min="56" max="57" width="37.625" style="1" bestFit="1" customWidth="1"/>
    <col min="58" max="58" width="41.375" style="1" bestFit="1" customWidth="1"/>
    <col min="59" max="59" width="37.625" style="1" bestFit="1" customWidth="1"/>
    <col min="60" max="60" width="46.375" style="1" bestFit="1" customWidth="1"/>
    <col min="61" max="72" width="22.625" style="1" bestFit="1" customWidth="1"/>
    <col min="73" max="73" width="73.875" style="1" bestFit="1" customWidth="1"/>
    <col min="74" max="74" width="26.375" style="1" bestFit="1" customWidth="1"/>
    <col min="75" max="75" width="30.125" style="1" bestFit="1" customWidth="1"/>
    <col min="76" max="77" width="18.875" style="1" bestFit="1" customWidth="1"/>
    <col min="78" max="79" width="26.375" style="1" bestFit="1" customWidth="1"/>
    <col min="80" max="80" width="30.125" style="1" bestFit="1" customWidth="1"/>
    <col min="81" max="81" width="26.375" style="1" bestFit="1" customWidth="1"/>
    <col min="82" max="83" width="18.875" style="1" bestFit="1" customWidth="1"/>
    <col min="84" max="84" width="30.125" style="1" bestFit="1" customWidth="1"/>
    <col min="85" max="85" width="26.375" style="1" bestFit="1" customWidth="1"/>
    <col min="86" max="86" width="75.125" style="1" bestFit="1" customWidth="1"/>
    <col min="87" max="87" width="68.875" style="1" bestFit="1" customWidth="1"/>
    <col min="88" max="88" width="76.375" style="1" bestFit="1" customWidth="1"/>
    <col min="89" max="89" width="62.625" style="1" bestFit="1" customWidth="1"/>
    <col min="90" max="90" width="90.125" style="1" bestFit="1" customWidth="1"/>
    <col min="91" max="92" width="33.875" style="1" bestFit="1" customWidth="1"/>
    <col min="93" max="94" width="26.375" style="1" bestFit="1" customWidth="1"/>
    <col min="95" max="95" width="30.125" style="1" bestFit="1" customWidth="1"/>
    <col min="96" max="97" width="22.625" style="1" bestFit="1" customWidth="1"/>
    <col min="98" max="98" width="30.125" style="1" bestFit="1" customWidth="1"/>
    <col min="99" max="100" width="26.375" style="1" bestFit="1" customWidth="1"/>
    <col min="101" max="102" width="33.875" style="1" bestFit="1" customWidth="1"/>
    <col min="103" max="103" width="26.375" style="1" bestFit="1" customWidth="1"/>
    <col min="104" max="104" width="30.125" style="1" bestFit="1" customWidth="1"/>
    <col min="105" max="105" width="63.875" style="1" bestFit="1" customWidth="1"/>
    <col min="106" max="106" width="37.625" style="1" bestFit="1" customWidth="1"/>
    <col min="107" max="107" width="33.875" style="1" bestFit="1" customWidth="1"/>
    <col min="108" max="108" width="37.625" style="1" bestFit="1" customWidth="1"/>
    <col min="109" max="110" width="41.375" style="1" bestFit="1" customWidth="1"/>
    <col min="111" max="112" width="33.875" style="1" bestFit="1" customWidth="1"/>
    <col min="113" max="113" width="30.125" style="1" bestFit="1" customWidth="1"/>
    <col min="114" max="114" width="41.375" style="1" bestFit="1" customWidth="1"/>
    <col min="115" max="115" width="46.375" style="1" bestFit="1" customWidth="1"/>
    <col min="116" max="116" width="33.875" style="1" bestFit="1" customWidth="1"/>
    <col min="117" max="118" width="37.625" style="1" bestFit="1" customWidth="1"/>
    <col min="119" max="120" width="30.125" style="1" bestFit="1" customWidth="1"/>
    <col min="121" max="122" width="37.625" style="1" bestFit="1" customWidth="1"/>
    <col min="123" max="123" width="41.375" style="1" bestFit="1" customWidth="1"/>
    <col min="124" max="127" width="37.625" style="1" bestFit="1" customWidth="1"/>
    <col min="128" max="128" width="30.125" style="1" bestFit="1" customWidth="1"/>
    <col min="129" max="129" width="33.875" style="1" bestFit="1" customWidth="1"/>
    <col min="130" max="130" width="37.625" style="1" bestFit="1" customWidth="1"/>
    <col min="131" max="131" width="41.375" style="1" bestFit="1" customWidth="1"/>
    <col min="132" max="132" width="33.875" style="1" bestFit="1" customWidth="1"/>
    <col min="133" max="134" width="41.375" style="1" bestFit="1" customWidth="1"/>
    <col min="135" max="137" width="37.625" style="1" bestFit="1" customWidth="1"/>
    <col min="138" max="139" width="33.875" style="1" bestFit="1" customWidth="1"/>
    <col min="140" max="140" width="37.625" style="1" bestFit="1" customWidth="1"/>
    <col min="141" max="141" width="22.625" style="1" bestFit="1" customWidth="1"/>
    <col min="142" max="142" width="33.875" style="1" bestFit="1" customWidth="1"/>
    <col min="143" max="144" width="41.375" style="1" bestFit="1" customWidth="1"/>
    <col min="145" max="146" width="37.625" style="1" bestFit="1" customWidth="1"/>
    <col min="147" max="147" width="73.875" style="1" bestFit="1" customWidth="1"/>
    <col min="148" max="148" width="22.625" style="1" bestFit="1" customWidth="1"/>
    <col min="149" max="149" width="26.375" style="1" bestFit="1" customWidth="1"/>
    <col min="150" max="150" width="30.125" style="1" bestFit="1" customWidth="1"/>
    <col min="151" max="152" width="26.375" style="1" bestFit="1" customWidth="1"/>
    <col min="153" max="155" width="22.625" style="1" bestFit="1" customWidth="1"/>
    <col min="156" max="156" width="26.375" style="1" bestFit="1" customWidth="1"/>
    <col min="157" max="157" width="30.125" style="1" bestFit="1" customWidth="1"/>
    <col min="158" max="159" width="22.625" style="1" bestFit="1" customWidth="1"/>
    <col min="160" max="160" width="26.375" style="1" bestFit="1" customWidth="1"/>
    <col min="161" max="161" width="22.625" style="1" bestFit="1" customWidth="1"/>
    <col min="162" max="165" width="26.375" style="1" bestFit="1" customWidth="1"/>
    <col min="166" max="166" width="22.625" style="1" bestFit="1" customWidth="1"/>
    <col min="167" max="169" width="26.375" style="1" bestFit="1" customWidth="1"/>
    <col min="170" max="171" width="22.625" style="1" bestFit="1" customWidth="1"/>
    <col min="172" max="172" width="26.375" style="1" bestFit="1" customWidth="1"/>
    <col min="173" max="173" width="30.125" style="1" bestFit="1" customWidth="1"/>
    <col min="174" max="174" width="22.625" style="1" bestFit="1" customWidth="1"/>
    <col min="175" max="175" width="26.375" style="1" bestFit="1" customWidth="1"/>
    <col min="176" max="176" width="30.125" style="1" bestFit="1" customWidth="1"/>
    <col min="177" max="178" width="22.625" style="1" bestFit="1" customWidth="1"/>
    <col min="179" max="179" width="30.125" style="1" bestFit="1" customWidth="1"/>
    <col min="180" max="181" width="22.625" style="1" bestFit="1" customWidth="1"/>
    <col min="182" max="182" width="30.125" style="1" bestFit="1" customWidth="1"/>
    <col min="183" max="183" width="22.625" style="1" bestFit="1" customWidth="1"/>
    <col min="184" max="185" width="26.375" style="1" bestFit="1" customWidth="1"/>
    <col min="186" max="186" width="30.125" style="1" bestFit="1" customWidth="1"/>
    <col min="187" max="187" width="26.375" style="1" bestFit="1" customWidth="1"/>
    <col min="188" max="188" width="30.125" style="1" bestFit="1" customWidth="1"/>
    <col min="189" max="189" width="75.125" style="1" bestFit="1" customWidth="1"/>
    <col min="190" max="190" width="68.875" style="1" bestFit="1" customWidth="1"/>
    <col min="191" max="191" width="76.375" style="1" bestFit="1" customWidth="1"/>
    <col min="192" max="192" width="90.125" style="1" bestFit="1" customWidth="1"/>
    <col min="193" max="193" width="12.875" style="1" bestFit="1" customWidth="1"/>
    <col min="194" max="194" width="14.25" style="1" bestFit="1" customWidth="1"/>
    <col min="195" max="197" width="12.875" style="1" bestFit="1" customWidth="1"/>
    <col min="198" max="198" width="13.125" style="1" bestFit="1" customWidth="1"/>
    <col min="199" max="201" width="12.875" style="1" bestFit="1" customWidth="1"/>
    <col min="202" max="202" width="10.125" style="1" bestFit="1" customWidth="1"/>
    <col min="203" max="203" width="12.375" style="1" bestFit="1" customWidth="1"/>
    <col min="204" max="204" width="11.5" style="1" bestFit="1" customWidth="1"/>
    <col min="205" max="205" width="12.625" style="1" bestFit="1" customWidth="1"/>
    <col min="206" max="207" width="12.875" style="1" bestFit="1" customWidth="1"/>
    <col min="208" max="208" width="14.25" style="1" bestFit="1" customWidth="1"/>
    <col min="209" max="209" width="11.5" style="1" bestFit="1" customWidth="1"/>
    <col min="210" max="210" width="13.125" style="1" bestFit="1" customWidth="1"/>
    <col min="211" max="213" width="14.25" style="1" bestFit="1" customWidth="1"/>
    <col min="214" max="214" width="12.875" style="1" bestFit="1" customWidth="1"/>
    <col min="215" max="215" width="13.125" style="1" bestFit="1" customWidth="1"/>
    <col min="216" max="218" width="12.875" style="1" bestFit="1" customWidth="1"/>
    <col min="219" max="219" width="11.5" style="1" bestFit="1" customWidth="1"/>
    <col min="220" max="220" width="12.625" style="1" bestFit="1" customWidth="1"/>
    <col min="221" max="221" width="11.5" style="1" bestFit="1" customWidth="1"/>
    <col min="222" max="222" width="13.125" style="1" bestFit="1" customWidth="1"/>
    <col min="223" max="223" width="12.875" style="1" bestFit="1" customWidth="1"/>
    <col min="224" max="224" width="8.625" style="1" bestFit="1" customWidth="1"/>
    <col min="225" max="225" width="12.625" style="1" bestFit="1" customWidth="1"/>
    <col min="226" max="226" width="11.5" style="1" bestFit="1" customWidth="1"/>
    <col min="227" max="227" width="12.875" style="1" bestFit="1" customWidth="1"/>
    <col min="228" max="230" width="14.25" style="1" bestFit="1" customWidth="1"/>
    <col min="231" max="233" width="12.875" style="1" bestFit="1" customWidth="1"/>
    <col min="234" max="234" width="27" style="1" bestFit="1" customWidth="1"/>
    <col min="235" max="235" width="26.5" style="1" bestFit="1" customWidth="1"/>
    <col min="236" max="236" width="33.25" style="1" bestFit="1" customWidth="1"/>
    <col min="237" max="16384" width="10.75" style="1"/>
  </cols>
  <sheetData>
    <row r="2" spans="2:24" ht="25.5" x14ac:dyDescent="0.35">
      <c r="B2" s="10" t="s">
        <v>108</v>
      </c>
      <c r="C2" s="11"/>
    </row>
    <row r="3" spans="2:24" ht="26.25" x14ac:dyDescent="0.4">
      <c r="B3" s="12" t="s">
        <v>107</v>
      </c>
      <c r="C3" s="11"/>
    </row>
    <row r="5" spans="2:24" s="7" customFormat="1" ht="25.5" x14ac:dyDescent="0.2">
      <c r="B5" s="8" t="s">
        <v>106</v>
      </c>
      <c r="C5" s="8" t="s">
        <v>105</v>
      </c>
      <c r="D5" s="8" t="s">
        <v>104</v>
      </c>
      <c r="E5" s="8" t="s">
        <v>103</v>
      </c>
      <c r="F5" s="8" t="s">
        <v>102</v>
      </c>
      <c r="G5" s="8" t="s">
        <v>101</v>
      </c>
      <c r="H5" s="8" t="s">
        <v>100</v>
      </c>
      <c r="I5" s="8" t="s">
        <v>99</v>
      </c>
      <c r="J5" s="9" t="s">
        <v>98</v>
      </c>
      <c r="K5" s="8" t="s">
        <v>97</v>
      </c>
      <c r="L5" s="8" t="s">
        <v>96</v>
      </c>
      <c r="M5" s="8" t="s">
        <v>95</v>
      </c>
      <c r="N5" s="8" t="s">
        <v>94</v>
      </c>
      <c r="O5" s="8" t="s">
        <v>93</v>
      </c>
      <c r="P5" s="8" t="s">
        <v>92</v>
      </c>
      <c r="Q5" s="8" t="s">
        <v>91</v>
      </c>
      <c r="R5" s="8" t="s">
        <v>84</v>
      </c>
      <c r="T5" s="7" t="s">
        <v>90</v>
      </c>
      <c r="U5"/>
      <c r="V5"/>
      <c r="W5" s="13"/>
    </row>
    <row r="6" spans="2:24" ht="25.5" x14ac:dyDescent="0.35">
      <c r="B6" s="3">
        <v>1003</v>
      </c>
      <c r="C6" s="4">
        <v>43104</v>
      </c>
      <c r="D6" s="3">
        <v>4</v>
      </c>
      <c r="E6" s="1" t="s">
        <v>11</v>
      </c>
      <c r="F6" s="1" t="s">
        <v>10</v>
      </c>
      <c r="G6" s="1" t="s">
        <v>9</v>
      </c>
      <c r="H6" s="1" t="s">
        <v>8</v>
      </c>
      <c r="I6" s="1" t="str">
        <f>_xlfn.CONCAT(Tabla1[[#This Row],[Vendedor]],"@gmail.com")</f>
        <v>Alba Torrecilla@gmail.com</v>
      </c>
      <c r="J6" s="4">
        <v>43106</v>
      </c>
      <c r="K6" s="1" t="s">
        <v>36</v>
      </c>
      <c r="L6" s="1" t="s">
        <v>28</v>
      </c>
      <c r="M6" s="1" t="s">
        <v>18</v>
      </c>
      <c r="N6" s="1" t="s">
        <v>12</v>
      </c>
      <c r="O6" s="5">
        <v>420</v>
      </c>
      <c r="P6" s="1">
        <v>69</v>
      </c>
      <c r="Q6" s="6">
        <f>Tabla1[[#This Row],[Precio unitario]]*Tabla1[[#This Row],[Cantidad]]</f>
        <v>28980</v>
      </c>
      <c r="R6" s="5">
        <v>2782.08</v>
      </c>
      <c r="T6" s="1" t="s">
        <v>89</v>
      </c>
      <c r="U6"/>
      <c r="V6"/>
    </row>
    <row r="7" spans="2:24" ht="25.5" x14ac:dyDescent="0.35">
      <c r="B7" s="3">
        <v>1004</v>
      </c>
      <c r="C7" s="4">
        <v>43104</v>
      </c>
      <c r="D7" s="3">
        <v>4</v>
      </c>
      <c r="E7" s="1" t="s">
        <v>11</v>
      </c>
      <c r="F7" s="1" t="s">
        <v>10</v>
      </c>
      <c r="G7" s="1" t="s">
        <v>9</v>
      </c>
      <c r="H7" s="1" t="s">
        <v>8</v>
      </c>
      <c r="I7" s="1" t="str">
        <f>_xlfn.CONCAT(Tabla1[[#This Row],[Vendedor]],"@gmail.com")</f>
        <v>Alba Torrecilla@gmail.com</v>
      </c>
      <c r="J7" s="4">
        <v>43106</v>
      </c>
      <c r="K7" s="1" t="s">
        <v>36</v>
      </c>
      <c r="L7" s="1" t="s">
        <v>28</v>
      </c>
      <c r="M7" s="1" t="s">
        <v>13</v>
      </c>
      <c r="N7" s="1" t="s">
        <v>12</v>
      </c>
      <c r="O7" s="5">
        <v>742</v>
      </c>
      <c r="P7" s="1">
        <v>89</v>
      </c>
      <c r="Q7" s="6">
        <f>Tabla1[[#This Row],[Precio unitario]]*Tabla1[[#This Row],[Cantidad]]</f>
        <v>66038</v>
      </c>
      <c r="R7" s="5">
        <v>6273.6100000000006</v>
      </c>
      <c r="T7" s="1" t="s">
        <v>88</v>
      </c>
      <c r="U7"/>
      <c r="V7"/>
    </row>
    <row r="8" spans="2:24" ht="25.5" x14ac:dyDescent="0.35">
      <c r="B8" s="3">
        <v>1005</v>
      </c>
      <c r="C8" s="4">
        <v>43104</v>
      </c>
      <c r="D8" s="3">
        <v>4</v>
      </c>
      <c r="E8" s="1" t="s">
        <v>11</v>
      </c>
      <c r="F8" s="1" t="s">
        <v>10</v>
      </c>
      <c r="G8" s="1" t="s">
        <v>9</v>
      </c>
      <c r="H8" s="1" t="s">
        <v>8</v>
      </c>
      <c r="I8" s="1" t="str">
        <f>_xlfn.CONCAT(Tabla1[[#This Row],[Vendedor]],"@gmail.com")</f>
        <v>Alba Torrecilla@gmail.com</v>
      </c>
      <c r="J8" s="4">
        <v>43106</v>
      </c>
      <c r="K8" s="1" t="s">
        <v>36</v>
      </c>
      <c r="L8" s="1" t="s">
        <v>28</v>
      </c>
      <c r="M8" s="1" t="s">
        <v>63</v>
      </c>
      <c r="N8" s="1" t="s">
        <v>12</v>
      </c>
      <c r="O8" s="5">
        <v>49</v>
      </c>
      <c r="P8" s="1">
        <v>11</v>
      </c>
      <c r="Q8" s="6">
        <f>Tabla1[[#This Row],[Precio unitario]]*Tabla1[[#This Row],[Cantidad]]</f>
        <v>539</v>
      </c>
      <c r="R8" s="5">
        <v>52.283000000000001</v>
      </c>
      <c r="T8" s="1" t="s">
        <v>87</v>
      </c>
      <c r="U8"/>
      <c r="V8"/>
    </row>
    <row r="9" spans="2:24" ht="25.5" x14ac:dyDescent="0.35">
      <c r="B9" s="3">
        <v>1009</v>
      </c>
      <c r="C9" s="4">
        <v>43104</v>
      </c>
      <c r="D9" s="3">
        <v>4</v>
      </c>
      <c r="E9" s="1" t="s">
        <v>11</v>
      </c>
      <c r="F9" s="1" t="s">
        <v>10</v>
      </c>
      <c r="G9" s="1" t="s">
        <v>9</v>
      </c>
      <c r="H9" s="1" t="s">
        <v>8</v>
      </c>
      <c r="I9" s="1" t="str">
        <f>_xlfn.CONCAT(Tabla1[[#This Row],[Vendedor]],"@gmail.com")</f>
        <v>Alba Torrecilla@gmail.com</v>
      </c>
      <c r="J9" s="4">
        <v>43106</v>
      </c>
      <c r="K9" s="1" t="s">
        <v>15</v>
      </c>
      <c r="L9" s="1" t="s">
        <v>14</v>
      </c>
      <c r="M9" s="1" t="s">
        <v>77</v>
      </c>
      <c r="N9" s="1" t="s">
        <v>75</v>
      </c>
      <c r="O9" s="5">
        <v>128.79999999999998</v>
      </c>
      <c r="P9" s="1">
        <v>88</v>
      </c>
      <c r="Q9" s="6">
        <f>Tabla1[[#This Row],[Precio unitario]]*Tabla1[[#This Row],[Cantidad]]</f>
        <v>11334.399999999998</v>
      </c>
      <c r="R9" s="5">
        <v>1110.7711999999999</v>
      </c>
      <c r="T9" s="1" t="s">
        <v>86</v>
      </c>
      <c r="U9"/>
      <c r="V9"/>
    </row>
    <row r="10" spans="2:24" ht="25.5" x14ac:dyDescent="0.35">
      <c r="B10" s="3">
        <v>1050</v>
      </c>
      <c r="C10" s="4">
        <v>43135</v>
      </c>
      <c r="D10" s="3">
        <v>4</v>
      </c>
      <c r="E10" s="1" t="s">
        <v>11</v>
      </c>
      <c r="F10" s="1" t="s">
        <v>10</v>
      </c>
      <c r="G10" s="1" t="s">
        <v>9</v>
      </c>
      <c r="H10" s="1" t="s">
        <v>8</v>
      </c>
      <c r="I10" s="1" t="str">
        <f>_xlfn.CONCAT(Tabla1[[#This Row],[Vendedor]],"@gmail.com")</f>
        <v>Alba Torrecilla@gmail.com</v>
      </c>
      <c r="J10" s="4"/>
      <c r="L10" s="1"/>
      <c r="M10" s="1" t="s">
        <v>7</v>
      </c>
      <c r="N10" s="1" t="s">
        <v>6</v>
      </c>
      <c r="O10" s="5">
        <v>532</v>
      </c>
      <c r="P10" s="1">
        <v>96</v>
      </c>
      <c r="Q10" s="6">
        <f>Tabla1[[#This Row],[Precio unitario]]*Tabla1[[#This Row],[Cantidad]]</f>
        <v>51072</v>
      </c>
      <c r="R10" s="5">
        <v>4851.84</v>
      </c>
      <c r="T10" s="1" t="s">
        <v>85</v>
      </c>
      <c r="U10"/>
      <c r="V10"/>
    </row>
    <row r="11" spans="2:24" ht="25.5" x14ac:dyDescent="0.35">
      <c r="B11" s="3">
        <v>1064</v>
      </c>
      <c r="C11" s="4">
        <v>43163</v>
      </c>
      <c r="D11" s="3">
        <v>4</v>
      </c>
      <c r="E11" s="1" t="s">
        <v>11</v>
      </c>
      <c r="F11" s="1" t="s">
        <v>10</v>
      </c>
      <c r="G11" s="1" t="s">
        <v>9</v>
      </c>
      <c r="H11" s="1" t="s">
        <v>8</v>
      </c>
      <c r="I11" s="1" t="str">
        <f>_xlfn.CONCAT(Tabla1[[#This Row],[Vendedor]],"@gmail.com")</f>
        <v>Alba Torrecilla@gmail.com</v>
      </c>
      <c r="J11" s="4">
        <v>43165</v>
      </c>
      <c r="K11" s="1" t="s">
        <v>36</v>
      </c>
      <c r="L11" s="1" t="s">
        <v>28</v>
      </c>
      <c r="M11" s="1" t="s">
        <v>71</v>
      </c>
      <c r="N11" s="1" t="s">
        <v>26</v>
      </c>
      <c r="O11" s="5">
        <v>1134</v>
      </c>
      <c r="P11" s="1">
        <v>77</v>
      </c>
      <c r="Q11" s="6">
        <f>Tabla1[[#This Row],[Precio unitario]]*Tabla1[[#This Row],[Cantidad]]</f>
        <v>87318</v>
      </c>
      <c r="R11" s="5">
        <v>8993.7540000000008</v>
      </c>
      <c r="T11" s="14" t="s">
        <v>100</v>
      </c>
      <c r="U11" t="s">
        <v>127</v>
      </c>
      <c r="V11"/>
    </row>
    <row r="12" spans="2:24" ht="25.5" x14ac:dyDescent="0.35">
      <c r="B12" s="3">
        <v>1065</v>
      </c>
      <c r="C12" s="4">
        <v>43163</v>
      </c>
      <c r="D12" s="3">
        <v>4</v>
      </c>
      <c r="E12" s="1" t="s">
        <v>11</v>
      </c>
      <c r="F12" s="1" t="s">
        <v>10</v>
      </c>
      <c r="G12" s="1" t="s">
        <v>9</v>
      </c>
      <c r="H12" s="1" t="s">
        <v>8</v>
      </c>
      <c r="I12" s="1" t="str">
        <f>_xlfn.CONCAT(Tabla1[[#This Row],[Vendedor]],"@gmail.com")</f>
        <v>Alba Torrecilla@gmail.com</v>
      </c>
      <c r="J12" s="4">
        <v>43165</v>
      </c>
      <c r="K12" s="1" t="s">
        <v>36</v>
      </c>
      <c r="L12" s="1" t="s">
        <v>28</v>
      </c>
      <c r="M12" s="1" t="s">
        <v>70</v>
      </c>
      <c r="N12" s="1" t="s">
        <v>69</v>
      </c>
      <c r="O12" s="5">
        <v>98</v>
      </c>
      <c r="P12" s="1">
        <v>37</v>
      </c>
      <c r="Q12" s="6">
        <f>Tabla1[[#This Row],[Precio unitario]]*Tabla1[[#This Row],[Cantidad]]</f>
        <v>3626</v>
      </c>
      <c r="R12" s="5">
        <v>344.47</v>
      </c>
      <c r="T12"/>
      <c r="U12"/>
      <c r="V12"/>
    </row>
    <row r="13" spans="2:24" ht="25.5" x14ac:dyDescent="0.35">
      <c r="B13" s="3">
        <v>1081</v>
      </c>
      <c r="C13" s="4">
        <v>43194</v>
      </c>
      <c r="D13" s="3">
        <v>4</v>
      </c>
      <c r="E13" s="1" t="s">
        <v>11</v>
      </c>
      <c r="F13" s="1" t="s">
        <v>10</v>
      </c>
      <c r="G13" s="1" t="s">
        <v>9</v>
      </c>
      <c r="H13" s="1" t="s">
        <v>8</v>
      </c>
      <c r="I13" s="1" t="str">
        <f>_xlfn.CONCAT(Tabla1[[#This Row],[Vendedor]],"@gmail.com")</f>
        <v>Alba Torrecilla@gmail.com</v>
      </c>
      <c r="J13" s="4">
        <v>43196</v>
      </c>
      <c r="K13" s="1" t="s">
        <v>36</v>
      </c>
      <c r="L13" s="1" t="s">
        <v>28</v>
      </c>
      <c r="M13" s="1" t="s">
        <v>63</v>
      </c>
      <c r="N13" s="1" t="s">
        <v>12</v>
      </c>
      <c r="O13" s="5">
        <v>49</v>
      </c>
      <c r="P13" s="1">
        <v>48</v>
      </c>
      <c r="Q13" s="6">
        <f>Tabla1[[#This Row],[Precio unitario]]*Tabla1[[#This Row],[Cantidad]]</f>
        <v>2352</v>
      </c>
      <c r="R13" s="5">
        <v>228.14400000000001</v>
      </c>
      <c r="T13" s="14" t="s">
        <v>109</v>
      </c>
      <c r="U13" t="s">
        <v>110</v>
      </c>
      <c r="V13" t="s">
        <v>114</v>
      </c>
      <c r="W13" t="s">
        <v>112</v>
      </c>
      <c r="X13" t="s">
        <v>113</v>
      </c>
    </row>
    <row r="14" spans="2:24" ht="25.5" x14ac:dyDescent="0.35">
      <c r="B14" s="3">
        <v>1085</v>
      </c>
      <c r="C14" s="4">
        <v>43194</v>
      </c>
      <c r="D14" s="3">
        <v>4</v>
      </c>
      <c r="E14" s="1" t="s">
        <v>11</v>
      </c>
      <c r="F14" s="1" t="s">
        <v>10</v>
      </c>
      <c r="G14" s="1" t="s">
        <v>9</v>
      </c>
      <c r="H14" s="1" t="s">
        <v>8</v>
      </c>
      <c r="I14" s="1" t="str">
        <f>_xlfn.CONCAT(Tabla1[[#This Row],[Vendedor]],"@gmail.com")</f>
        <v>Alba Torrecilla@gmail.com</v>
      </c>
      <c r="J14" s="4">
        <v>43196</v>
      </c>
      <c r="K14" s="1" t="s">
        <v>15</v>
      </c>
      <c r="L14" s="1" t="s">
        <v>14</v>
      </c>
      <c r="M14" s="1" t="s">
        <v>77</v>
      </c>
      <c r="N14" s="1" t="s">
        <v>75</v>
      </c>
      <c r="O14" s="5">
        <v>128.79999999999998</v>
      </c>
      <c r="P14" s="1">
        <v>62</v>
      </c>
      <c r="Q14" s="6">
        <f>Tabla1[[#This Row],[Precio unitario]]*Tabla1[[#This Row],[Cantidad]]</f>
        <v>7985.5999999999985</v>
      </c>
      <c r="R14" s="5">
        <v>822.51679999999999</v>
      </c>
      <c r="T14" s="15" t="s">
        <v>50</v>
      </c>
      <c r="U14" s="16">
        <v>670545.4</v>
      </c>
      <c r="V14" s="16">
        <v>414</v>
      </c>
      <c r="W14" s="16">
        <v>11590.599999999999</v>
      </c>
      <c r="X14" s="16">
        <v>2026</v>
      </c>
    </row>
    <row r="15" spans="2:24" ht="25.5" x14ac:dyDescent="0.35">
      <c r="B15" s="3">
        <v>1128</v>
      </c>
      <c r="C15" s="4">
        <v>43224</v>
      </c>
      <c r="D15" s="3">
        <v>4</v>
      </c>
      <c r="E15" s="1" t="s">
        <v>11</v>
      </c>
      <c r="F15" s="1" t="s">
        <v>10</v>
      </c>
      <c r="G15" s="1" t="s">
        <v>9</v>
      </c>
      <c r="H15" s="1" t="s">
        <v>8</v>
      </c>
      <c r="I15" s="1" t="str">
        <f>_xlfn.CONCAT(Tabla1[[#This Row],[Vendedor]],"@gmail.com")</f>
        <v>Alba Torrecilla@gmail.com</v>
      </c>
      <c r="J15" s="4">
        <v>43226</v>
      </c>
      <c r="K15" s="1" t="s">
        <v>36</v>
      </c>
      <c r="L15" s="1" t="s">
        <v>28</v>
      </c>
      <c r="M15" s="1" t="s">
        <v>71</v>
      </c>
      <c r="N15" s="1" t="s">
        <v>26</v>
      </c>
      <c r="O15" s="5">
        <v>1134</v>
      </c>
      <c r="P15" s="1">
        <v>23</v>
      </c>
      <c r="Q15" s="6">
        <f>Tabla1[[#This Row],[Precio unitario]]*Tabla1[[#This Row],[Cantidad]]</f>
        <v>26082</v>
      </c>
      <c r="R15" s="5">
        <v>2738.61</v>
      </c>
      <c r="T15" s="17" t="s">
        <v>81</v>
      </c>
      <c r="U15" s="16">
        <v>215117</v>
      </c>
      <c r="V15" s="16">
        <v>180</v>
      </c>
      <c r="W15" s="16">
        <v>3178</v>
      </c>
      <c r="X15" s="16">
        <v>615</v>
      </c>
    </row>
    <row r="16" spans="2:24" ht="25.5" x14ac:dyDescent="0.35">
      <c r="B16" s="3">
        <v>1129</v>
      </c>
      <c r="C16" s="4">
        <v>43224</v>
      </c>
      <c r="D16" s="3">
        <v>4</v>
      </c>
      <c r="E16" s="1" t="s">
        <v>11</v>
      </c>
      <c r="F16" s="1" t="s">
        <v>10</v>
      </c>
      <c r="G16" s="1" t="s">
        <v>9</v>
      </c>
      <c r="H16" s="1" t="s">
        <v>8</v>
      </c>
      <c r="I16" s="1" t="str">
        <f>_xlfn.CONCAT(Tabla1[[#This Row],[Vendedor]],"@gmail.com")</f>
        <v>Alba Torrecilla@gmail.com</v>
      </c>
      <c r="J16" s="4">
        <v>43226</v>
      </c>
      <c r="K16" s="1" t="s">
        <v>36</v>
      </c>
      <c r="L16" s="1" t="s">
        <v>28</v>
      </c>
      <c r="M16" s="1" t="s">
        <v>70</v>
      </c>
      <c r="N16" s="1" t="s">
        <v>69</v>
      </c>
      <c r="O16" s="5">
        <v>98</v>
      </c>
      <c r="P16" s="1">
        <v>72</v>
      </c>
      <c r="Q16" s="6">
        <f>Tabla1[[#This Row],[Precio unitario]]*Tabla1[[#This Row],[Cantidad]]</f>
        <v>7056</v>
      </c>
      <c r="R16" s="5">
        <v>726.76800000000003</v>
      </c>
      <c r="T16" s="18" t="s">
        <v>83</v>
      </c>
      <c r="U16" s="16">
        <v>18081</v>
      </c>
      <c r="V16" s="16">
        <v>108</v>
      </c>
      <c r="W16" s="16">
        <v>490</v>
      </c>
      <c r="X16" s="16">
        <v>180</v>
      </c>
    </row>
    <row r="17" spans="2:236" ht="25.5" x14ac:dyDescent="0.35">
      <c r="B17" s="3">
        <v>1161</v>
      </c>
      <c r="C17" s="4">
        <v>43255</v>
      </c>
      <c r="D17" s="3">
        <v>4</v>
      </c>
      <c r="E17" s="1" t="s">
        <v>11</v>
      </c>
      <c r="F17" s="1" t="s">
        <v>10</v>
      </c>
      <c r="G17" s="1" t="s">
        <v>9</v>
      </c>
      <c r="H17" s="1" t="s">
        <v>8</v>
      </c>
      <c r="I17" s="1" t="str">
        <f>_xlfn.CONCAT(Tabla1[[#This Row],[Vendedor]],"@gmail.com")</f>
        <v>Alba Torrecilla@gmail.com</v>
      </c>
      <c r="J17" s="4">
        <v>43257</v>
      </c>
      <c r="K17" s="1" t="s">
        <v>36</v>
      </c>
      <c r="L17" s="1" t="s">
        <v>28</v>
      </c>
      <c r="M17" s="1" t="s">
        <v>71</v>
      </c>
      <c r="N17" s="1" t="s">
        <v>26</v>
      </c>
      <c r="O17" s="5">
        <v>1134</v>
      </c>
      <c r="P17" s="1">
        <v>98</v>
      </c>
      <c r="Q17" s="6">
        <f>Tabla1[[#This Row],[Precio unitario]]*Tabla1[[#This Row],[Cantidad]]</f>
        <v>111132</v>
      </c>
      <c r="R17" s="5">
        <v>10779.804</v>
      </c>
      <c r="T17" s="19" t="s">
        <v>115</v>
      </c>
      <c r="U17" s="16">
        <v>11907</v>
      </c>
      <c r="V17" s="16">
        <v>54</v>
      </c>
      <c r="W17" s="16">
        <v>245</v>
      </c>
      <c r="X17" s="16">
        <v>96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</row>
    <row r="18" spans="2:236" ht="25.5" x14ac:dyDescent="0.35">
      <c r="B18" s="3">
        <v>1162</v>
      </c>
      <c r="C18" s="4">
        <v>43255</v>
      </c>
      <c r="D18" s="3">
        <v>4</v>
      </c>
      <c r="E18" s="1" t="s">
        <v>11</v>
      </c>
      <c r="F18" s="1" t="s">
        <v>10</v>
      </c>
      <c r="G18" s="1" t="s">
        <v>9</v>
      </c>
      <c r="H18" s="1" t="s">
        <v>8</v>
      </c>
      <c r="I18" s="1" t="str">
        <f>_xlfn.CONCAT(Tabla1[[#This Row],[Vendedor]],"@gmail.com")</f>
        <v>Alba Torrecilla@gmail.com</v>
      </c>
      <c r="J18" s="4">
        <v>43257</v>
      </c>
      <c r="K18" s="1" t="s">
        <v>36</v>
      </c>
      <c r="L18" s="1" t="s">
        <v>28</v>
      </c>
      <c r="M18" s="1" t="s">
        <v>70</v>
      </c>
      <c r="N18" s="1" t="s">
        <v>69</v>
      </c>
      <c r="O18" s="5">
        <v>98</v>
      </c>
      <c r="P18" s="1">
        <v>61</v>
      </c>
      <c r="Q18" s="6">
        <f>Tabla1[[#This Row],[Precio unitario]]*Tabla1[[#This Row],[Cantidad]]</f>
        <v>5978</v>
      </c>
      <c r="R18" s="5">
        <v>591.822</v>
      </c>
      <c r="T18" s="19" t="s">
        <v>126</v>
      </c>
      <c r="U18" s="16">
        <v>6174</v>
      </c>
      <c r="V18" s="16">
        <v>54</v>
      </c>
      <c r="W18" s="16">
        <v>245</v>
      </c>
      <c r="X18" s="16">
        <v>84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</row>
    <row r="19" spans="2:236" ht="25.5" x14ac:dyDescent="0.35">
      <c r="B19" s="3">
        <v>1186</v>
      </c>
      <c r="C19" s="4">
        <v>43255</v>
      </c>
      <c r="D19" s="3">
        <v>4</v>
      </c>
      <c r="E19" s="1" t="s">
        <v>11</v>
      </c>
      <c r="F19" s="1" t="s">
        <v>10</v>
      </c>
      <c r="G19" s="1" t="s">
        <v>9</v>
      </c>
      <c r="H19" s="1" t="s">
        <v>8</v>
      </c>
      <c r="I19" s="1" t="str">
        <f>_xlfn.CONCAT(Tabla1[[#This Row],[Vendedor]],"@gmail.com")</f>
        <v>Alba Torrecilla@gmail.com</v>
      </c>
      <c r="J19" s="4"/>
      <c r="L19" s="1"/>
      <c r="M19" s="1" t="s">
        <v>7</v>
      </c>
      <c r="N19" s="1" t="s">
        <v>6</v>
      </c>
      <c r="O19" s="5">
        <v>532</v>
      </c>
      <c r="P19" s="1">
        <v>85</v>
      </c>
      <c r="Q19" s="6">
        <f>Tabla1[[#This Row],[Precio unitario]]*Tabla1[[#This Row],[Cantidad]]</f>
        <v>45220</v>
      </c>
      <c r="R19" s="5">
        <v>4476.78</v>
      </c>
      <c r="T19" s="18" t="s">
        <v>82</v>
      </c>
      <c r="U19" s="16">
        <v>197036</v>
      </c>
      <c r="V19" s="16">
        <v>72</v>
      </c>
      <c r="W19" s="16">
        <v>2688</v>
      </c>
      <c r="X19" s="16">
        <v>435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</row>
    <row r="20" spans="2:236" ht="25.5" x14ac:dyDescent="0.35">
      <c r="B20" s="3">
        <v>1203</v>
      </c>
      <c r="C20" s="4">
        <v>43285</v>
      </c>
      <c r="D20" s="3">
        <v>4</v>
      </c>
      <c r="E20" s="1" t="s">
        <v>11</v>
      </c>
      <c r="F20" s="1" t="s">
        <v>10</v>
      </c>
      <c r="G20" s="1" t="s">
        <v>9</v>
      </c>
      <c r="H20" s="1" t="s">
        <v>8</v>
      </c>
      <c r="I20" s="1" t="str">
        <f>_xlfn.CONCAT(Tabla1[[#This Row],[Vendedor]],"@gmail.com")</f>
        <v>Alba Torrecilla@gmail.com</v>
      </c>
      <c r="J20" s="4">
        <v>43287</v>
      </c>
      <c r="K20" s="1" t="s">
        <v>36</v>
      </c>
      <c r="L20" s="1" t="s">
        <v>28</v>
      </c>
      <c r="M20" s="1" t="s">
        <v>71</v>
      </c>
      <c r="N20" s="1" t="s">
        <v>26</v>
      </c>
      <c r="O20" s="5">
        <v>1134</v>
      </c>
      <c r="P20" s="1">
        <v>55</v>
      </c>
      <c r="Q20" s="6">
        <f>Tabla1[[#This Row],[Precio unitario]]*Tabla1[[#This Row],[Cantidad]]</f>
        <v>62370</v>
      </c>
      <c r="R20" s="5">
        <v>6237</v>
      </c>
      <c r="T20" s="19" t="s">
        <v>115</v>
      </c>
      <c r="U20" s="16">
        <v>48748</v>
      </c>
      <c r="V20" s="16">
        <v>24</v>
      </c>
      <c r="W20" s="16">
        <v>896</v>
      </c>
      <c r="X20" s="16">
        <v>125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</row>
    <row r="21" spans="2:236" ht="25.5" x14ac:dyDescent="0.35">
      <c r="B21" s="3">
        <v>1204</v>
      </c>
      <c r="C21" s="4">
        <v>43285</v>
      </c>
      <c r="D21" s="3">
        <v>4</v>
      </c>
      <c r="E21" s="1" t="s">
        <v>11</v>
      </c>
      <c r="F21" s="1" t="s">
        <v>10</v>
      </c>
      <c r="G21" s="1" t="s">
        <v>9</v>
      </c>
      <c r="H21" s="1" t="s">
        <v>8</v>
      </c>
      <c r="I21" s="1" t="str">
        <f>_xlfn.CONCAT(Tabla1[[#This Row],[Vendedor]],"@gmail.com")</f>
        <v>Alba Torrecilla@gmail.com</v>
      </c>
      <c r="J21" s="4">
        <v>43287</v>
      </c>
      <c r="K21" s="1" t="s">
        <v>36</v>
      </c>
      <c r="L21" s="1" t="s">
        <v>28</v>
      </c>
      <c r="M21" s="1" t="s">
        <v>70</v>
      </c>
      <c r="N21" s="1" t="s">
        <v>69</v>
      </c>
      <c r="O21" s="5">
        <v>98</v>
      </c>
      <c r="P21" s="1">
        <v>19</v>
      </c>
      <c r="Q21" s="6">
        <f>Tabla1[[#This Row],[Precio unitario]]*Tabla1[[#This Row],[Cantidad]]</f>
        <v>1862</v>
      </c>
      <c r="R21" s="5">
        <v>180.614</v>
      </c>
      <c r="T21" s="19" t="s">
        <v>118</v>
      </c>
      <c r="U21" s="16">
        <v>80472</v>
      </c>
      <c r="V21" s="16">
        <v>24</v>
      </c>
      <c r="W21" s="16">
        <v>896</v>
      </c>
      <c r="X21" s="16">
        <v>170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</row>
    <row r="22" spans="2:236" ht="25.5" x14ac:dyDescent="0.35">
      <c r="B22" s="3">
        <v>1248</v>
      </c>
      <c r="C22" s="4">
        <v>43316</v>
      </c>
      <c r="D22" s="3">
        <v>4</v>
      </c>
      <c r="E22" s="1" t="s">
        <v>11</v>
      </c>
      <c r="F22" s="1" t="s">
        <v>10</v>
      </c>
      <c r="G22" s="1" t="s">
        <v>9</v>
      </c>
      <c r="H22" s="1" t="s">
        <v>8</v>
      </c>
      <c r="I22" s="1" t="str">
        <f>_xlfn.CONCAT(Tabla1[[#This Row],[Vendedor]],"@gmail.com")</f>
        <v>Alba Torrecilla@gmail.com</v>
      </c>
      <c r="J22" s="4">
        <v>43318</v>
      </c>
      <c r="K22" s="1" t="s">
        <v>36</v>
      </c>
      <c r="L22" s="1" t="s">
        <v>28</v>
      </c>
      <c r="M22" s="1" t="s">
        <v>71</v>
      </c>
      <c r="N22" s="1" t="s">
        <v>26</v>
      </c>
      <c r="O22" s="5">
        <v>1134</v>
      </c>
      <c r="P22" s="1">
        <v>32</v>
      </c>
      <c r="Q22" s="6">
        <f>Tabla1[[#This Row],[Precio unitario]]*Tabla1[[#This Row],[Cantidad]]</f>
        <v>36288</v>
      </c>
      <c r="R22" s="5">
        <v>3519.9359999999997</v>
      </c>
      <c r="T22" s="19" t="s">
        <v>126</v>
      </c>
      <c r="U22" s="16">
        <v>67816</v>
      </c>
      <c r="V22" s="16">
        <v>24</v>
      </c>
      <c r="W22" s="16">
        <v>896</v>
      </c>
      <c r="X22" s="16">
        <v>140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</row>
    <row r="23" spans="2:236" ht="25.5" x14ac:dyDescent="0.35">
      <c r="B23" s="3">
        <v>1249</v>
      </c>
      <c r="C23" s="4">
        <v>43316</v>
      </c>
      <c r="D23" s="3">
        <v>4</v>
      </c>
      <c r="E23" s="1" t="s">
        <v>11</v>
      </c>
      <c r="F23" s="1" t="s">
        <v>10</v>
      </c>
      <c r="G23" s="1" t="s">
        <v>9</v>
      </c>
      <c r="H23" s="1" t="s">
        <v>8</v>
      </c>
      <c r="I23" s="1" t="str">
        <f>_xlfn.CONCAT(Tabla1[[#This Row],[Vendedor]],"@gmail.com")</f>
        <v>Alba Torrecilla@gmail.com</v>
      </c>
      <c r="J23" s="4">
        <v>43318</v>
      </c>
      <c r="K23" s="1" t="s">
        <v>36</v>
      </c>
      <c r="L23" s="1" t="s">
        <v>28</v>
      </c>
      <c r="M23" s="1" t="s">
        <v>70</v>
      </c>
      <c r="N23" s="1" t="s">
        <v>69</v>
      </c>
      <c r="O23" s="5">
        <v>98</v>
      </c>
      <c r="P23" s="1">
        <v>76</v>
      </c>
      <c r="Q23" s="6">
        <f>Tabla1[[#This Row],[Precio unitario]]*Tabla1[[#This Row],[Cantidad]]</f>
        <v>7448</v>
      </c>
      <c r="R23" s="5">
        <v>752.24800000000005</v>
      </c>
      <c r="T23" s="17" t="s">
        <v>51</v>
      </c>
      <c r="U23" s="16">
        <v>455428.39999999991</v>
      </c>
      <c r="V23" s="16">
        <v>234</v>
      </c>
      <c r="W23" s="16">
        <v>8412.6</v>
      </c>
      <c r="X23" s="16">
        <v>1411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</row>
    <row r="24" spans="2:236" ht="25.5" x14ac:dyDescent="0.35">
      <c r="B24" s="3">
        <v>1270</v>
      </c>
      <c r="C24" s="4">
        <v>43347</v>
      </c>
      <c r="D24" s="3">
        <v>4</v>
      </c>
      <c r="E24" s="1" t="s">
        <v>11</v>
      </c>
      <c r="F24" s="1" t="s">
        <v>10</v>
      </c>
      <c r="G24" s="1" t="s">
        <v>9</v>
      </c>
      <c r="H24" s="1" t="s">
        <v>8</v>
      </c>
      <c r="I24" s="1" t="str">
        <f>_xlfn.CONCAT(Tabla1[[#This Row],[Vendedor]],"@gmail.com")</f>
        <v>Alba Torrecilla@gmail.com</v>
      </c>
      <c r="J24" s="4">
        <v>43349</v>
      </c>
      <c r="K24" s="1" t="s">
        <v>36</v>
      </c>
      <c r="L24" s="1" t="s">
        <v>28</v>
      </c>
      <c r="M24" s="1" t="s">
        <v>71</v>
      </c>
      <c r="N24" s="1" t="s">
        <v>26</v>
      </c>
      <c r="O24" s="5">
        <v>1134</v>
      </c>
      <c r="P24" s="1">
        <v>54</v>
      </c>
      <c r="Q24" s="6">
        <f>Tabla1[[#This Row],[Precio unitario]]*Tabla1[[#This Row],[Cantidad]]</f>
        <v>61236</v>
      </c>
      <c r="R24" s="5">
        <v>6123.6</v>
      </c>
      <c r="T24" s="18" t="s">
        <v>52</v>
      </c>
      <c r="U24" s="16">
        <v>455428.39999999991</v>
      </c>
      <c r="V24" s="16">
        <v>234</v>
      </c>
      <c r="W24" s="16">
        <v>8412.6</v>
      </c>
      <c r="X24" s="16">
        <v>1411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</row>
    <row r="25" spans="2:236" ht="25.5" x14ac:dyDescent="0.35">
      <c r="B25" s="3">
        <v>1271</v>
      </c>
      <c r="C25" s="4">
        <v>43347</v>
      </c>
      <c r="D25" s="3">
        <v>4</v>
      </c>
      <c r="E25" s="1" t="s">
        <v>11</v>
      </c>
      <c r="F25" s="1" t="s">
        <v>10</v>
      </c>
      <c r="G25" s="1" t="s">
        <v>9</v>
      </c>
      <c r="H25" s="1" t="s">
        <v>8</v>
      </c>
      <c r="I25" s="1" t="str">
        <f>_xlfn.CONCAT(Tabla1[[#This Row],[Vendedor]],"@gmail.com")</f>
        <v>Alba Torrecilla@gmail.com</v>
      </c>
      <c r="J25" s="4">
        <v>43349</v>
      </c>
      <c r="K25" s="1" t="s">
        <v>36</v>
      </c>
      <c r="L25" s="1" t="s">
        <v>28</v>
      </c>
      <c r="M25" s="1" t="s">
        <v>70</v>
      </c>
      <c r="N25" s="1" t="s">
        <v>69</v>
      </c>
      <c r="O25" s="5">
        <v>98</v>
      </c>
      <c r="P25" s="1">
        <v>39</v>
      </c>
      <c r="Q25" s="6">
        <f>Tabla1[[#This Row],[Precio unitario]]*Tabla1[[#This Row],[Cantidad]]</f>
        <v>3822</v>
      </c>
      <c r="R25" s="5">
        <v>382.2</v>
      </c>
      <c r="T25" s="19" t="s">
        <v>115</v>
      </c>
      <c r="U25" s="16">
        <v>55024.2</v>
      </c>
      <c r="V25" s="16">
        <v>18</v>
      </c>
      <c r="W25" s="16">
        <v>760.19999999999993</v>
      </c>
      <c r="X25" s="16">
        <v>138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</row>
    <row r="26" spans="2:236" ht="25.5" x14ac:dyDescent="0.35">
      <c r="B26" s="3">
        <v>1309</v>
      </c>
      <c r="C26" s="4">
        <v>43377</v>
      </c>
      <c r="D26" s="3">
        <v>4</v>
      </c>
      <c r="E26" s="1" t="s">
        <v>11</v>
      </c>
      <c r="F26" s="1" t="s">
        <v>10</v>
      </c>
      <c r="G26" s="1" t="s">
        <v>9</v>
      </c>
      <c r="H26" s="1" t="s">
        <v>8</v>
      </c>
      <c r="I26" s="1" t="str">
        <f>_xlfn.CONCAT(Tabla1[[#This Row],[Vendedor]],"@gmail.com")</f>
        <v>Alba Torrecilla@gmail.com</v>
      </c>
      <c r="J26" s="4">
        <v>43379</v>
      </c>
      <c r="K26" s="1" t="s">
        <v>36</v>
      </c>
      <c r="L26" s="1" t="s">
        <v>28</v>
      </c>
      <c r="M26" s="1" t="s">
        <v>71</v>
      </c>
      <c r="N26" s="1" t="s">
        <v>26</v>
      </c>
      <c r="O26" s="5">
        <v>1134</v>
      </c>
      <c r="P26" s="1">
        <v>82</v>
      </c>
      <c r="Q26" s="6">
        <f>Tabla1[[#This Row],[Precio unitario]]*Tabla1[[#This Row],[Cantidad]]</f>
        <v>92988</v>
      </c>
      <c r="R26" s="5">
        <v>9763.7400000000016</v>
      </c>
      <c r="T26" s="19" t="s">
        <v>116</v>
      </c>
      <c r="U26" s="16">
        <v>3647.7</v>
      </c>
      <c r="V26" s="16">
        <v>9</v>
      </c>
      <c r="W26" s="16">
        <v>135.1</v>
      </c>
      <c r="X26" s="16">
        <v>27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</row>
    <row r="27" spans="2:236" ht="25.5" x14ac:dyDescent="0.35">
      <c r="B27" s="3">
        <v>1310</v>
      </c>
      <c r="C27" s="4">
        <v>43377</v>
      </c>
      <c r="D27" s="3">
        <v>4</v>
      </c>
      <c r="E27" s="1" t="s">
        <v>11</v>
      </c>
      <c r="F27" s="1" t="s">
        <v>10</v>
      </c>
      <c r="G27" s="1" t="s">
        <v>9</v>
      </c>
      <c r="H27" s="1" t="s">
        <v>8</v>
      </c>
      <c r="I27" s="1" t="str">
        <f>_xlfn.CONCAT(Tabla1[[#This Row],[Vendedor]],"@gmail.com")</f>
        <v>Alba Torrecilla@gmail.com</v>
      </c>
      <c r="J27" s="4">
        <v>43379</v>
      </c>
      <c r="K27" s="1" t="s">
        <v>36</v>
      </c>
      <c r="L27" s="1" t="s">
        <v>28</v>
      </c>
      <c r="M27" s="1" t="s">
        <v>70</v>
      </c>
      <c r="N27" s="1" t="s">
        <v>69</v>
      </c>
      <c r="O27" s="5">
        <v>98</v>
      </c>
      <c r="P27" s="1">
        <v>29</v>
      </c>
      <c r="Q27" s="6">
        <f>Tabla1[[#This Row],[Precio unitario]]*Tabla1[[#This Row],[Cantidad]]</f>
        <v>2842</v>
      </c>
      <c r="R27" s="5">
        <v>284.2</v>
      </c>
      <c r="T27" s="19" t="s">
        <v>117</v>
      </c>
      <c r="U27" s="16">
        <v>20374.199999999997</v>
      </c>
      <c r="V27" s="16">
        <v>18</v>
      </c>
      <c r="W27" s="16">
        <v>760.19999999999993</v>
      </c>
      <c r="X27" s="16">
        <v>66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</row>
    <row r="28" spans="2:236" ht="25.5" x14ac:dyDescent="0.35">
      <c r="B28" s="3">
        <v>1350</v>
      </c>
      <c r="C28" s="4">
        <v>43408</v>
      </c>
      <c r="D28" s="3">
        <v>4</v>
      </c>
      <c r="E28" s="1" t="s">
        <v>11</v>
      </c>
      <c r="F28" s="1" t="s">
        <v>10</v>
      </c>
      <c r="G28" s="1" t="s">
        <v>9</v>
      </c>
      <c r="H28" s="1" t="s">
        <v>8</v>
      </c>
      <c r="I28" s="1" t="str">
        <f>_xlfn.CONCAT(Tabla1[[#This Row],[Vendedor]],"@gmail.com")</f>
        <v>Alba Torrecilla@gmail.com</v>
      </c>
      <c r="J28" s="4">
        <v>43410</v>
      </c>
      <c r="K28" s="1" t="s">
        <v>36</v>
      </c>
      <c r="L28" s="1" t="s">
        <v>28</v>
      </c>
      <c r="M28" s="1" t="s">
        <v>71</v>
      </c>
      <c r="N28" s="1" t="s">
        <v>26</v>
      </c>
      <c r="O28" s="5">
        <v>1134</v>
      </c>
      <c r="P28" s="1">
        <v>52</v>
      </c>
      <c r="Q28" s="6">
        <f>Tabla1[[#This Row],[Precio unitario]]*Tabla1[[#This Row],[Cantidad]]</f>
        <v>58968</v>
      </c>
      <c r="R28" s="5">
        <v>5778.8640000000005</v>
      </c>
      <c r="T28" s="19" t="s">
        <v>119</v>
      </c>
      <c r="U28" s="16">
        <v>40412.399999999994</v>
      </c>
      <c r="V28" s="16">
        <v>18</v>
      </c>
      <c r="W28" s="16">
        <v>760.19999999999993</v>
      </c>
      <c r="X28" s="16">
        <v>119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</row>
    <row r="29" spans="2:236" ht="25.5" x14ac:dyDescent="0.35">
      <c r="B29" s="3">
        <v>1351</v>
      </c>
      <c r="C29" s="4">
        <v>43408</v>
      </c>
      <c r="D29" s="3">
        <v>4</v>
      </c>
      <c r="E29" s="1" t="s">
        <v>11</v>
      </c>
      <c r="F29" s="1" t="s">
        <v>10</v>
      </c>
      <c r="G29" s="1" t="s">
        <v>9</v>
      </c>
      <c r="H29" s="1" t="s">
        <v>8</v>
      </c>
      <c r="I29" s="1" t="str">
        <f>_xlfn.CONCAT(Tabla1[[#This Row],[Vendedor]],"@gmail.com")</f>
        <v>Alba Torrecilla@gmail.com</v>
      </c>
      <c r="J29" s="4">
        <v>43410</v>
      </c>
      <c r="K29" s="1" t="s">
        <v>36</v>
      </c>
      <c r="L29" s="1" t="s">
        <v>28</v>
      </c>
      <c r="M29" s="1" t="s">
        <v>70</v>
      </c>
      <c r="N29" s="1" t="s">
        <v>69</v>
      </c>
      <c r="O29" s="5">
        <v>98</v>
      </c>
      <c r="P29" s="1">
        <v>37</v>
      </c>
      <c r="Q29" s="6">
        <f>Tabla1[[#This Row],[Precio unitario]]*Tabla1[[#This Row],[Cantidad]]</f>
        <v>3626</v>
      </c>
      <c r="R29" s="5">
        <v>355.34800000000001</v>
      </c>
      <c r="T29" s="19" t="s">
        <v>120</v>
      </c>
      <c r="U29" s="16">
        <v>60512.19999999999</v>
      </c>
      <c r="V29" s="16">
        <v>27</v>
      </c>
      <c r="W29" s="16">
        <v>895.3</v>
      </c>
      <c r="X29" s="16">
        <v>191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</row>
    <row r="30" spans="2:236" ht="25.5" x14ac:dyDescent="0.35">
      <c r="B30" s="3">
        <v>1370</v>
      </c>
      <c r="C30" s="4">
        <v>43438</v>
      </c>
      <c r="D30" s="3">
        <v>4</v>
      </c>
      <c r="E30" s="1" t="s">
        <v>11</v>
      </c>
      <c r="F30" s="1" t="s">
        <v>10</v>
      </c>
      <c r="G30" s="1" t="s">
        <v>9</v>
      </c>
      <c r="H30" s="1" t="s">
        <v>8</v>
      </c>
      <c r="I30" s="1" t="str">
        <f>_xlfn.CONCAT(Tabla1[[#This Row],[Vendedor]],"@gmail.com")</f>
        <v>Alba Torrecilla@gmail.com</v>
      </c>
      <c r="J30" s="4">
        <v>43440</v>
      </c>
      <c r="K30" s="1" t="s">
        <v>36</v>
      </c>
      <c r="L30" s="1" t="s">
        <v>28</v>
      </c>
      <c r="M30" s="1" t="s">
        <v>18</v>
      </c>
      <c r="N30" s="1" t="s">
        <v>12</v>
      </c>
      <c r="O30" s="5">
        <v>420</v>
      </c>
      <c r="P30" s="1">
        <v>100</v>
      </c>
      <c r="Q30" s="6">
        <f>Tabla1[[#This Row],[Precio unitario]]*Tabla1[[#This Row],[Cantidad]]</f>
        <v>42000</v>
      </c>
      <c r="R30" s="5">
        <v>4074</v>
      </c>
      <c r="T30" s="19" t="s">
        <v>121</v>
      </c>
      <c r="U30" s="16">
        <v>41966.399999999994</v>
      </c>
      <c r="V30" s="16">
        <v>27</v>
      </c>
      <c r="W30" s="16">
        <v>895.3</v>
      </c>
      <c r="X30" s="16">
        <v>178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</row>
    <row r="31" spans="2:236" ht="25.5" x14ac:dyDescent="0.35">
      <c r="B31" s="3">
        <v>1371</v>
      </c>
      <c r="C31" s="4">
        <v>43438</v>
      </c>
      <c r="D31" s="3">
        <v>4</v>
      </c>
      <c r="E31" s="1" t="s">
        <v>11</v>
      </c>
      <c r="F31" s="1" t="s">
        <v>10</v>
      </c>
      <c r="G31" s="1" t="s">
        <v>9</v>
      </c>
      <c r="H31" s="1" t="s">
        <v>8</v>
      </c>
      <c r="I31" s="1" t="str">
        <f>_xlfn.CONCAT(Tabla1[[#This Row],[Vendedor]],"@gmail.com")</f>
        <v>Alba Torrecilla@gmail.com</v>
      </c>
      <c r="J31" s="4">
        <v>43440</v>
      </c>
      <c r="K31" s="1" t="s">
        <v>36</v>
      </c>
      <c r="L31" s="1" t="s">
        <v>28</v>
      </c>
      <c r="M31" s="1" t="s">
        <v>13</v>
      </c>
      <c r="N31" s="1" t="s">
        <v>12</v>
      </c>
      <c r="O31" s="5">
        <v>742</v>
      </c>
      <c r="P31" s="1">
        <v>27</v>
      </c>
      <c r="Q31" s="6">
        <f>Tabla1[[#This Row],[Precio unitario]]*Tabla1[[#This Row],[Cantidad]]</f>
        <v>20034</v>
      </c>
      <c r="R31" s="5">
        <v>2003.3999999999999</v>
      </c>
      <c r="T31" s="19" t="s">
        <v>122</v>
      </c>
      <c r="U31" s="16">
        <v>33608.399999999994</v>
      </c>
      <c r="V31" s="16">
        <v>18</v>
      </c>
      <c r="W31" s="16">
        <v>760.19999999999993</v>
      </c>
      <c r="X31" s="16">
        <v>98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</row>
    <row r="32" spans="2:236" ht="25.5" x14ac:dyDescent="0.35">
      <c r="B32" s="3">
        <v>1372</v>
      </c>
      <c r="C32" s="4">
        <v>43438</v>
      </c>
      <c r="D32" s="3">
        <v>4</v>
      </c>
      <c r="E32" s="1" t="s">
        <v>11</v>
      </c>
      <c r="F32" s="1" t="s">
        <v>10</v>
      </c>
      <c r="G32" s="1" t="s">
        <v>9</v>
      </c>
      <c r="H32" s="1" t="s">
        <v>8</v>
      </c>
      <c r="I32" s="1" t="str">
        <f>_xlfn.CONCAT(Tabla1[[#This Row],[Vendedor]],"@gmail.com")</f>
        <v>Alba Torrecilla@gmail.com</v>
      </c>
      <c r="J32" s="4">
        <v>43440</v>
      </c>
      <c r="K32" s="1" t="s">
        <v>36</v>
      </c>
      <c r="L32" s="1" t="s">
        <v>28</v>
      </c>
      <c r="M32" s="1" t="s">
        <v>63</v>
      </c>
      <c r="N32" s="1" t="s">
        <v>12</v>
      </c>
      <c r="O32" s="5">
        <v>49</v>
      </c>
      <c r="P32" s="1">
        <v>70</v>
      </c>
      <c r="Q32" s="6">
        <f>Tabla1[[#This Row],[Precio unitario]]*Tabla1[[#This Row],[Cantidad]]</f>
        <v>3430</v>
      </c>
      <c r="R32" s="5">
        <v>336.14</v>
      </c>
      <c r="T32" s="19" t="s">
        <v>123</v>
      </c>
      <c r="U32" s="16">
        <v>40874.399999999994</v>
      </c>
      <c r="V32" s="16">
        <v>18</v>
      </c>
      <c r="W32" s="16">
        <v>760.19999999999993</v>
      </c>
      <c r="X32" s="16">
        <v>105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</row>
    <row r="33" spans="2:236" ht="25.5" x14ac:dyDescent="0.35">
      <c r="B33" s="3">
        <v>1376</v>
      </c>
      <c r="C33" s="4">
        <v>43438</v>
      </c>
      <c r="D33" s="3">
        <v>4</v>
      </c>
      <c r="E33" s="1" t="s">
        <v>11</v>
      </c>
      <c r="F33" s="1" t="s">
        <v>10</v>
      </c>
      <c r="G33" s="1" t="s">
        <v>9</v>
      </c>
      <c r="H33" s="1" t="s">
        <v>8</v>
      </c>
      <c r="I33" s="1" t="str">
        <f>_xlfn.CONCAT(Tabla1[[#This Row],[Vendedor]],"@gmail.com")</f>
        <v>Alba Torrecilla@gmail.com</v>
      </c>
      <c r="J33" s="4">
        <v>43440</v>
      </c>
      <c r="K33" s="1" t="s">
        <v>15</v>
      </c>
      <c r="L33" s="1" t="s">
        <v>14</v>
      </c>
      <c r="M33" s="1" t="s">
        <v>77</v>
      </c>
      <c r="N33" s="1" t="s">
        <v>75</v>
      </c>
      <c r="O33" s="5">
        <v>128.79999999999998</v>
      </c>
      <c r="P33" s="1">
        <v>80</v>
      </c>
      <c r="Q33" s="6">
        <f>Tabla1[[#This Row],[Precio unitario]]*Tabla1[[#This Row],[Cantidad]]</f>
        <v>10303.999999999998</v>
      </c>
      <c r="R33" s="5">
        <v>1020.096</v>
      </c>
      <c r="T33" s="19" t="s">
        <v>124</v>
      </c>
      <c r="U33" s="16">
        <v>63599.899999999994</v>
      </c>
      <c r="V33" s="16">
        <v>27</v>
      </c>
      <c r="W33" s="16">
        <v>895.3</v>
      </c>
      <c r="X33" s="16">
        <v>223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</row>
    <row r="34" spans="2:236" ht="25.5" x14ac:dyDescent="0.35">
      <c r="B34" s="3">
        <v>1406</v>
      </c>
      <c r="C34" s="4">
        <v>43438</v>
      </c>
      <c r="D34" s="3">
        <v>4</v>
      </c>
      <c r="E34" s="1" t="s">
        <v>11</v>
      </c>
      <c r="F34" s="1" t="s">
        <v>10</v>
      </c>
      <c r="G34" s="1" t="s">
        <v>9</v>
      </c>
      <c r="H34" s="1" t="s">
        <v>8</v>
      </c>
      <c r="I34" s="1" t="str">
        <f>_xlfn.CONCAT(Tabla1[[#This Row],[Vendedor]],"@gmail.com")</f>
        <v>Alba Torrecilla@gmail.com</v>
      </c>
      <c r="J34" s="4">
        <v>43440</v>
      </c>
      <c r="K34" s="1" t="s">
        <v>36</v>
      </c>
      <c r="L34" s="1" t="s">
        <v>28</v>
      </c>
      <c r="M34" s="1" t="s">
        <v>71</v>
      </c>
      <c r="N34" s="1" t="s">
        <v>26</v>
      </c>
      <c r="O34" s="5">
        <v>1134</v>
      </c>
      <c r="P34" s="1">
        <v>38</v>
      </c>
      <c r="Q34" s="6">
        <f>Tabla1[[#This Row],[Precio unitario]]*Tabla1[[#This Row],[Cantidad]]</f>
        <v>43092</v>
      </c>
      <c r="R34" s="5">
        <v>4093.7400000000002</v>
      </c>
      <c r="T34" s="19" t="s">
        <v>125</v>
      </c>
      <c r="U34" s="16">
        <v>53900</v>
      </c>
      <c r="V34" s="16">
        <v>27</v>
      </c>
      <c r="W34" s="16">
        <v>895.3</v>
      </c>
      <c r="X34" s="16">
        <v>159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</row>
    <row r="35" spans="2:236" ht="25.5" x14ac:dyDescent="0.35">
      <c r="B35" s="3">
        <v>1407</v>
      </c>
      <c r="C35" s="4">
        <v>43438</v>
      </c>
      <c r="D35" s="3">
        <v>4</v>
      </c>
      <c r="E35" s="1" t="s">
        <v>11</v>
      </c>
      <c r="F35" s="1" t="s">
        <v>10</v>
      </c>
      <c r="G35" s="1" t="s">
        <v>9</v>
      </c>
      <c r="H35" s="1" t="s">
        <v>8</v>
      </c>
      <c r="I35" s="1" t="str">
        <f>_xlfn.CONCAT(Tabla1[[#This Row],[Vendedor]],"@gmail.com")</f>
        <v>Alba Torrecilla@gmail.com</v>
      </c>
      <c r="J35" s="4">
        <v>43440</v>
      </c>
      <c r="K35" s="1" t="s">
        <v>36</v>
      </c>
      <c r="L35" s="1" t="s">
        <v>28</v>
      </c>
      <c r="M35" s="1" t="s">
        <v>70</v>
      </c>
      <c r="N35" s="1" t="s">
        <v>69</v>
      </c>
      <c r="O35" s="5">
        <v>98</v>
      </c>
      <c r="P35" s="1">
        <v>42</v>
      </c>
      <c r="Q35" s="6">
        <f>Tabla1[[#This Row],[Precio unitario]]*Tabla1[[#This Row],[Cantidad]]</f>
        <v>4116</v>
      </c>
      <c r="R35" s="5">
        <v>407.48400000000004</v>
      </c>
      <c r="T35" s="19" t="s">
        <v>126</v>
      </c>
      <c r="U35" s="16">
        <v>41508.6</v>
      </c>
      <c r="V35" s="16">
        <v>27</v>
      </c>
      <c r="W35" s="16">
        <v>895.3</v>
      </c>
      <c r="X35" s="16">
        <v>107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</row>
    <row r="36" spans="2:236" ht="25.5" x14ac:dyDescent="0.35">
      <c r="B36" s="3">
        <v>1431</v>
      </c>
      <c r="C36" s="4">
        <v>43438</v>
      </c>
      <c r="D36" s="3">
        <v>4</v>
      </c>
      <c r="E36" s="1" t="s">
        <v>11</v>
      </c>
      <c r="F36" s="1" t="s">
        <v>10</v>
      </c>
      <c r="G36" s="1" t="s">
        <v>9</v>
      </c>
      <c r="H36" s="1" t="s">
        <v>8</v>
      </c>
      <c r="I36" s="1" t="str">
        <f>_xlfn.CONCAT(Tabla1[[#This Row],[Vendedor]],"@gmail.com")</f>
        <v>Alba Torrecilla@gmail.com</v>
      </c>
      <c r="J36" s="4"/>
      <c r="L36" s="1"/>
      <c r="M36" s="1" t="s">
        <v>7</v>
      </c>
      <c r="N36" s="1" t="s">
        <v>6</v>
      </c>
      <c r="O36" s="5">
        <v>532</v>
      </c>
      <c r="P36" s="1">
        <v>59</v>
      </c>
      <c r="Q36" s="6">
        <f>Tabla1[[#This Row],[Precio unitario]]*Tabla1[[#This Row],[Cantidad]]</f>
        <v>31388</v>
      </c>
      <c r="R36" s="5">
        <v>3170.1880000000001</v>
      </c>
      <c r="T36" s="15" t="s">
        <v>38</v>
      </c>
      <c r="U36" s="16">
        <v>559209.14</v>
      </c>
      <c r="V36" s="16">
        <v>680</v>
      </c>
      <c r="W36" s="16">
        <v>9628.36</v>
      </c>
      <c r="X36" s="16">
        <v>2897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</row>
    <row r="37" spans="2:236" ht="25.5" x14ac:dyDescent="0.35">
      <c r="B37" s="3">
        <v>1001</v>
      </c>
      <c r="C37" s="4">
        <v>43127</v>
      </c>
      <c r="D37" s="3">
        <v>27</v>
      </c>
      <c r="E37" s="1" t="s">
        <v>83</v>
      </c>
      <c r="F37" s="1" t="s">
        <v>81</v>
      </c>
      <c r="G37" s="1" t="s">
        <v>50</v>
      </c>
      <c r="H37" s="1" t="s">
        <v>2</v>
      </c>
      <c r="I37" s="1" t="str">
        <f>_xlfn.CONCAT(Tabla1[[#This Row],[Vendedor]],"@gmail.com")</f>
        <v>Antonio Medina@gmail.com</v>
      </c>
      <c r="J37" s="4">
        <v>43129</v>
      </c>
      <c r="K37" s="1" t="s">
        <v>21</v>
      </c>
      <c r="L37" s="1" t="s">
        <v>14</v>
      </c>
      <c r="M37" s="1" t="s">
        <v>72</v>
      </c>
      <c r="N37" s="1" t="s">
        <v>0</v>
      </c>
      <c r="O37" s="5">
        <v>196</v>
      </c>
      <c r="P37" s="1">
        <v>49</v>
      </c>
      <c r="Q37" s="5">
        <f>Tabla1[[#This Row],[Precio unitario]]*Tabla1[[#This Row],[Cantidad]]</f>
        <v>9604</v>
      </c>
      <c r="R37" s="5">
        <v>931.58799999999997</v>
      </c>
      <c r="T37" s="17" t="s">
        <v>39</v>
      </c>
      <c r="U37" s="16">
        <v>559209.14</v>
      </c>
      <c r="V37" s="16">
        <v>680</v>
      </c>
      <c r="W37" s="16">
        <v>9628.36</v>
      </c>
      <c r="X37" s="16">
        <v>2897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</row>
    <row r="38" spans="2:236" ht="25.5" x14ac:dyDescent="0.35">
      <c r="B38" s="3">
        <v>1002</v>
      </c>
      <c r="C38" s="4">
        <v>43127</v>
      </c>
      <c r="D38" s="3">
        <v>27</v>
      </c>
      <c r="E38" s="1" t="s">
        <v>83</v>
      </c>
      <c r="F38" s="1" t="s">
        <v>81</v>
      </c>
      <c r="G38" s="1" t="s">
        <v>50</v>
      </c>
      <c r="H38" s="1" t="s">
        <v>2</v>
      </c>
      <c r="I38" s="1" t="str">
        <f>_xlfn.CONCAT(Tabla1[[#This Row],[Vendedor]],"@gmail.com")</f>
        <v>Antonio Medina@gmail.com</v>
      </c>
      <c r="J38" s="4">
        <v>43129</v>
      </c>
      <c r="K38" s="1" t="s">
        <v>21</v>
      </c>
      <c r="L38" s="1" t="s">
        <v>14</v>
      </c>
      <c r="M38" s="1" t="s">
        <v>63</v>
      </c>
      <c r="N38" s="1" t="s">
        <v>12</v>
      </c>
      <c r="O38" s="5">
        <v>49</v>
      </c>
      <c r="P38" s="1">
        <v>47</v>
      </c>
      <c r="Q38" s="6">
        <f>Tabla1[[#This Row],[Precio unitario]]*Tabla1[[#This Row],[Cantidad]]</f>
        <v>2303</v>
      </c>
      <c r="R38" s="5">
        <v>232.60300000000001</v>
      </c>
      <c r="T38" s="18" t="s">
        <v>64</v>
      </c>
      <c r="U38" s="16">
        <v>391741.14</v>
      </c>
      <c r="V38" s="16">
        <v>380</v>
      </c>
      <c r="W38" s="16">
        <v>7444.36</v>
      </c>
      <c r="X38" s="16">
        <v>2008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</row>
    <row r="39" spans="2:236" ht="25.5" x14ac:dyDescent="0.35">
      <c r="B39" s="3">
        <v>1368</v>
      </c>
      <c r="C39" s="4">
        <v>43461</v>
      </c>
      <c r="D39" s="3">
        <v>27</v>
      </c>
      <c r="E39" s="1" t="s">
        <v>83</v>
      </c>
      <c r="F39" s="1" t="s">
        <v>81</v>
      </c>
      <c r="G39" s="1" t="s">
        <v>50</v>
      </c>
      <c r="H39" s="1" t="s">
        <v>2</v>
      </c>
      <c r="I39" s="1" t="str">
        <f>_xlfn.CONCAT(Tabla1[[#This Row],[Vendedor]],"@gmail.com")</f>
        <v>Antonio Medina@gmail.com</v>
      </c>
      <c r="J39" s="4">
        <v>43463</v>
      </c>
      <c r="K39" s="1" t="s">
        <v>21</v>
      </c>
      <c r="L39" s="1" t="s">
        <v>14</v>
      </c>
      <c r="M39" s="1" t="s">
        <v>72</v>
      </c>
      <c r="N39" s="1" t="s">
        <v>0</v>
      </c>
      <c r="O39" s="5">
        <v>196</v>
      </c>
      <c r="P39" s="1">
        <v>14</v>
      </c>
      <c r="Q39" s="6">
        <f>Tabla1[[#This Row],[Precio unitario]]*Tabla1[[#This Row],[Cantidad]]</f>
        <v>2744</v>
      </c>
      <c r="R39" s="5">
        <v>277.14400000000006</v>
      </c>
      <c r="T39" s="19" t="s">
        <v>115</v>
      </c>
      <c r="U39" s="16">
        <v>26570.6</v>
      </c>
      <c r="V39" s="16">
        <v>40</v>
      </c>
      <c r="W39" s="16">
        <v>828.66</v>
      </c>
      <c r="X39" s="16">
        <v>185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</row>
    <row r="40" spans="2:236" ht="25.5" x14ac:dyDescent="0.35">
      <c r="B40" s="3">
        <v>1369</v>
      </c>
      <c r="C40" s="4">
        <v>43461</v>
      </c>
      <c r="D40" s="3">
        <v>27</v>
      </c>
      <c r="E40" s="1" t="s">
        <v>83</v>
      </c>
      <c r="F40" s="1" t="s">
        <v>81</v>
      </c>
      <c r="G40" s="1" t="s">
        <v>50</v>
      </c>
      <c r="H40" s="1" t="s">
        <v>2</v>
      </c>
      <c r="I40" s="1" t="str">
        <f>_xlfn.CONCAT(Tabla1[[#This Row],[Vendedor]],"@gmail.com")</f>
        <v>Antonio Medina@gmail.com</v>
      </c>
      <c r="J40" s="4">
        <v>43463</v>
      </c>
      <c r="K40" s="1" t="s">
        <v>21</v>
      </c>
      <c r="L40" s="1" t="s">
        <v>14</v>
      </c>
      <c r="M40" s="1" t="s">
        <v>63</v>
      </c>
      <c r="N40" s="1" t="s">
        <v>12</v>
      </c>
      <c r="O40" s="5">
        <v>49</v>
      </c>
      <c r="P40" s="1">
        <v>70</v>
      </c>
      <c r="Q40" s="6">
        <f>Tabla1[[#This Row],[Precio unitario]]*Tabla1[[#This Row],[Cantidad]]</f>
        <v>3430</v>
      </c>
      <c r="R40" s="5">
        <v>353.28999999999996</v>
      </c>
      <c r="T40" s="19" t="s">
        <v>116</v>
      </c>
      <c r="U40" s="16">
        <v>6580</v>
      </c>
      <c r="V40" s="16">
        <v>10</v>
      </c>
      <c r="W40" s="16">
        <v>140</v>
      </c>
      <c r="X40" s="16">
        <v>47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</row>
    <row r="41" spans="2:236" ht="25.5" x14ac:dyDescent="0.35">
      <c r="B41" s="3">
        <v>1011</v>
      </c>
      <c r="C41" s="4">
        <v>43103</v>
      </c>
      <c r="D41" s="3">
        <v>3</v>
      </c>
      <c r="E41" s="1" t="s">
        <v>5</v>
      </c>
      <c r="F41" s="1" t="s">
        <v>4</v>
      </c>
      <c r="G41" s="1" t="s">
        <v>3</v>
      </c>
      <c r="H41" s="1" t="s">
        <v>2</v>
      </c>
      <c r="I41" s="1" t="str">
        <f>_xlfn.CONCAT(Tabla1[[#This Row],[Vendedor]],"@gmail.com")</f>
        <v>Antonio Medina@gmail.com</v>
      </c>
      <c r="J41" s="4">
        <v>43105</v>
      </c>
      <c r="K41" s="1" t="s">
        <v>21</v>
      </c>
      <c r="L41" s="1" t="s">
        <v>35</v>
      </c>
      <c r="M41" s="1" t="s">
        <v>48</v>
      </c>
      <c r="N41" s="1" t="s">
        <v>47</v>
      </c>
      <c r="O41" s="5">
        <v>135.1</v>
      </c>
      <c r="P41" s="1">
        <v>91</v>
      </c>
      <c r="Q41" s="6">
        <f>Tabla1[[#This Row],[Precio unitario]]*Tabla1[[#This Row],[Cantidad]]</f>
        <v>12294.1</v>
      </c>
      <c r="R41" s="5">
        <v>1290.8805</v>
      </c>
      <c r="T41" s="19" t="s">
        <v>117</v>
      </c>
      <c r="U41" s="16">
        <v>7700</v>
      </c>
      <c r="V41" s="16">
        <v>10</v>
      </c>
      <c r="W41" s="16">
        <v>140</v>
      </c>
      <c r="X41" s="16">
        <v>55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</row>
    <row r="42" spans="2:236" ht="25.5" x14ac:dyDescent="0.35">
      <c r="B42" s="3">
        <v>1031</v>
      </c>
      <c r="C42" s="4">
        <v>43134</v>
      </c>
      <c r="D42" s="3">
        <v>3</v>
      </c>
      <c r="E42" s="1" t="s">
        <v>5</v>
      </c>
      <c r="F42" s="1" t="s">
        <v>4</v>
      </c>
      <c r="G42" s="1" t="s">
        <v>3</v>
      </c>
      <c r="H42" s="1" t="s">
        <v>2</v>
      </c>
      <c r="I42" s="1" t="str">
        <f>_xlfn.CONCAT(Tabla1[[#This Row],[Vendedor]],"@gmail.com")</f>
        <v>Antonio Medina@gmail.com</v>
      </c>
      <c r="J42" s="4">
        <v>43136</v>
      </c>
      <c r="K42" s="1" t="s">
        <v>21</v>
      </c>
      <c r="L42" s="1" t="s">
        <v>35</v>
      </c>
      <c r="M42" s="1" t="s">
        <v>66</v>
      </c>
      <c r="N42" s="1" t="s">
        <v>33</v>
      </c>
      <c r="O42" s="5">
        <v>140</v>
      </c>
      <c r="P42" s="1">
        <v>63</v>
      </c>
      <c r="Q42" s="6">
        <f>Tabla1[[#This Row],[Precio unitario]]*Tabla1[[#This Row],[Cantidad]]</f>
        <v>8820</v>
      </c>
      <c r="R42" s="5">
        <v>917.28</v>
      </c>
      <c r="T42" s="19" t="s">
        <v>118</v>
      </c>
      <c r="U42" s="16">
        <v>34189.68</v>
      </c>
      <c r="V42" s="16">
        <v>40</v>
      </c>
      <c r="W42" s="16">
        <v>828.66</v>
      </c>
      <c r="X42" s="16">
        <v>227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</row>
    <row r="43" spans="2:236" ht="25.5" x14ac:dyDescent="0.35">
      <c r="B43" s="3">
        <v>1032</v>
      </c>
      <c r="C43" s="4">
        <v>43134</v>
      </c>
      <c r="D43" s="3">
        <v>3</v>
      </c>
      <c r="E43" s="1" t="s">
        <v>5</v>
      </c>
      <c r="F43" s="1" t="s">
        <v>4</v>
      </c>
      <c r="G43" s="1" t="s">
        <v>3</v>
      </c>
      <c r="H43" s="1" t="s">
        <v>2</v>
      </c>
      <c r="I43" s="1" t="str">
        <f>_xlfn.CONCAT(Tabla1[[#This Row],[Vendedor]],"@gmail.com")</f>
        <v>Antonio Medina@gmail.com</v>
      </c>
      <c r="J43" s="4">
        <v>43136</v>
      </c>
      <c r="K43" s="1" t="s">
        <v>21</v>
      </c>
      <c r="L43" s="1" t="s">
        <v>35</v>
      </c>
      <c r="M43" s="1" t="s">
        <v>61</v>
      </c>
      <c r="N43" s="1" t="s">
        <v>60</v>
      </c>
      <c r="O43" s="5">
        <v>560</v>
      </c>
      <c r="P43" s="1">
        <v>30</v>
      </c>
      <c r="Q43" s="6">
        <f>Tabla1[[#This Row],[Precio unitario]]*Tabla1[[#This Row],[Cantidad]]</f>
        <v>16800</v>
      </c>
      <c r="R43" s="5">
        <v>1680</v>
      </c>
      <c r="T43" s="19" t="s">
        <v>119</v>
      </c>
      <c r="U43" s="16">
        <v>34185.899999999994</v>
      </c>
      <c r="V43" s="16">
        <v>40</v>
      </c>
      <c r="W43" s="16">
        <v>828.66</v>
      </c>
      <c r="X43" s="16">
        <v>158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</row>
    <row r="44" spans="2:236" ht="25.5" x14ac:dyDescent="0.35">
      <c r="B44" s="3">
        <v>1051</v>
      </c>
      <c r="C44" s="4">
        <v>43134</v>
      </c>
      <c r="D44" s="3">
        <v>3</v>
      </c>
      <c r="E44" s="1" t="s">
        <v>5</v>
      </c>
      <c r="F44" s="1" t="s">
        <v>4</v>
      </c>
      <c r="G44" s="1" t="s">
        <v>3</v>
      </c>
      <c r="H44" s="1" t="s">
        <v>2</v>
      </c>
      <c r="I44" s="1" t="str">
        <f>_xlfn.CONCAT(Tabla1[[#This Row],[Vendedor]],"@gmail.com")</f>
        <v>Antonio Medina@gmail.com</v>
      </c>
      <c r="J44" s="4"/>
      <c r="L44" s="1"/>
      <c r="M44" s="1" t="s">
        <v>1</v>
      </c>
      <c r="N44" s="1" t="s">
        <v>0</v>
      </c>
      <c r="O44" s="5">
        <v>41.86</v>
      </c>
      <c r="P44" s="1">
        <v>75</v>
      </c>
      <c r="Q44" s="6">
        <f>Tabla1[[#This Row],[Precio unitario]]*Tabla1[[#This Row],[Cantidad]]</f>
        <v>3139.5</v>
      </c>
      <c r="R44" s="5">
        <v>323.36850000000004</v>
      </c>
      <c r="T44" s="19" t="s">
        <v>120</v>
      </c>
      <c r="U44" s="16">
        <v>53894.400000000001</v>
      </c>
      <c r="V44" s="16">
        <v>40</v>
      </c>
      <c r="W44" s="16">
        <v>926.8</v>
      </c>
      <c r="X44" s="16">
        <v>232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</row>
    <row r="45" spans="2:236" ht="25.5" x14ac:dyDescent="0.35">
      <c r="B45" s="3">
        <v>1070</v>
      </c>
      <c r="C45" s="4">
        <v>43162</v>
      </c>
      <c r="D45" s="3">
        <v>3</v>
      </c>
      <c r="E45" s="1" t="s">
        <v>5</v>
      </c>
      <c r="F45" s="1" t="s">
        <v>4</v>
      </c>
      <c r="G45" s="1" t="s">
        <v>3</v>
      </c>
      <c r="H45" s="1" t="s">
        <v>2</v>
      </c>
      <c r="I45" s="1" t="str">
        <f>_xlfn.CONCAT(Tabla1[[#This Row],[Vendedor]],"@gmail.com")</f>
        <v>Antonio Medina@gmail.com</v>
      </c>
      <c r="J45" s="4">
        <v>43164</v>
      </c>
      <c r="K45" s="1" t="s">
        <v>21</v>
      </c>
      <c r="L45" s="1" t="s">
        <v>35</v>
      </c>
      <c r="M45" s="1" t="s">
        <v>66</v>
      </c>
      <c r="N45" s="1" t="s">
        <v>33</v>
      </c>
      <c r="O45" s="5">
        <v>140</v>
      </c>
      <c r="P45" s="1">
        <v>48</v>
      </c>
      <c r="Q45" s="6">
        <f>Tabla1[[#This Row],[Precio unitario]]*Tabla1[[#This Row],[Cantidad]]</f>
        <v>6720</v>
      </c>
      <c r="R45" s="5">
        <v>672</v>
      </c>
      <c r="T45" s="19" t="s">
        <v>121</v>
      </c>
      <c r="U45" s="16">
        <v>11200</v>
      </c>
      <c r="V45" s="16">
        <v>10</v>
      </c>
      <c r="W45" s="16">
        <v>140</v>
      </c>
      <c r="X45" s="16">
        <v>80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</row>
    <row r="46" spans="2:236" ht="25.5" x14ac:dyDescent="0.35">
      <c r="B46" s="3">
        <v>1071</v>
      </c>
      <c r="C46" s="4">
        <v>43162</v>
      </c>
      <c r="D46" s="3">
        <v>3</v>
      </c>
      <c r="E46" s="1" t="s">
        <v>5</v>
      </c>
      <c r="F46" s="1" t="s">
        <v>4</v>
      </c>
      <c r="G46" s="1" t="s">
        <v>3</v>
      </c>
      <c r="H46" s="1" t="s">
        <v>2</v>
      </c>
      <c r="I46" s="1" t="str">
        <f>_xlfn.CONCAT(Tabla1[[#This Row],[Vendedor]],"@gmail.com")</f>
        <v>Antonio Medina@gmail.com</v>
      </c>
      <c r="J46" s="4">
        <v>43164</v>
      </c>
      <c r="K46" s="1" t="s">
        <v>21</v>
      </c>
      <c r="L46" s="1" t="s">
        <v>35</v>
      </c>
      <c r="M46" s="1" t="s">
        <v>61</v>
      </c>
      <c r="N46" s="1" t="s">
        <v>60</v>
      </c>
      <c r="O46" s="5">
        <v>560</v>
      </c>
      <c r="P46" s="1">
        <v>71</v>
      </c>
      <c r="Q46" s="6">
        <f>Tabla1[[#This Row],[Precio unitario]]*Tabla1[[#This Row],[Cantidad]]</f>
        <v>39760</v>
      </c>
      <c r="R46" s="5">
        <v>4135.04</v>
      </c>
      <c r="T46" s="19" t="s">
        <v>122</v>
      </c>
      <c r="U46" s="16">
        <v>59653.58</v>
      </c>
      <c r="V46" s="16">
        <v>40</v>
      </c>
      <c r="W46" s="16">
        <v>828.66</v>
      </c>
      <c r="X46" s="16">
        <v>263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</row>
    <row r="47" spans="2:236" ht="25.5" x14ac:dyDescent="0.35">
      <c r="B47" s="3">
        <v>1087</v>
      </c>
      <c r="C47" s="4">
        <v>43193</v>
      </c>
      <c r="D47" s="3">
        <v>3</v>
      </c>
      <c r="E47" s="1" t="s">
        <v>5</v>
      </c>
      <c r="F47" s="1" t="s">
        <v>4</v>
      </c>
      <c r="G47" s="1" t="s">
        <v>3</v>
      </c>
      <c r="H47" s="1" t="s">
        <v>2</v>
      </c>
      <c r="I47" s="1" t="str">
        <f>_xlfn.CONCAT(Tabla1[[#This Row],[Vendedor]],"@gmail.com")</f>
        <v>Antonio Medina@gmail.com</v>
      </c>
      <c r="J47" s="4">
        <v>43195</v>
      </c>
      <c r="K47" s="1" t="s">
        <v>21</v>
      </c>
      <c r="L47" s="1" t="s">
        <v>35</v>
      </c>
      <c r="M47" s="1" t="s">
        <v>48</v>
      </c>
      <c r="N47" s="1" t="s">
        <v>47</v>
      </c>
      <c r="O47" s="5">
        <v>135.1</v>
      </c>
      <c r="P47" s="1">
        <v>95</v>
      </c>
      <c r="Q47" s="6">
        <f>Tabla1[[#This Row],[Precio unitario]]*Tabla1[[#This Row],[Cantidad]]</f>
        <v>12834.5</v>
      </c>
      <c r="R47" s="5">
        <v>1283.4500000000003</v>
      </c>
      <c r="T47" s="19" t="s">
        <v>123</v>
      </c>
      <c r="U47" s="16">
        <v>18950.399999999998</v>
      </c>
      <c r="V47" s="16">
        <v>20</v>
      </c>
      <c r="W47" s="16">
        <v>268.79999999999995</v>
      </c>
      <c r="X47" s="16">
        <v>142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</row>
    <row r="48" spans="2:236" ht="25.5" x14ac:dyDescent="0.35">
      <c r="B48" s="3">
        <v>1100</v>
      </c>
      <c r="C48" s="4">
        <v>43223</v>
      </c>
      <c r="D48" s="3">
        <v>3</v>
      </c>
      <c r="E48" s="1" t="s">
        <v>5</v>
      </c>
      <c r="F48" s="1" t="s">
        <v>4</v>
      </c>
      <c r="G48" s="1" t="s">
        <v>3</v>
      </c>
      <c r="H48" s="1" t="s">
        <v>2</v>
      </c>
      <c r="I48" s="1" t="str">
        <f>_xlfn.CONCAT(Tabla1[[#This Row],[Vendedor]],"@gmail.com")</f>
        <v>Antonio Medina@gmail.com</v>
      </c>
      <c r="J48" s="4">
        <v>43225</v>
      </c>
      <c r="K48" s="1" t="s">
        <v>21</v>
      </c>
      <c r="L48" s="1" t="s">
        <v>35</v>
      </c>
      <c r="M48" s="1" t="s">
        <v>48</v>
      </c>
      <c r="N48" s="1" t="s">
        <v>47</v>
      </c>
      <c r="O48" s="5">
        <v>135.1</v>
      </c>
      <c r="P48" s="1">
        <v>43</v>
      </c>
      <c r="Q48" s="6">
        <f>Tabla1[[#This Row],[Precio unitario]]*Tabla1[[#This Row],[Cantidad]]</f>
        <v>5809.3</v>
      </c>
      <c r="R48" s="5">
        <v>592.54860000000008</v>
      </c>
      <c r="T48" s="19" t="s">
        <v>124</v>
      </c>
      <c r="U48" s="16">
        <v>46038.720000000001</v>
      </c>
      <c r="V48" s="16">
        <v>50</v>
      </c>
      <c r="W48" s="16">
        <v>968.66</v>
      </c>
      <c r="X48" s="16">
        <v>204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</row>
    <row r="49" spans="2:236" ht="25.5" x14ac:dyDescent="0.35">
      <c r="B49" s="3">
        <v>1134</v>
      </c>
      <c r="C49" s="4">
        <v>43223</v>
      </c>
      <c r="D49" s="3">
        <v>3</v>
      </c>
      <c r="E49" s="1" t="s">
        <v>5</v>
      </c>
      <c r="F49" s="1" t="s">
        <v>4</v>
      </c>
      <c r="G49" s="1" t="s">
        <v>3</v>
      </c>
      <c r="H49" s="1" t="s">
        <v>2</v>
      </c>
      <c r="I49" s="1" t="str">
        <f>_xlfn.CONCAT(Tabla1[[#This Row],[Vendedor]],"@gmail.com")</f>
        <v>Antonio Medina@gmail.com</v>
      </c>
      <c r="J49" s="4">
        <v>43225</v>
      </c>
      <c r="K49" s="1" t="s">
        <v>21</v>
      </c>
      <c r="L49" s="1" t="s">
        <v>35</v>
      </c>
      <c r="M49" s="1" t="s">
        <v>66</v>
      </c>
      <c r="N49" s="1" t="s">
        <v>33</v>
      </c>
      <c r="O49" s="5">
        <v>140</v>
      </c>
      <c r="P49" s="1">
        <v>82</v>
      </c>
      <c r="Q49" s="6">
        <f>Tabla1[[#This Row],[Precio unitario]]*Tabla1[[#This Row],[Cantidad]]</f>
        <v>11480</v>
      </c>
      <c r="R49" s="5">
        <v>1193.92</v>
      </c>
      <c r="T49" s="19" t="s">
        <v>125</v>
      </c>
      <c r="U49" s="16">
        <v>36747.199999999997</v>
      </c>
      <c r="V49" s="16">
        <v>30</v>
      </c>
      <c r="W49" s="16">
        <v>576.79999999999995</v>
      </c>
      <c r="X49" s="16">
        <v>150</v>
      </c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</row>
    <row r="50" spans="2:236" ht="25.5" x14ac:dyDescent="0.35">
      <c r="B50" s="3">
        <v>1135</v>
      </c>
      <c r="C50" s="4">
        <v>43223</v>
      </c>
      <c r="D50" s="3">
        <v>3</v>
      </c>
      <c r="E50" s="1" t="s">
        <v>5</v>
      </c>
      <c r="F50" s="1" t="s">
        <v>4</v>
      </c>
      <c r="G50" s="1" t="s">
        <v>3</v>
      </c>
      <c r="H50" s="1" t="s">
        <v>2</v>
      </c>
      <c r="I50" s="1" t="str">
        <f>_xlfn.CONCAT(Tabla1[[#This Row],[Vendedor]],"@gmail.com")</f>
        <v>Antonio Medina@gmail.com</v>
      </c>
      <c r="J50" s="4">
        <v>43225</v>
      </c>
      <c r="K50" s="1" t="s">
        <v>21</v>
      </c>
      <c r="L50" s="1" t="s">
        <v>35</v>
      </c>
      <c r="M50" s="1" t="s">
        <v>61</v>
      </c>
      <c r="N50" s="1" t="s">
        <v>60</v>
      </c>
      <c r="O50" s="5">
        <v>560</v>
      </c>
      <c r="P50" s="1">
        <v>98</v>
      </c>
      <c r="Q50" s="6">
        <f>Tabla1[[#This Row],[Precio unitario]]*Tabla1[[#This Row],[Cantidad]]</f>
        <v>54880</v>
      </c>
      <c r="R50" s="5">
        <v>5762.4000000000005</v>
      </c>
      <c r="T50" s="19" t="s">
        <v>126</v>
      </c>
      <c r="U50" s="16">
        <v>56030.66</v>
      </c>
      <c r="V50" s="16">
        <v>50</v>
      </c>
      <c r="W50" s="16">
        <v>968.66</v>
      </c>
      <c r="X50" s="16">
        <v>265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</row>
    <row r="51" spans="2:236" ht="25.5" x14ac:dyDescent="0.35">
      <c r="B51" s="3">
        <v>1167</v>
      </c>
      <c r="C51" s="4">
        <v>43254</v>
      </c>
      <c r="D51" s="3">
        <v>3</v>
      </c>
      <c r="E51" s="1" t="s">
        <v>5</v>
      </c>
      <c r="F51" s="1" t="s">
        <v>4</v>
      </c>
      <c r="G51" s="1" t="s">
        <v>3</v>
      </c>
      <c r="H51" s="1" t="s">
        <v>2</v>
      </c>
      <c r="I51" s="1" t="str">
        <f>_xlfn.CONCAT(Tabla1[[#This Row],[Vendedor]],"@gmail.com")</f>
        <v>Antonio Medina@gmail.com</v>
      </c>
      <c r="J51" s="4">
        <v>43256</v>
      </c>
      <c r="K51" s="1" t="s">
        <v>21</v>
      </c>
      <c r="L51" s="1" t="s">
        <v>35</v>
      </c>
      <c r="M51" s="1" t="s">
        <v>66</v>
      </c>
      <c r="N51" s="1" t="s">
        <v>33</v>
      </c>
      <c r="O51" s="5">
        <v>140</v>
      </c>
      <c r="P51" s="1">
        <v>24</v>
      </c>
      <c r="Q51" s="6">
        <f>Tabla1[[#This Row],[Precio unitario]]*Tabla1[[#This Row],[Cantidad]]</f>
        <v>3360</v>
      </c>
      <c r="R51" s="5">
        <v>352.80000000000007</v>
      </c>
      <c r="T51" s="18" t="s">
        <v>40</v>
      </c>
      <c r="U51" s="16">
        <v>167468</v>
      </c>
      <c r="V51" s="16">
        <v>300</v>
      </c>
      <c r="W51" s="16">
        <v>2184</v>
      </c>
      <c r="X51" s="16">
        <v>889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</row>
    <row r="52" spans="2:236" ht="25.5" x14ac:dyDescent="0.35">
      <c r="B52" s="3">
        <v>1168</v>
      </c>
      <c r="C52" s="4">
        <v>43254</v>
      </c>
      <c r="D52" s="3">
        <v>3</v>
      </c>
      <c r="E52" s="1" t="s">
        <v>5</v>
      </c>
      <c r="F52" s="1" t="s">
        <v>4</v>
      </c>
      <c r="G52" s="1" t="s">
        <v>3</v>
      </c>
      <c r="H52" s="1" t="s">
        <v>2</v>
      </c>
      <c r="I52" s="1" t="str">
        <f>_xlfn.CONCAT(Tabla1[[#This Row],[Vendedor]],"@gmail.com")</f>
        <v>Antonio Medina@gmail.com</v>
      </c>
      <c r="J52" s="4">
        <v>43256</v>
      </c>
      <c r="K52" s="1" t="s">
        <v>21</v>
      </c>
      <c r="L52" s="1" t="s">
        <v>35</v>
      </c>
      <c r="M52" s="1" t="s">
        <v>61</v>
      </c>
      <c r="N52" s="1" t="s">
        <v>60</v>
      </c>
      <c r="O52" s="5">
        <v>560</v>
      </c>
      <c r="P52" s="1">
        <v>28</v>
      </c>
      <c r="Q52" s="6">
        <f>Tabla1[[#This Row],[Precio unitario]]*Tabla1[[#This Row],[Cantidad]]</f>
        <v>15680</v>
      </c>
      <c r="R52" s="5">
        <v>1536.6399999999999</v>
      </c>
      <c r="T52" s="19" t="s">
        <v>116</v>
      </c>
      <c r="U52" s="16">
        <v>30184</v>
      </c>
      <c r="V52" s="16">
        <v>25</v>
      </c>
      <c r="W52" s="16">
        <v>308</v>
      </c>
      <c r="X52" s="16">
        <v>98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</row>
    <row r="53" spans="2:236" ht="25.5" x14ac:dyDescent="0.35">
      <c r="B53" s="3">
        <v>1187</v>
      </c>
      <c r="C53" s="4">
        <v>43254</v>
      </c>
      <c r="D53" s="3">
        <v>3</v>
      </c>
      <c r="E53" s="1" t="s">
        <v>5</v>
      </c>
      <c r="F53" s="1" t="s">
        <v>4</v>
      </c>
      <c r="G53" s="1" t="s">
        <v>3</v>
      </c>
      <c r="H53" s="1" t="s">
        <v>2</v>
      </c>
      <c r="I53" s="1" t="str">
        <f>_xlfn.CONCAT(Tabla1[[#This Row],[Vendedor]],"@gmail.com")</f>
        <v>Antonio Medina@gmail.com</v>
      </c>
      <c r="J53" s="4"/>
      <c r="L53" s="1"/>
      <c r="M53" s="1" t="s">
        <v>1</v>
      </c>
      <c r="N53" s="1" t="s">
        <v>0</v>
      </c>
      <c r="O53" s="5">
        <v>41.86</v>
      </c>
      <c r="P53" s="1">
        <v>88</v>
      </c>
      <c r="Q53" s="6">
        <f>Tabla1[[#This Row],[Precio unitario]]*Tabla1[[#This Row],[Cantidad]]</f>
        <v>3683.68</v>
      </c>
      <c r="R53" s="5">
        <v>357.31695999999999</v>
      </c>
      <c r="T53" s="19" t="s">
        <v>117</v>
      </c>
      <c r="U53" s="16">
        <v>6440</v>
      </c>
      <c r="V53" s="16">
        <v>25</v>
      </c>
      <c r="W53" s="16">
        <v>140</v>
      </c>
      <c r="X53" s="16">
        <v>46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</row>
    <row r="54" spans="2:236" ht="25.5" x14ac:dyDescent="0.35">
      <c r="B54" s="3">
        <v>1209</v>
      </c>
      <c r="C54" s="4">
        <v>43284</v>
      </c>
      <c r="D54" s="3">
        <v>3</v>
      </c>
      <c r="E54" s="1" t="s">
        <v>5</v>
      </c>
      <c r="F54" s="1" t="s">
        <v>4</v>
      </c>
      <c r="G54" s="1" t="s">
        <v>3</v>
      </c>
      <c r="H54" s="1" t="s">
        <v>2</v>
      </c>
      <c r="I54" s="1" t="str">
        <f>_xlfn.CONCAT(Tabla1[[#This Row],[Vendedor]],"@gmail.com")</f>
        <v>Antonio Medina@gmail.com</v>
      </c>
      <c r="J54" s="4">
        <v>43286</v>
      </c>
      <c r="K54" s="1" t="s">
        <v>21</v>
      </c>
      <c r="L54" s="1" t="s">
        <v>35</v>
      </c>
      <c r="M54" s="1" t="s">
        <v>66</v>
      </c>
      <c r="N54" s="1" t="s">
        <v>33</v>
      </c>
      <c r="O54" s="5">
        <v>140</v>
      </c>
      <c r="P54" s="1">
        <v>99</v>
      </c>
      <c r="Q54" s="6">
        <f>Tabla1[[#This Row],[Precio unitario]]*Tabla1[[#This Row],[Cantidad]]</f>
        <v>13860</v>
      </c>
      <c r="R54" s="5">
        <v>1330.56</v>
      </c>
      <c r="T54" s="19" t="s">
        <v>119</v>
      </c>
      <c r="U54" s="16">
        <v>9240</v>
      </c>
      <c r="V54" s="16">
        <v>25</v>
      </c>
      <c r="W54" s="16">
        <v>140</v>
      </c>
      <c r="X54" s="16">
        <v>66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</row>
    <row r="55" spans="2:236" ht="25.5" x14ac:dyDescent="0.35">
      <c r="B55" s="3">
        <v>1210</v>
      </c>
      <c r="C55" s="4">
        <v>43284</v>
      </c>
      <c r="D55" s="3">
        <v>3</v>
      </c>
      <c r="E55" s="1" t="s">
        <v>5</v>
      </c>
      <c r="F55" s="1" t="s">
        <v>4</v>
      </c>
      <c r="G55" s="1" t="s">
        <v>3</v>
      </c>
      <c r="H55" s="1" t="s">
        <v>2</v>
      </c>
      <c r="I55" s="1" t="str">
        <f>_xlfn.CONCAT(Tabla1[[#This Row],[Vendedor]],"@gmail.com")</f>
        <v>Antonio Medina@gmail.com</v>
      </c>
      <c r="J55" s="4">
        <v>43286</v>
      </c>
      <c r="K55" s="1" t="s">
        <v>21</v>
      </c>
      <c r="L55" s="1" t="s">
        <v>35</v>
      </c>
      <c r="M55" s="1" t="s">
        <v>61</v>
      </c>
      <c r="N55" s="1" t="s">
        <v>60</v>
      </c>
      <c r="O55" s="5">
        <v>560</v>
      </c>
      <c r="P55" s="1">
        <v>10</v>
      </c>
      <c r="Q55" s="6">
        <f>Tabla1[[#This Row],[Precio unitario]]*Tabla1[[#This Row],[Cantidad]]</f>
        <v>5600</v>
      </c>
      <c r="R55" s="5">
        <v>560</v>
      </c>
      <c r="T55" s="19" t="s">
        <v>120</v>
      </c>
      <c r="U55" s="16">
        <v>35504</v>
      </c>
      <c r="V55" s="16">
        <v>50</v>
      </c>
      <c r="W55" s="16">
        <v>448</v>
      </c>
      <c r="X55" s="16">
        <v>142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</row>
    <row r="56" spans="2:236" ht="25.5" x14ac:dyDescent="0.35">
      <c r="B56" s="3">
        <v>1276</v>
      </c>
      <c r="C56" s="4">
        <v>43346</v>
      </c>
      <c r="D56" s="3">
        <v>3</v>
      </c>
      <c r="E56" s="1" t="s">
        <v>5</v>
      </c>
      <c r="F56" s="1" t="s">
        <v>4</v>
      </c>
      <c r="G56" s="1" t="s">
        <v>3</v>
      </c>
      <c r="H56" s="1" t="s">
        <v>2</v>
      </c>
      <c r="I56" s="1" t="str">
        <f>_xlfn.CONCAT(Tabla1[[#This Row],[Vendedor]],"@gmail.com")</f>
        <v>Antonio Medina@gmail.com</v>
      </c>
      <c r="J56" s="4">
        <v>43348</v>
      </c>
      <c r="K56" s="1" t="s">
        <v>21</v>
      </c>
      <c r="L56" s="1" t="s">
        <v>35</v>
      </c>
      <c r="M56" s="1" t="s">
        <v>66</v>
      </c>
      <c r="N56" s="1" t="s">
        <v>33</v>
      </c>
      <c r="O56" s="5">
        <v>140</v>
      </c>
      <c r="P56" s="1">
        <v>71</v>
      </c>
      <c r="Q56" s="6">
        <f>Tabla1[[#This Row],[Precio unitario]]*Tabla1[[#This Row],[Cantidad]]</f>
        <v>9940</v>
      </c>
      <c r="R56" s="5">
        <v>1023.8199999999999</v>
      </c>
      <c r="T56" s="19" t="s">
        <v>121</v>
      </c>
      <c r="U56" s="16">
        <v>4760</v>
      </c>
      <c r="V56" s="16">
        <v>25</v>
      </c>
      <c r="W56" s="16">
        <v>140</v>
      </c>
      <c r="X56" s="16">
        <v>34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</row>
    <row r="57" spans="2:236" ht="25.5" x14ac:dyDescent="0.35">
      <c r="B57" s="3">
        <v>1277</v>
      </c>
      <c r="C57" s="4">
        <v>43346</v>
      </c>
      <c r="D57" s="3">
        <v>3</v>
      </c>
      <c r="E57" s="1" t="s">
        <v>5</v>
      </c>
      <c r="F57" s="1" t="s">
        <v>4</v>
      </c>
      <c r="G57" s="1" t="s">
        <v>3</v>
      </c>
      <c r="H57" s="1" t="s">
        <v>2</v>
      </c>
      <c r="I57" s="1" t="str">
        <f>_xlfn.CONCAT(Tabla1[[#This Row],[Vendedor]],"@gmail.com")</f>
        <v>Antonio Medina@gmail.com</v>
      </c>
      <c r="J57" s="4">
        <v>43348</v>
      </c>
      <c r="K57" s="1" t="s">
        <v>21</v>
      </c>
      <c r="L57" s="1" t="s">
        <v>35</v>
      </c>
      <c r="M57" s="1" t="s">
        <v>61</v>
      </c>
      <c r="N57" s="1" t="s">
        <v>60</v>
      </c>
      <c r="O57" s="5">
        <v>560</v>
      </c>
      <c r="P57" s="1">
        <v>88</v>
      </c>
      <c r="Q57" s="6">
        <f>Tabla1[[#This Row],[Precio unitario]]*Tabla1[[#This Row],[Cantidad]]</f>
        <v>49280</v>
      </c>
      <c r="R57" s="5">
        <v>5125.1200000000008</v>
      </c>
      <c r="T57" s="19" t="s">
        <v>122</v>
      </c>
      <c r="U57" s="16">
        <v>7700</v>
      </c>
      <c r="V57" s="16">
        <v>25</v>
      </c>
      <c r="W57" s="16">
        <v>140</v>
      </c>
      <c r="X57" s="16">
        <v>55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</row>
    <row r="58" spans="2:236" ht="25.5" x14ac:dyDescent="0.35">
      <c r="B58" s="3">
        <v>1315</v>
      </c>
      <c r="C58" s="4">
        <v>43376</v>
      </c>
      <c r="D58" s="3">
        <v>3</v>
      </c>
      <c r="E58" s="1" t="s">
        <v>5</v>
      </c>
      <c r="F58" s="1" t="s">
        <v>4</v>
      </c>
      <c r="G58" s="1" t="s">
        <v>3</v>
      </c>
      <c r="H58" s="1" t="s">
        <v>2</v>
      </c>
      <c r="I58" s="1" t="str">
        <f>_xlfn.CONCAT(Tabla1[[#This Row],[Vendedor]],"@gmail.com")</f>
        <v>Antonio Medina@gmail.com</v>
      </c>
      <c r="J58" s="4">
        <v>43378</v>
      </c>
      <c r="K58" s="1" t="s">
        <v>21</v>
      </c>
      <c r="L58" s="1" t="s">
        <v>35</v>
      </c>
      <c r="M58" s="1" t="s">
        <v>66</v>
      </c>
      <c r="N58" s="1" t="s">
        <v>33</v>
      </c>
      <c r="O58" s="5">
        <v>140</v>
      </c>
      <c r="P58" s="1">
        <v>11</v>
      </c>
      <c r="Q58" s="6">
        <f>Tabla1[[#This Row],[Precio unitario]]*Tabla1[[#This Row],[Cantidad]]</f>
        <v>1540</v>
      </c>
      <c r="R58" s="5">
        <v>160.16000000000003</v>
      </c>
      <c r="T58" s="19" t="s">
        <v>123</v>
      </c>
      <c r="U58" s="16">
        <v>13160</v>
      </c>
      <c r="V58" s="16">
        <v>25</v>
      </c>
      <c r="W58" s="16">
        <v>140</v>
      </c>
      <c r="X58" s="16">
        <v>94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</row>
    <row r="59" spans="2:236" ht="25.5" x14ac:dyDescent="0.35">
      <c r="B59" s="3">
        <v>1316</v>
      </c>
      <c r="C59" s="4">
        <v>43376</v>
      </c>
      <c r="D59" s="3">
        <v>3</v>
      </c>
      <c r="E59" s="1" t="s">
        <v>5</v>
      </c>
      <c r="F59" s="1" t="s">
        <v>4</v>
      </c>
      <c r="G59" s="1" t="s">
        <v>3</v>
      </c>
      <c r="H59" s="1" t="s">
        <v>2</v>
      </c>
      <c r="I59" s="1" t="str">
        <f>_xlfn.CONCAT(Tabla1[[#This Row],[Vendedor]],"@gmail.com")</f>
        <v>Antonio Medina@gmail.com</v>
      </c>
      <c r="J59" s="4">
        <v>43378</v>
      </c>
      <c r="K59" s="1" t="s">
        <v>21</v>
      </c>
      <c r="L59" s="1" t="s">
        <v>35</v>
      </c>
      <c r="M59" s="1" t="s">
        <v>61</v>
      </c>
      <c r="N59" s="1" t="s">
        <v>60</v>
      </c>
      <c r="O59" s="5">
        <v>560</v>
      </c>
      <c r="P59" s="1">
        <v>91</v>
      </c>
      <c r="Q59" s="6">
        <f>Tabla1[[#This Row],[Precio unitario]]*Tabla1[[#This Row],[Cantidad]]</f>
        <v>50960</v>
      </c>
      <c r="R59" s="5">
        <v>5096</v>
      </c>
      <c r="T59" s="19" t="s">
        <v>124</v>
      </c>
      <c r="U59" s="16">
        <v>12600</v>
      </c>
      <c r="V59" s="16">
        <v>25</v>
      </c>
      <c r="W59" s="16">
        <v>140</v>
      </c>
      <c r="X59" s="16">
        <v>90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</row>
    <row r="60" spans="2:236" ht="25.5" x14ac:dyDescent="0.35">
      <c r="B60" s="3">
        <v>1356</v>
      </c>
      <c r="C60" s="4">
        <v>43407</v>
      </c>
      <c r="D60" s="3">
        <v>3</v>
      </c>
      <c r="E60" s="1" t="s">
        <v>5</v>
      </c>
      <c r="F60" s="1" t="s">
        <v>4</v>
      </c>
      <c r="G60" s="1" t="s">
        <v>3</v>
      </c>
      <c r="H60" s="1" t="s">
        <v>2</v>
      </c>
      <c r="I60" s="1" t="str">
        <f>_xlfn.CONCAT(Tabla1[[#This Row],[Vendedor]],"@gmail.com")</f>
        <v>Antonio Medina@gmail.com</v>
      </c>
      <c r="J60" s="4">
        <v>43409</v>
      </c>
      <c r="K60" s="1" t="s">
        <v>21</v>
      </c>
      <c r="L60" s="1" t="s">
        <v>35</v>
      </c>
      <c r="M60" s="1" t="s">
        <v>66</v>
      </c>
      <c r="N60" s="1" t="s">
        <v>33</v>
      </c>
      <c r="O60" s="5">
        <v>140</v>
      </c>
      <c r="P60" s="1">
        <v>36</v>
      </c>
      <c r="Q60" s="6">
        <f>Tabla1[[#This Row],[Precio unitario]]*Tabla1[[#This Row],[Cantidad]]</f>
        <v>5040</v>
      </c>
      <c r="R60" s="5">
        <v>519.12</v>
      </c>
      <c r="T60" s="19" t="s">
        <v>125</v>
      </c>
      <c r="U60" s="16">
        <v>13860</v>
      </c>
      <c r="V60" s="16">
        <v>25</v>
      </c>
      <c r="W60" s="16">
        <v>140</v>
      </c>
      <c r="X60" s="16">
        <v>99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</row>
    <row r="61" spans="2:236" ht="25.5" x14ac:dyDescent="0.35">
      <c r="B61" s="3">
        <v>1357</v>
      </c>
      <c r="C61" s="4">
        <v>43407</v>
      </c>
      <c r="D61" s="3">
        <v>3</v>
      </c>
      <c r="E61" s="1" t="s">
        <v>5</v>
      </c>
      <c r="F61" s="1" t="s">
        <v>4</v>
      </c>
      <c r="G61" s="1" t="s">
        <v>3</v>
      </c>
      <c r="H61" s="1" t="s">
        <v>2</v>
      </c>
      <c r="I61" s="1" t="str">
        <f>_xlfn.CONCAT(Tabla1[[#This Row],[Vendedor]],"@gmail.com")</f>
        <v>Antonio Medina@gmail.com</v>
      </c>
      <c r="J61" s="4">
        <v>43409</v>
      </c>
      <c r="K61" s="1" t="s">
        <v>21</v>
      </c>
      <c r="L61" s="1" t="s">
        <v>35</v>
      </c>
      <c r="M61" s="1" t="s">
        <v>61</v>
      </c>
      <c r="N61" s="1" t="s">
        <v>60</v>
      </c>
      <c r="O61" s="5">
        <v>560</v>
      </c>
      <c r="P61" s="1">
        <v>24</v>
      </c>
      <c r="Q61" s="6">
        <f>Tabla1[[#This Row],[Precio unitario]]*Tabla1[[#This Row],[Cantidad]]</f>
        <v>13440</v>
      </c>
      <c r="R61" s="5">
        <v>1344</v>
      </c>
      <c r="T61" s="19" t="s">
        <v>126</v>
      </c>
      <c r="U61" s="16">
        <v>34020</v>
      </c>
      <c r="V61" s="16">
        <v>50</v>
      </c>
      <c r="W61" s="16">
        <v>448</v>
      </c>
      <c r="X61" s="16">
        <v>165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</row>
    <row r="62" spans="2:236" ht="25.5" x14ac:dyDescent="0.35">
      <c r="B62" s="3">
        <v>1378</v>
      </c>
      <c r="C62" s="4">
        <v>43437</v>
      </c>
      <c r="D62" s="3">
        <v>3</v>
      </c>
      <c r="E62" s="1" t="s">
        <v>5</v>
      </c>
      <c r="F62" s="1" t="s">
        <v>4</v>
      </c>
      <c r="G62" s="1" t="s">
        <v>3</v>
      </c>
      <c r="H62" s="1" t="s">
        <v>2</v>
      </c>
      <c r="I62" s="1" t="str">
        <f>_xlfn.CONCAT(Tabla1[[#This Row],[Vendedor]],"@gmail.com")</f>
        <v>Antonio Medina@gmail.com</v>
      </c>
      <c r="J62" s="4">
        <v>43439</v>
      </c>
      <c r="K62" s="1" t="s">
        <v>21</v>
      </c>
      <c r="L62" s="1" t="s">
        <v>35</v>
      </c>
      <c r="M62" s="1" t="s">
        <v>48</v>
      </c>
      <c r="N62" s="1" t="s">
        <v>47</v>
      </c>
      <c r="O62" s="5">
        <v>135.1</v>
      </c>
      <c r="P62" s="1">
        <v>96</v>
      </c>
      <c r="Q62" s="6">
        <f>Tabla1[[#This Row],[Precio unitario]]*Tabla1[[#This Row],[Cantidad]]</f>
        <v>12969.599999999999</v>
      </c>
      <c r="R62" s="5">
        <v>1322.8992000000003</v>
      </c>
      <c r="T62" s="15" t="s">
        <v>9</v>
      </c>
      <c r="U62" s="16">
        <v>812847</v>
      </c>
      <c r="V62" s="16">
        <v>112</v>
      </c>
      <c r="W62" s="16">
        <v>13945.400000000001</v>
      </c>
      <c r="X62" s="16">
        <v>1567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</row>
    <row r="63" spans="2:236" ht="25.5" x14ac:dyDescent="0.35">
      <c r="B63" s="3">
        <v>1412</v>
      </c>
      <c r="C63" s="4">
        <v>43437</v>
      </c>
      <c r="D63" s="3">
        <v>3</v>
      </c>
      <c r="E63" s="1" t="s">
        <v>5</v>
      </c>
      <c r="F63" s="1" t="s">
        <v>4</v>
      </c>
      <c r="G63" s="1" t="s">
        <v>3</v>
      </c>
      <c r="H63" s="1" t="s">
        <v>2</v>
      </c>
      <c r="I63" s="1" t="str">
        <f>_xlfn.CONCAT(Tabla1[[#This Row],[Vendedor]],"@gmail.com")</f>
        <v>Antonio Medina@gmail.com</v>
      </c>
      <c r="J63" s="4">
        <v>43439</v>
      </c>
      <c r="K63" s="1" t="s">
        <v>21</v>
      </c>
      <c r="L63" s="1" t="s">
        <v>35</v>
      </c>
      <c r="M63" s="1" t="s">
        <v>66</v>
      </c>
      <c r="N63" s="1" t="s">
        <v>33</v>
      </c>
      <c r="O63" s="5">
        <v>140</v>
      </c>
      <c r="P63" s="1">
        <v>89</v>
      </c>
      <c r="Q63" s="6">
        <f>Tabla1[[#This Row],[Precio unitario]]*Tabla1[[#This Row],[Cantidad]]</f>
        <v>12460</v>
      </c>
      <c r="R63" s="5">
        <v>1221.08</v>
      </c>
      <c r="T63" s="17" t="s">
        <v>10</v>
      </c>
      <c r="U63" s="16">
        <v>812847</v>
      </c>
      <c r="V63" s="16">
        <v>112</v>
      </c>
      <c r="W63" s="16">
        <v>13945.400000000001</v>
      </c>
      <c r="X63" s="16">
        <v>1567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</row>
    <row r="64" spans="2:236" ht="25.5" x14ac:dyDescent="0.35">
      <c r="B64" s="3">
        <v>1413</v>
      </c>
      <c r="C64" s="4">
        <v>43437</v>
      </c>
      <c r="D64" s="3">
        <v>3</v>
      </c>
      <c r="E64" s="1" t="s">
        <v>5</v>
      </c>
      <c r="F64" s="1" t="s">
        <v>4</v>
      </c>
      <c r="G64" s="1" t="s">
        <v>3</v>
      </c>
      <c r="H64" s="1" t="s">
        <v>2</v>
      </c>
      <c r="I64" s="1" t="str">
        <f>_xlfn.CONCAT(Tabla1[[#This Row],[Vendedor]],"@gmail.com")</f>
        <v>Antonio Medina@gmail.com</v>
      </c>
      <c r="J64" s="4">
        <v>43439</v>
      </c>
      <c r="K64" s="1" t="s">
        <v>21</v>
      </c>
      <c r="L64" s="1" t="s">
        <v>35</v>
      </c>
      <c r="M64" s="1" t="s">
        <v>61</v>
      </c>
      <c r="N64" s="1" t="s">
        <v>60</v>
      </c>
      <c r="O64" s="5">
        <v>560</v>
      </c>
      <c r="P64" s="1">
        <v>12</v>
      </c>
      <c r="Q64" s="6">
        <f>Tabla1[[#This Row],[Precio unitario]]*Tabla1[[#This Row],[Cantidad]]</f>
        <v>6720</v>
      </c>
      <c r="R64" s="5">
        <v>651.84</v>
      </c>
      <c r="T64" s="18" t="s">
        <v>11</v>
      </c>
      <c r="U64" s="16">
        <v>812847</v>
      </c>
      <c r="V64" s="16">
        <v>112</v>
      </c>
      <c r="W64" s="16">
        <v>13945.400000000001</v>
      </c>
      <c r="X64" s="16">
        <v>1567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</row>
    <row r="65" spans="2:236" ht="25.5" x14ac:dyDescent="0.35">
      <c r="B65" s="3">
        <v>1432</v>
      </c>
      <c r="C65" s="4">
        <v>43437</v>
      </c>
      <c r="D65" s="3">
        <v>3</v>
      </c>
      <c r="E65" s="1" t="s">
        <v>5</v>
      </c>
      <c r="F65" s="1" t="s">
        <v>4</v>
      </c>
      <c r="G65" s="1" t="s">
        <v>3</v>
      </c>
      <c r="H65" s="1" t="s">
        <v>2</v>
      </c>
      <c r="I65" s="1" t="str">
        <f>_xlfn.CONCAT(Tabla1[[#This Row],[Vendedor]],"@gmail.com")</f>
        <v>Antonio Medina@gmail.com</v>
      </c>
      <c r="J65" s="4"/>
      <c r="L65" s="1"/>
      <c r="M65" s="1" t="s">
        <v>1</v>
      </c>
      <c r="N65" s="1" t="s">
        <v>0</v>
      </c>
      <c r="O65" s="5">
        <v>41.86</v>
      </c>
      <c r="P65" s="1">
        <v>24</v>
      </c>
      <c r="Q65" s="6">
        <f>Tabla1[[#This Row],[Precio unitario]]*Tabla1[[#This Row],[Cantidad]]</f>
        <v>1004.64</v>
      </c>
      <c r="R65" s="5">
        <v>99.459360000000004</v>
      </c>
      <c r="T65" s="19" t="s">
        <v>115</v>
      </c>
      <c r="U65" s="16">
        <v>106891.4</v>
      </c>
      <c r="V65" s="16">
        <v>16</v>
      </c>
      <c r="W65" s="16">
        <v>1339.8</v>
      </c>
      <c r="X65" s="16">
        <v>257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</row>
    <row r="66" spans="2:236" ht="25.5" x14ac:dyDescent="0.35">
      <c r="B66" s="3">
        <v>1006</v>
      </c>
      <c r="C66" s="4">
        <v>43112</v>
      </c>
      <c r="D66" s="3">
        <v>12</v>
      </c>
      <c r="E66" s="1" t="s">
        <v>82</v>
      </c>
      <c r="F66" s="1" t="s">
        <v>81</v>
      </c>
      <c r="G66" s="1" t="s">
        <v>50</v>
      </c>
      <c r="H66" s="1" t="s">
        <v>2</v>
      </c>
      <c r="I66" s="1" t="str">
        <f>_xlfn.CONCAT(Tabla1[[#This Row],[Vendedor]],"@gmail.com")</f>
        <v>Antonio Medina@gmail.com</v>
      </c>
      <c r="J66" s="4">
        <v>43114</v>
      </c>
      <c r="K66" s="1" t="s">
        <v>21</v>
      </c>
      <c r="L66" s="1" t="s">
        <v>28</v>
      </c>
      <c r="M66" s="1" t="s">
        <v>79</v>
      </c>
      <c r="N66" s="1" t="s">
        <v>0</v>
      </c>
      <c r="O66" s="5">
        <v>252</v>
      </c>
      <c r="P66" s="1">
        <v>81</v>
      </c>
      <c r="Q66" s="6">
        <f>Tabla1[[#This Row],[Precio unitario]]*Tabla1[[#This Row],[Cantidad]]</f>
        <v>20412</v>
      </c>
      <c r="R66" s="5">
        <v>1979.9640000000002</v>
      </c>
      <c r="T66" s="19" t="s">
        <v>117</v>
      </c>
      <c r="U66" s="16">
        <v>90944</v>
      </c>
      <c r="V66" s="16">
        <v>8</v>
      </c>
      <c r="W66" s="16">
        <v>1232</v>
      </c>
      <c r="X66" s="16">
        <v>114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</row>
    <row r="67" spans="2:236" ht="25.5" x14ac:dyDescent="0.35">
      <c r="B67" s="3">
        <v>1007</v>
      </c>
      <c r="C67" s="4">
        <v>43112</v>
      </c>
      <c r="D67" s="3">
        <v>12</v>
      </c>
      <c r="E67" s="1" t="s">
        <v>82</v>
      </c>
      <c r="F67" s="1" t="s">
        <v>81</v>
      </c>
      <c r="G67" s="1" t="s">
        <v>50</v>
      </c>
      <c r="H67" s="1" t="s">
        <v>2</v>
      </c>
      <c r="I67" s="1" t="str">
        <f>_xlfn.CONCAT(Tabla1[[#This Row],[Vendedor]],"@gmail.com")</f>
        <v>Antonio Medina@gmail.com</v>
      </c>
      <c r="J67" s="4">
        <v>43114</v>
      </c>
      <c r="K67" s="1" t="s">
        <v>21</v>
      </c>
      <c r="L67" s="1" t="s">
        <v>28</v>
      </c>
      <c r="M67" s="1" t="s">
        <v>53</v>
      </c>
      <c r="N67" s="1" t="s">
        <v>0</v>
      </c>
      <c r="O67" s="5">
        <v>644</v>
      </c>
      <c r="P67" s="1">
        <v>44</v>
      </c>
      <c r="Q67" s="6">
        <f>Tabla1[[#This Row],[Precio unitario]]*Tabla1[[#This Row],[Cantidad]]</f>
        <v>28336</v>
      </c>
      <c r="R67" s="5">
        <v>2776.9279999999999</v>
      </c>
      <c r="T67" s="19" t="s">
        <v>118</v>
      </c>
      <c r="U67" s="16">
        <v>10337.599999999999</v>
      </c>
      <c r="V67" s="16">
        <v>8</v>
      </c>
      <c r="W67" s="16">
        <v>177.79999999999998</v>
      </c>
      <c r="X67" s="16">
        <v>110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</row>
    <row r="68" spans="2:236" ht="25.5" x14ac:dyDescent="0.35">
      <c r="B68" s="3">
        <v>1082</v>
      </c>
      <c r="C68" s="4">
        <v>43202</v>
      </c>
      <c r="D68" s="3">
        <v>12</v>
      </c>
      <c r="E68" s="1" t="s">
        <v>82</v>
      </c>
      <c r="F68" s="1" t="s">
        <v>81</v>
      </c>
      <c r="G68" s="1" t="s">
        <v>50</v>
      </c>
      <c r="H68" s="1" t="s">
        <v>2</v>
      </c>
      <c r="I68" s="1" t="str">
        <f>_xlfn.CONCAT(Tabla1[[#This Row],[Vendedor]],"@gmail.com")</f>
        <v>Antonio Medina@gmail.com</v>
      </c>
      <c r="J68" s="4">
        <v>43204</v>
      </c>
      <c r="K68" s="1" t="s">
        <v>21</v>
      </c>
      <c r="L68" s="1" t="s">
        <v>28</v>
      </c>
      <c r="M68" s="1" t="s">
        <v>79</v>
      </c>
      <c r="N68" s="1" t="s">
        <v>0</v>
      </c>
      <c r="O68" s="5">
        <v>252</v>
      </c>
      <c r="P68" s="1">
        <v>74</v>
      </c>
      <c r="Q68" s="6">
        <f>Tabla1[[#This Row],[Precio unitario]]*Tabla1[[#This Row],[Cantidad]]</f>
        <v>18648</v>
      </c>
      <c r="R68" s="5">
        <v>1920.7440000000004</v>
      </c>
      <c r="T68" s="19" t="s">
        <v>119</v>
      </c>
      <c r="U68" s="16">
        <v>33138</v>
      </c>
      <c r="V68" s="16">
        <v>8</v>
      </c>
      <c r="W68" s="16">
        <v>1232</v>
      </c>
      <c r="X68" s="16">
        <v>95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</row>
    <row r="69" spans="2:236" ht="25.5" x14ac:dyDescent="0.35">
      <c r="B69" s="3">
        <v>1083</v>
      </c>
      <c r="C69" s="4">
        <v>43202</v>
      </c>
      <c r="D69" s="3">
        <v>12</v>
      </c>
      <c r="E69" s="1" t="s">
        <v>82</v>
      </c>
      <c r="F69" s="1" t="s">
        <v>81</v>
      </c>
      <c r="G69" s="1" t="s">
        <v>50</v>
      </c>
      <c r="H69" s="1" t="s">
        <v>2</v>
      </c>
      <c r="I69" s="1" t="str">
        <f>_xlfn.CONCAT(Tabla1[[#This Row],[Vendedor]],"@gmail.com")</f>
        <v>Antonio Medina@gmail.com</v>
      </c>
      <c r="J69" s="4">
        <v>43204</v>
      </c>
      <c r="K69" s="1" t="s">
        <v>21</v>
      </c>
      <c r="L69" s="1" t="s">
        <v>28</v>
      </c>
      <c r="M69" s="1" t="s">
        <v>53</v>
      </c>
      <c r="N69" s="1" t="s">
        <v>0</v>
      </c>
      <c r="O69" s="5">
        <v>644</v>
      </c>
      <c r="P69" s="1">
        <v>96</v>
      </c>
      <c r="Q69" s="6">
        <f>Tabla1[[#This Row],[Precio unitario]]*Tabla1[[#This Row],[Cantidad]]</f>
        <v>61824</v>
      </c>
      <c r="R69" s="5">
        <v>5996.9280000000008</v>
      </c>
      <c r="T69" s="19" t="s">
        <v>120</v>
      </c>
      <c r="U69" s="16">
        <v>117110</v>
      </c>
      <c r="V69" s="16">
        <v>8</v>
      </c>
      <c r="W69" s="16">
        <v>1232</v>
      </c>
      <c r="X69" s="16">
        <v>159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</row>
    <row r="70" spans="2:236" ht="25.5" x14ac:dyDescent="0.35">
      <c r="B70" s="3">
        <v>1373</v>
      </c>
      <c r="C70" s="4">
        <v>43446</v>
      </c>
      <c r="D70" s="3">
        <v>12</v>
      </c>
      <c r="E70" s="1" t="s">
        <v>82</v>
      </c>
      <c r="F70" s="1" t="s">
        <v>81</v>
      </c>
      <c r="G70" s="1" t="s">
        <v>50</v>
      </c>
      <c r="H70" s="1" t="s">
        <v>2</v>
      </c>
      <c r="I70" s="1" t="str">
        <f>_xlfn.CONCAT(Tabla1[[#This Row],[Vendedor]],"@gmail.com")</f>
        <v>Antonio Medina@gmail.com</v>
      </c>
      <c r="J70" s="4">
        <v>43448</v>
      </c>
      <c r="K70" s="1" t="s">
        <v>21</v>
      </c>
      <c r="L70" s="1" t="s">
        <v>28</v>
      </c>
      <c r="M70" s="1" t="s">
        <v>79</v>
      </c>
      <c r="N70" s="1" t="s">
        <v>0</v>
      </c>
      <c r="O70" s="5">
        <v>252</v>
      </c>
      <c r="P70" s="1">
        <v>57</v>
      </c>
      <c r="Q70" s="6">
        <f>Tabla1[[#This Row],[Precio unitario]]*Tabla1[[#This Row],[Cantidad]]</f>
        <v>14364</v>
      </c>
      <c r="R70" s="5">
        <v>1436.4</v>
      </c>
      <c r="T70" s="19" t="s">
        <v>121</v>
      </c>
      <c r="U70" s="16">
        <v>64232</v>
      </c>
      <c r="V70" s="16">
        <v>8</v>
      </c>
      <c r="W70" s="16">
        <v>1232</v>
      </c>
      <c r="X70" s="16">
        <v>74</v>
      </c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</row>
    <row r="71" spans="2:236" ht="25.5" x14ac:dyDescent="0.35">
      <c r="B71" s="3">
        <v>1374</v>
      </c>
      <c r="C71" s="4">
        <v>43446</v>
      </c>
      <c r="D71" s="3">
        <v>12</v>
      </c>
      <c r="E71" s="1" t="s">
        <v>82</v>
      </c>
      <c r="F71" s="1" t="s">
        <v>81</v>
      </c>
      <c r="G71" s="1" t="s">
        <v>50</v>
      </c>
      <c r="H71" s="1" t="s">
        <v>2</v>
      </c>
      <c r="I71" s="1" t="str">
        <f>_xlfn.CONCAT(Tabla1[[#This Row],[Vendedor]],"@gmail.com")</f>
        <v>Antonio Medina@gmail.com</v>
      </c>
      <c r="J71" s="4">
        <v>43448</v>
      </c>
      <c r="K71" s="1" t="s">
        <v>21</v>
      </c>
      <c r="L71" s="1" t="s">
        <v>28</v>
      </c>
      <c r="M71" s="1" t="s">
        <v>53</v>
      </c>
      <c r="N71" s="1" t="s">
        <v>0</v>
      </c>
      <c r="O71" s="5">
        <v>644</v>
      </c>
      <c r="P71" s="1">
        <v>83</v>
      </c>
      <c r="Q71" s="6">
        <f>Tabla1[[#This Row],[Precio unitario]]*Tabla1[[#This Row],[Cantidad]]</f>
        <v>53452</v>
      </c>
      <c r="R71" s="5">
        <v>5238.2960000000003</v>
      </c>
      <c r="T71" s="19" t="s">
        <v>122</v>
      </c>
      <c r="U71" s="16">
        <v>43736</v>
      </c>
      <c r="V71" s="16">
        <v>8</v>
      </c>
      <c r="W71" s="16">
        <v>1232</v>
      </c>
      <c r="X71" s="16">
        <v>108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</row>
    <row r="72" spans="2:236" ht="25.5" x14ac:dyDescent="0.35">
      <c r="B72" s="3">
        <v>1010</v>
      </c>
      <c r="C72" s="4">
        <v>43129</v>
      </c>
      <c r="D72" s="3">
        <v>29</v>
      </c>
      <c r="E72" s="1" t="s">
        <v>25</v>
      </c>
      <c r="F72" s="1" t="s">
        <v>24</v>
      </c>
      <c r="G72" s="1" t="s">
        <v>23</v>
      </c>
      <c r="H72" s="1" t="s">
        <v>22</v>
      </c>
      <c r="I72" s="1" t="str">
        <f>_xlfn.CONCAT(Tabla1[[#This Row],[Vendedor]],"@gmail.com")</f>
        <v>Laila de la Fuente@gmail.com</v>
      </c>
      <c r="J72" s="4">
        <v>43131</v>
      </c>
      <c r="K72" s="1" t="s">
        <v>21</v>
      </c>
      <c r="L72" s="1" t="s">
        <v>14</v>
      </c>
      <c r="M72" s="1" t="s">
        <v>42</v>
      </c>
      <c r="N72" s="1" t="s">
        <v>41</v>
      </c>
      <c r="O72" s="5">
        <v>178.5</v>
      </c>
      <c r="P72" s="1">
        <v>94</v>
      </c>
      <c r="Q72" s="6">
        <f>Tabla1[[#This Row],[Precio unitario]]*Tabla1[[#This Row],[Cantidad]]</f>
        <v>16779</v>
      </c>
      <c r="R72" s="5">
        <v>1711.4580000000001</v>
      </c>
      <c r="T72" s="19" t="s">
        <v>123</v>
      </c>
      <c r="U72" s="16">
        <v>65058</v>
      </c>
      <c r="V72" s="16">
        <v>8</v>
      </c>
      <c r="W72" s="16">
        <v>1232</v>
      </c>
      <c r="X72" s="16">
        <v>93</v>
      </c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</row>
    <row r="73" spans="2:236" ht="25.5" x14ac:dyDescent="0.35">
      <c r="B73" s="3">
        <v>1047</v>
      </c>
      <c r="C73" s="4">
        <v>43160</v>
      </c>
      <c r="D73" s="3">
        <v>29</v>
      </c>
      <c r="E73" s="1" t="s">
        <v>25</v>
      </c>
      <c r="F73" s="1" t="s">
        <v>24</v>
      </c>
      <c r="G73" s="1" t="s">
        <v>23</v>
      </c>
      <c r="H73" s="1" t="s">
        <v>22</v>
      </c>
      <c r="I73" s="1" t="str">
        <f>_xlfn.CONCAT(Tabla1[[#This Row],[Vendedor]],"@gmail.com")</f>
        <v>Laila de la Fuente@gmail.com</v>
      </c>
      <c r="J73" s="4">
        <v>43162</v>
      </c>
      <c r="K73" s="1" t="s">
        <v>21</v>
      </c>
      <c r="L73" s="1" t="s">
        <v>14</v>
      </c>
      <c r="M73" s="1" t="s">
        <v>20</v>
      </c>
      <c r="N73" s="1" t="s">
        <v>19</v>
      </c>
      <c r="O73" s="5">
        <v>546</v>
      </c>
      <c r="P73" s="1">
        <v>26</v>
      </c>
      <c r="Q73" s="6">
        <f>Tabla1[[#This Row],[Precio unitario]]*Tabla1[[#This Row],[Cantidad]]</f>
        <v>14196</v>
      </c>
      <c r="R73" s="5">
        <v>1490.5800000000002</v>
      </c>
      <c r="T73" s="19" t="s">
        <v>124</v>
      </c>
      <c r="U73" s="16">
        <v>95830</v>
      </c>
      <c r="V73" s="16">
        <v>8</v>
      </c>
      <c r="W73" s="16">
        <v>1232</v>
      </c>
      <c r="X73" s="16">
        <v>111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</row>
    <row r="74" spans="2:236" ht="25.5" x14ac:dyDescent="0.35">
      <c r="B74" s="3">
        <v>1061</v>
      </c>
      <c r="C74" s="4">
        <v>43188</v>
      </c>
      <c r="D74" s="3">
        <v>29</v>
      </c>
      <c r="E74" s="1" t="s">
        <v>25</v>
      </c>
      <c r="F74" s="1" t="s">
        <v>24</v>
      </c>
      <c r="G74" s="1" t="s">
        <v>23</v>
      </c>
      <c r="H74" s="1" t="s">
        <v>22</v>
      </c>
      <c r="I74" s="1" t="str">
        <f>_xlfn.CONCAT(Tabla1[[#This Row],[Vendedor]],"@gmail.com")</f>
        <v>Laila de la Fuente@gmail.com</v>
      </c>
      <c r="J74" s="4">
        <v>43190</v>
      </c>
      <c r="K74" s="1" t="s">
        <v>21</v>
      </c>
      <c r="L74" s="1" t="s">
        <v>14</v>
      </c>
      <c r="M74" s="1" t="s">
        <v>72</v>
      </c>
      <c r="N74" s="1" t="s">
        <v>0</v>
      </c>
      <c r="O74" s="5">
        <v>196</v>
      </c>
      <c r="P74" s="1">
        <v>72</v>
      </c>
      <c r="Q74" s="6">
        <f>Tabla1[[#This Row],[Precio unitario]]*Tabla1[[#This Row],[Cantidad]]</f>
        <v>14112</v>
      </c>
      <c r="R74" s="5">
        <v>1411.2000000000003</v>
      </c>
      <c r="T74" s="19" t="s">
        <v>125</v>
      </c>
      <c r="U74" s="16">
        <v>62594</v>
      </c>
      <c r="V74" s="16">
        <v>8</v>
      </c>
      <c r="W74" s="16">
        <v>1232</v>
      </c>
      <c r="X74" s="16">
        <v>89</v>
      </c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</row>
    <row r="75" spans="2:236" ht="25.5" x14ac:dyDescent="0.35">
      <c r="B75" s="3">
        <v>1086</v>
      </c>
      <c r="C75" s="4">
        <v>43219</v>
      </c>
      <c r="D75" s="3">
        <v>29</v>
      </c>
      <c r="E75" s="1" t="s">
        <v>25</v>
      </c>
      <c r="F75" s="1" t="s">
        <v>24</v>
      </c>
      <c r="G75" s="1" t="s">
        <v>23</v>
      </c>
      <c r="H75" s="1" t="s">
        <v>22</v>
      </c>
      <c r="I75" s="1" t="str">
        <f>_xlfn.CONCAT(Tabla1[[#This Row],[Vendedor]],"@gmail.com")</f>
        <v>Laila de la Fuente@gmail.com</v>
      </c>
      <c r="J75" s="4">
        <v>43221</v>
      </c>
      <c r="K75" s="1" t="s">
        <v>21</v>
      </c>
      <c r="L75" s="1" t="s">
        <v>14</v>
      </c>
      <c r="M75" s="1" t="s">
        <v>42</v>
      </c>
      <c r="N75" s="1" t="s">
        <v>41</v>
      </c>
      <c r="O75" s="5">
        <v>178.5</v>
      </c>
      <c r="P75" s="1">
        <v>35</v>
      </c>
      <c r="Q75" s="6">
        <f>Tabla1[[#This Row],[Precio unitario]]*Tabla1[[#This Row],[Cantidad]]</f>
        <v>6247.5</v>
      </c>
      <c r="R75" s="5">
        <v>643.49250000000006</v>
      </c>
      <c r="T75" s="19" t="s">
        <v>126</v>
      </c>
      <c r="U75" s="16">
        <v>122976</v>
      </c>
      <c r="V75" s="16">
        <v>24</v>
      </c>
      <c r="W75" s="16">
        <v>2571.8000000000002</v>
      </c>
      <c r="X75" s="16">
        <v>357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</row>
    <row r="76" spans="2:236" ht="25.5" x14ac:dyDescent="0.35">
      <c r="B76" s="3">
        <v>1099</v>
      </c>
      <c r="C76" s="4">
        <v>43249</v>
      </c>
      <c r="D76" s="3">
        <v>29</v>
      </c>
      <c r="E76" s="1" t="s">
        <v>25</v>
      </c>
      <c r="F76" s="1" t="s">
        <v>24</v>
      </c>
      <c r="G76" s="1" t="s">
        <v>23</v>
      </c>
      <c r="H76" s="1" t="s">
        <v>22</v>
      </c>
      <c r="I76" s="1" t="str">
        <f>_xlfn.CONCAT(Tabla1[[#This Row],[Vendedor]],"@gmail.com")</f>
        <v>Laila de la Fuente@gmail.com</v>
      </c>
      <c r="J76" s="4">
        <v>43251</v>
      </c>
      <c r="K76" s="1" t="s">
        <v>21</v>
      </c>
      <c r="L76" s="1" t="s">
        <v>14</v>
      </c>
      <c r="M76" s="1" t="s">
        <v>42</v>
      </c>
      <c r="N76" s="1" t="s">
        <v>41</v>
      </c>
      <c r="O76" s="5">
        <v>178.5</v>
      </c>
      <c r="P76" s="1">
        <v>14</v>
      </c>
      <c r="Q76" s="6">
        <f>Tabla1[[#This Row],[Precio unitario]]*Tabla1[[#This Row],[Cantidad]]</f>
        <v>2499</v>
      </c>
      <c r="R76" s="5">
        <v>237.405</v>
      </c>
      <c r="T76" s="15" t="s">
        <v>54</v>
      </c>
      <c r="U76" s="16">
        <v>611842</v>
      </c>
      <c r="V76" s="16">
        <v>896</v>
      </c>
      <c r="W76" s="16">
        <v>11906.3</v>
      </c>
      <c r="X76" s="16">
        <v>1773</v>
      </c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</row>
    <row r="77" spans="2:236" ht="25.5" x14ac:dyDescent="0.35">
      <c r="B77" s="3">
        <v>1125</v>
      </c>
      <c r="C77" s="4">
        <v>43249</v>
      </c>
      <c r="D77" s="3">
        <v>29</v>
      </c>
      <c r="E77" s="1" t="s">
        <v>25</v>
      </c>
      <c r="F77" s="1" t="s">
        <v>24</v>
      </c>
      <c r="G77" s="1" t="s">
        <v>23</v>
      </c>
      <c r="H77" s="1" t="s">
        <v>22</v>
      </c>
      <c r="I77" s="1" t="str">
        <f>_xlfn.CONCAT(Tabla1[[#This Row],[Vendedor]],"@gmail.com")</f>
        <v>Laila de la Fuente@gmail.com</v>
      </c>
      <c r="J77" s="4">
        <v>43251</v>
      </c>
      <c r="K77" s="1" t="s">
        <v>21</v>
      </c>
      <c r="L77" s="1" t="s">
        <v>14</v>
      </c>
      <c r="M77" s="1" t="s">
        <v>72</v>
      </c>
      <c r="N77" s="1" t="s">
        <v>0</v>
      </c>
      <c r="O77" s="5">
        <v>196</v>
      </c>
      <c r="P77" s="1">
        <v>21</v>
      </c>
      <c r="Q77" s="6">
        <f>Tabla1[[#This Row],[Precio unitario]]*Tabla1[[#This Row],[Cantidad]]</f>
        <v>4116</v>
      </c>
      <c r="R77" s="5">
        <v>432.18000000000006</v>
      </c>
      <c r="T77" s="17" t="s">
        <v>55</v>
      </c>
      <c r="U77" s="16">
        <v>611842</v>
      </c>
      <c r="V77" s="16">
        <v>896</v>
      </c>
      <c r="W77" s="16">
        <v>11906.3</v>
      </c>
      <c r="X77" s="16">
        <v>1773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</row>
    <row r="78" spans="2:236" ht="25.5" x14ac:dyDescent="0.35">
      <c r="B78" s="3">
        <v>1158</v>
      </c>
      <c r="C78" s="4">
        <v>43280</v>
      </c>
      <c r="D78" s="3">
        <v>29</v>
      </c>
      <c r="E78" s="1" t="s">
        <v>25</v>
      </c>
      <c r="F78" s="1" t="s">
        <v>24</v>
      </c>
      <c r="G78" s="1" t="s">
        <v>23</v>
      </c>
      <c r="H78" s="1" t="s">
        <v>22</v>
      </c>
      <c r="I78" s="1" t="str">
        <f>_xlfn.CONCAT(Tabla1[[#This Row],[Vendedor]],"@gmail.com")</f>
        <v>Laila de la Fuente@gmail.com</v>
      </c>
      <c r="J78" s="4">
        <v>43282</v>
      </c>
      <c r="K78" s="1" t="s">
        <v>21</v>
      </c>
      <c r="L78" s="1" t="s">
        <v>14</v>
      </c>
      <c r="M78" s="1" t="s">
        <v>72</v>
      </c>
      <c r="N78" s="1" t="s">
        <v>0</v>
      </c>
      <c r="O78" s="5">
        <v>196</v>
      </c>
      <c r="P78" s="1">
        <v>79</v>
      </c>
      <c r="Q78" s="6">
        <f>Tabla1[[#This Row],[Precio unitario]]*Tabla1[[#This Row],[Cantidad]]</f>
        <v>15484</v>
      </c>
      <c r="R78" s="5">
        <v>1594.8520000000001</v>
      </c>
      <c r="T78" s="18" t="s">
        <v>56</v>
      </c>
      <c r="U78" s="16">
        <v>611842</v>
      </c>
      <c r="V78" s="16">
        <v>896</v>
      </c>
      <c r="W78" s="16">
        <v>11906.3</v>
      </c>
      <c r="X78" s="16">
        <v>1773</v>
      </c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</row>
    <row r="79" spans="2:236" ht="25.5" x14ac:dyDescent="0.35">
      <c r="B79" s="3">
        <v>1183</v>
      </c>
      <c r="C79" s="4">
        <v>43280</v>
      </c>
      <c r="D79" s="3">
        <v>29</v>
      </c>
      <c r="E79" s="1" t="s">
        <v>25</v>
      </c>
      <c r="F79" s="1" t="s">
        <v>24</v>
      </c>
      <c r="G79" s="1" t="s">
        <v>23</v>
      </c>
      <c r="H79" s="1" t="s">
        <v>22</v>
      </c>
      <c r="I79" s="1" t="str">
        <f>_xlfn.CONCAT(Tabla1[[#This Row],[Vendedor]],"@gmail.com")</f>
        <v>Laila de la Fuente@gmail.com</v>
      </c>
      <c r="J79" s="4">
        <v>43282</v>
      </c>
      <c r="K79" s="1" t="s">
        <v>21</v>
      </c>
      <c r="L79" s="1" t="s">
        <v>14</v>
      </c>
      <c r="M79" s="1" t="s">
        <v>20</v>
      </c>
      <c r="N79" s="1" t="s">
        <v>19</v>
      </c>
      <c r="O79" s="5">
        <v>546</v>
      </c>
      <c r="P79" s="1">
        <v>98</v>
      </c>
      <c r="Q79" s="6">
        <f>Tabla1[[#This Row],[Precio unitario]]*Tabla1[[#This Row],[Cantidad]]</f>
        <v>53508</v>
      </c>
      <c r="R79" s="5">
        <v>5564.8320000000003</v>
      </c>
      <c r="T79" s="19" t="s">
        <v>115</v>
      </c>
      <c r="U79" s="16">
        <v>65158.799999999996</v>
      </c>
      <c r="V79" s="16">
        <v>84</v>
      </c>
      <c r="W79" s="16">
        <v>1036.7</v>
      </c>
      <c r="X79" s="16">
        <v>218</v>
      </c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</row>
    <row r="80" spans="2:236" ht="25.5" x14ac:dyDescent="0.35">
      <c r="B80" s="3">
        <v>1200</v>
      </c>
      <c r="C80" s="4">
        <v>43310</v>
      </c>
      <c r="D80" s="3">
        <v>29</v>
      </c>
      <c r="E80" s="1" t="s">
        <v>25</v>
      </c>
      <c r="F80" s="1" t="s">
        <v>24</v>
      </c>
      <c r="G80" s="1" t="s">
        <v>23</v>
      </c>
      <c r="H80" s="1" t="s">
        <v>22</v>
      </c>
      <c r="I80" s="1" t="str">
        <f>_xlfn.CONCAT(Tabla1[[#This Row],[Vendedor]],"@gmail.com")</f>
        <v>Laila de la Fuente@gmail.com</v>
      </c>
      <c r="J80" s="4">
        <v>43312</v>
      </c>
      <c r="K80" s="1" t="s">
        <v>21</v>
      </c>
      <c r="L80" s="1" t="s">
        <v>14</v>
      </c>
      <c r="M80" s="1" t="s">
        <v>72</v>
      </c>
      <c r="N80" s="1" t="s">
        <v>0</v>
      </c>
      <c r="O80" s="5">
        <v>196</v>
      </c>
      <c r="P80" s="1">
        <v>23</v>
      </c>
      <c r="Q80" s="6">
        <f>Tabla1[[#This Row],[Precio unitario]]*Tabla1[[#This Row],[Cantidad]]</f>
        <v>4508</v>
      </c>
      <c r="R80" s="5">
        <v>432.76800000000003</v>
      </c>
      <c r="T80" s="19" t="s">
        <v>117</v>
      </c>
      <c r="U80" s="16">
        <v>31556</v>
      </c>
      <c r="V80" s="16">
        <v>84</v>
      </c>
      <c r="W80" s="16">
        <v>1288</v>
      </c>
      <c r="X80" s="16">
        <v>49</v>
      </c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</row>
    <row r="81" spans="2:236" ht="25.5" x14ac:dyDescent="0.35">
      <c r="B81" s="3">
        <v>1245</v>
      </c>
      <c r="C81" s="4">
        <v>43341</v>
      </c>
      <c r="D81" s="3">
        <v>29</v>
      </c>
      <c r="E81" s="1" t="s">
        <v>25</v>
      </c>
      <c r="F81" s="1" t="s">
        <v>24</v>
      </c>
      <c r="G81" s="1" t="s">
        <v>23</v>
      </c>
      <c r="H81" s="1" t="s">
        <v>22</v>
      </c>
      <c r="I81" s="1" t="str">
        <f>_xlfn.CONCAT(Tabla1[[#This Row],[Vendedor]],"@gmail.com")</f>
        <v>Laila de la Fuente@gmail.com</v>
      </c>
      <c r="J81" s="4">
        <v>43343</v>
      </c>
      <c r="K81" s="1" t="s">
        <v>21</v>
      </c>
      <c r="L81" s="1" t="s">
        <v>14</v>
      </c>
      <c r="M81" s="1" t="s">
        <v>72</v>
      </c>
      <c r="N81" s="1" t="s">
        <v>0</v>
      </c>
      <c r="O81" s="5">
        <v>196</v>
      </c>
      <c r="P81" s="1">
        <v>42</v>
      </c>
      <c r="Q81" s="6">
        <f>Tabla1[[#This Row],[Precio unitario]]*Tabla1[[#This Row],[Cantidad]]</f>
        <v>8232</v>
      </c>
      <c r="R81" s="5">
        <v>831.43200000000002</v>
      </c>
      <c r="T81" s="19" t="s">
        <v>118</v>
      </c>
      <c r="U81" s="16">
        <v>61824</v>
      </c>
      <c r="V81" s="16">
        <v>28</v>
      </c>
      <c r="W81" s="16">
        <v>644</v>
      </c>
      <c r="X81" s="16">
        <v>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</row>
    <row r="82" spans="2:236" ht="25.5" x14ac:dyDescent="0.35">
      <c r="B82" s="3">
        <v>1267</v>
      </c>
      <c r="C82" s="4">
        <v>43372</v>
      </c>
      <c r="D82" s="3">
        <v>29</v>
      </c>
      <c r="E82" s="1" t="s">
        <v>25</v>
      </c>
      <c r="F82" s="1" t="s">
        <v>24</v>
      </c>
      <c r="G82" s="1" t="s">
        <v>23</v>
      </c>
      <c r="H82" s="1" t="s">
        <v>22</v>
      </c>
      <c r="I82" s="1" t="str">
        <f>_xlfn.CONCAT(Tabla1[[#This Row],[Vendedor]],"@gmail.com")</f>
        <v>Laila de la Fuente@gmail.com</v>
      </c>
      <c r="J82" s="4">
        <v>43374</v>
      </c>
      <c r="K82" s="1" t="s">
        <v>21</v>
      </c>
      <c r="L82" s="1" t="s">
        <v>14</v>
      </c>
      <c r="M82" s="1" t="s">
        <v>72</v>
      </c>
      <c r="N82" s="1" t="s">
        <v>0</v>
      </c>
      <c r="O82" s="5">
        <v>196</v>
      </c>
      <c r="P82" s="1">
        <v>50</v>
      </c>
      <c r="Q82" s="6">
        <f>Tabla1[[#This Row],[Precio unitario]]*Tabla1[[#This Row],[Cantidad]]</f>
        <v>9800</v>
      </c>
      <c r="R82" s="5">
        <v>940.80000000000007</v>
      </c>
      <c r="T82" s="19" t="s">
        <v>119</v>
      </c>
      <c r="U82" s="16">
        <v>39621.4</v>
      </c>
      <c r="V82" s="16">
        <v>84</v>
      </c>
      <c r="W82" s="16">
        <v>1036.7</v>
      </c>
      <c r="X82" s="16">
        <v>135</v>
      </c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</row>
    <row r="83" spans="2:236" ht="25.5" x14ac:dyDescent="0.35">
      <c r="B83" s="3">
        <v>1306</v>
      </c>
      <c r="C83" s="4">
        <v>43402</v>
      </c>
      <c r="D83" s="3">
        <v>29</v>
      </c>
      <c r="E83" s="1" t="s">
        <v>25</v>
      </c>
      <c r="F83" s="1" t="s">
        <v>24</v>
      </c>
      <c r="G83" s="1" t="s">
        <v>23</v>
      </c>
      <c r="H83" s="1" t="s">
        <v>22</v>
      </c>
      <c r="I83" s="1" t="str">
        <f>_xlfn.CONCAT(Tabla1[[#This Row],[Vendedor]],"@gmail.com")</f>
        <v>Laila de la Fuente@gmail.com</v>
      </c>
      <c r="J83" s="4">
        <v>43404</v>
      </c>
      <c r="K83" s="1" t="s">
        <v>21</v>
      </c>
      <c r="L83" s="1" t="s">
        <v>14</v>
      </c>
      <c r="M83" s="1" t="s">
        <v>72</v>
      </c>
      <c r="N83" s="1" t="s">
        <v>0</v>
      </c>
      <c r="O83" s="5">
        <v>196</v>
      </c>
      <c r="P83" s="1">
        <v>78</v>
      </c>
      <c r="Q83" s="6">
        <f>Tabla1[[#This Row],[Precio unitario]]*Tabla1[[#This Row],[Cantidad]]</f>
        <v>15288</v>
      </c>
      <c r="R83" s="5">
        <v>1574.664</v>
      </c>
      <c r="T83" s="19" t="s">
        <v>120</v>
      </c>
      <c r="U83" s="16">
        <v>81006.799999999988</v>
      </c>
      <c r="V83" s="16">
        <v>84</v>
      </c>
      <c r="W83" s="16">
        <v>1036.6999999999998</v>
      </c>
      <c r="X83" s="16">
        <v>232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</row>
    <row r="84" spans="2:236" ht="25.5" x14ac:dyDescent="0.35">
      <c r="B84" s="3">
        <v>1347</v>
      </c>
      <c r="C84" s="4">
        <v>43433</v>
      </c>
      <c r="D84" s="3">
        <v>29</v>
      </c>
      <c r="E84" s="1" t="s">
        <v>25</v>
      </c>
      <c r="F84" s="1" t="s">
        <v>24</v>
      </c>
      <c r="G84" s="1" t="s">
        <v>23</v>
      </c>
      <c r="H84" s="1" t="s">
        <v>22</v>
      </c>
      <c r="I84" s="1" t="str">
        <f>_xlfn.CONCAT(Tabla1[[#This Row],[Vendedor]],"@gmail.com")</f>
        <v>Laila de la Fuente@gmail.com</v>
      </c>
      <c r="J84" s="4">
        <v>43435</v>
      </c>
      <c r="K84" s="1" t="s">
        <v>21</v>
      </c>
      <c r="L84" s="1" t="s">
        <v>14</v>
      </c>
      <c r="M84" s="1" t="s">
        <v>72</v>
      </c>
      <c r="N84" s="1" t="s">
        <v>0</v>
      </c>
      <c r="O84" s="5">
        <v>196</v>
      </c>
      <c r="P84" s="1">
        <v>38</v>
      </c>
      <c r="Q84" s="6">
        <f>Tabla1[[#This Row],[Precio unitario]]*Tabla1[[#This Row],[Cantidad]]</f>
        <v>7448</v>
      </c>
      <c r="R84" s="5">
        <v>774.5920000000001</v>
      </c>
      <c r="T84" s="19" t="s">
        <v>121</v>
      </c>
      <c r="U84" s="16">
        <v>32021.5</v>
      </c>
      <c r="V84" s="16">
        <v>84</v>
      </c>
      <c r="W84" s="16">
        <v>1036.6999999999998</v>
      </c>
      <c r="X84" s="16">
        <v>104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</row>
    <row r="85" spans="2:236" ht="25.5" x14ac:dyDescent="0.35">
      <c r="B85" s="3">
        <v>1377</v>
      </c>
      <c r="C85" s="4">
        <v>43463</v>
      </c>
      <c r="D85" s="3">
        <v>29</v>
      </c>
      <c r="E85" s="1" t="s">
        <v>25</v>
      </c>
      <c r="F85" s="1" t="s">
        <v>24</v>
      </c>
      <c r="G85" s="1" t="s">
        <v>23</v>
      </c>
      <c r="H85" s="1" t="s">
        <v>22</v>
      </c>
      <c r="I85" s="1" t="str">
        <f>_xlfn.CONCAT(Tabla1[[#This Row],[Vendedor]],"@gmail.com")</f>
        <v>Laila de la Fuente@gmail.com</v>
      </c>
      <c r="J85" s="4">
        <v>43465</v>
      </c>
      <c r="K85" s="1" t="s">
        <v>21</v>
      </c>
      <c r="L85" s="1" t="s">
        <v>14</v>
      </c>
      <c r="M85" s="1" t="s">
        <v>42</v>
      </c>
      <c r="N85" s="1" t="s">
        <v>41</v>
      </c>
      <c r="O85" s="5">
        <v>178.5</v>
      </c>
      <c r="P85" s="1">
        <v>47</v>
      </c>
      <c r="Q85" s="6">
        <f>Tabla1[[#This Row],[Precio unitario]]*Tabla1[[#This Row],[Cantidad]]</f>
        <v>8389.5</v>
      </c>
      <c r="R85" s="5">
        <v>830.56050000000005</v>
      </c>
      <c r="T85" s="19" t="s">
        <v>122</v>
      </c>
      <c r="U85" s="16">
        <v>51744.7</v>
      </c>
      <c r="V85" s="16">
        <v>84</v>
      </c>
      <c r="W85" s="16">
        <v>1036.7</v>
      </c>
      <c r="X85" s="16">
        <v>205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</row>
    <row r="86" spans="2:236" ht="25.5" x14ac:dyDescent="0.35">
      <c r="B86" s="3">
        <v>1403</v>
      </c>
      <c r="C86" s="4">
        <v>43463</v>
      </c>
      <c r="D86" s="3">
        <v>29</v>
      </c>
      <c r="E86" s="1" t="s">
        <v>25</v>
      </c>
      <c r="F86" s="1" t="s">
        <v>24</v>
      </c>
      <c r="G86" s="1" t="s">
        <v>23</v>
      </c>
      <c r="H86" s="1" t="s">
        <v>22</v>
      </c>
      <c r="I86" s="1" t="str">
        <f>_xlfn.CONCAT(Tabla1[[#This Row],[Vendedor]],"@gmail.com")</f>
        <v>Laila de la Fuente@gmail.com</v>
      </c>
      <c r="J86" s="4">
        <v>43465</v>
      </c>
      <c r="K86" s="1" t="s">
        <v>21</v>
      </c>
      <c r="L86" s="1" t="s">
        <v>14</v>
      </c>
      <c r="M86" s="1" t="s">
        <v>72</v>
      </c>
      <c r="N86" s="1" t="s">
        <v>0</v>
      </c>
      <c r="O86" s="5">
        <v>196</v>
      </c>
      <c r="P86" s="1">
        <v>96</v>
      </c>
      <c r="Q86" s="6">
        <f>Tabla1[[#This Row],[Precio unitario]]*Tabla1[[#This Row],[Cantidad]]</f>
        <v>18816</v>
      </c>
      <c r="R86" s="5">
        <v>1975.68</v>
      </c>
      <c r="T86" s="19" t="s">
        <v>123</v>
      </c>
      <c r="U86" s="16">
        <v>17430</v>
      </c>
      <c r="V86" s="16">
        <v>56</v>
      </c>
      <c r="W86" s="16">
        <v>392.69999999999993</v>
      </c>
      <c r="X86" s="16">
        <v>100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</row>
    <row r="87" spans="2:236" ht="25.5" x14ac:dyDescent="0.35">
      <c r="B87" s="3">
        <v>1428</v>
      </c>
      <c r="C87" s="4">
        <v>43463</v>
      </c>
      <c r="D87" s="3">
        <v>29</v>
      </c>
      <c r="E87" s="1" t="s">
        <v>25</v>
      </c>
      <c r="F87" s="1" t="s">
        <v>24</v>
      </c>
      <c r="G87" s="1" t="s">
        <v>23</v>
      </c>
      <c r="H87" s="1" t="s">
        <v>22</v>
      </c>
      <c r="I87" s="1" t="str">
        <f>_xlfn.CONCAT(Tabla1[[#This Row],[Vendedor]],"@gmail.com")</f>
        <v>Laila de la Fuente@gmail.com</v>
      </c>
      <c r="J87" s="4">
        <v>43465</v>
      </c>
      <c r="K87" s="1" t="s">
        <v>21</v>
      </c>
      <c r="L87" s="1" t="s">
        <v>14</v>
      </c>
      <c r="M87" s="1" t="s">
        <v>20</v>
      </c>
      <c r="N87" s="1" t="s">
        <v>19</v>
      </c>
      <c r="O87" s="5">
        <v>546</v>
      </c>
      <c r="P87" s="1">
        <v>54</v>
      </c>
      <c r="Q87" s="6">
        <f>Tabla1[[#This Row],[Precio unitario]]*Tabla1[[#This Row],[Cantidad]]</f>
        <v>29484</v>
      </c>
      <c r="R87" s="5">
        <v>3007.3680000000004</v>
      </c>
      <c r="T87" s="19" t="s">
        <v>124</v>
      </c>
      <c r="U87" s="16">
        <v>89406.8</v>
      </c>
      <c r="V87" s="16">
        <v>112</v>
      </c>
      <c r="W87" s="16">
        <v>1680.7</v>
      </c>
      <c r="X87" s="16">
        <v>188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</row>
    <row r="88" spans="2:236" ht="25.5" x14ac:dyDescent="0.35">
      <c r="B88" s="3">
        <v>1015</v>
      </c>
      <c r="C88" s="4">
        <v>43110</v>
      </c>
      <c r="D88" s="3">
        <v>10</v>
      </c>
      <c r="E88" s="1" t="s">
        <v>64</v>
      </c>
      <c r="F88" s="1" t="s">
        <v>39</v>
      </c>
      <c r="G88" s="1" t="s">
        <v>38</v>
      </c>
      <c r="H88" s="1" t="s">
        <v>37</v>
      </c>
      <c r="I88" s="1" t="str">
        <f>_xlfn.CONCAT(Tabla1[[#This Row],[Vendedor]],"@gmail.com")</f>
        <v>Luis Beteta@gmail.com</v>
      </c>
      <c r="J88" s="4">
        <v>43112</v>
      </c>
      <c r="K88" s="1" t="s">
        <v>21</v>
      </c>
      <c r="L88" s="1" t="s">
        <v>28</v>
      </c>
      <c r="M88" s="1" t="s">
        <v>1</v>
      </c>
      <c r="N88" s="1" t="s">
        <v>0</v>
      </c>
      <c r="O88" s="5">
        <v>41.86</v>
      </c>
      <c r="P88" s="1">
        <v>90</v>
      </c>
      <c r="Q88" s="6">
        <f>Tabla1[[#This Row],[Precio unitario]]*Tabla1[[#This Row],[Cantidad]]</f>
        <v>3767.4</v>
      </c>
      <c r="R88" s="5">
        <v>388.04220000000009</v>
      </c>
      <c r="T88" s="19" t="s">
        <v>125</v>
      </c>
      <c r="U88" s="16">
        <v>68682.599999999991</v>
      </c>
      <c r="V88" s="16">
        <v>84</v>
      </c>
      <c r="W88" s="16">
        <v>1036.6999999999998</v>
      </c>
      <c r="X88" s="16">
        <v>203</v>
      </c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</row>
    <row r="89" spans="2:236" ht="25.5" x14ac:dyDescent="0.35">
      <c r="B89" s="3">
        <v>1017</v>
      </c>
      <c r="C89" s="4">
        <v>43110</v>
      </c>
      <c r="D89" s="3">
        <v>10</v>
      </c>
      <c r="E89" s="1" t="s">
        <v>64</v>
      </c>
      <c r="F89" s="1" t="s">
        <v>39</v>
      </c>
      <c r="G89" s="1" t="s">
        <v>38</v>
      </c>
      <c r="H89" s="1" t="s">
        <v>37</v>
      </c>
      <c r="I89" s="1" t="str">
        <f>_xlfn.CONCAT(Tabla1[[#This Row],[Vendedor]],"@gmail.com")</f>
        <v>Luis Beteta@gmail.com</v>
      </c>
      <c r="J89" s="4">
        <v>43112</v>
      </c>
      <c r="K89" s="1" t="s">
        <v>36</v>
      </c>
      <c r="L89" s="1"/>
      <c r="M89" s="1" t="s">
        <v>27</v>
      </c>
      <c r="N89" s="1" t="s">
        <v>26</v>
      </c>
      <c r="O89" s="5">
        <v>350</v>
      </c>
      <c r="P89" s="1">
        <v>34</v>
      </c>
      <c r="Q89" s="6">
        <f>Tabla1[[#This Row],[Precio unitario]]*Tabla1[[#This Row],[Cantidad]]</f>
        <v>11900</v>
      </c>
      <c r="R89" s="5">
        <v>1130.5</v>
      </c>
      <c r="T89" s="19" t="s">
        <v>126</v>
      </c>
      <c r="U89" s="16">
        <v>73389.399999999994</v>
      </c>
      <c r="V89" s="16">
        <v>112</v>
      </c>
      <c r="W89" s="16">
        <v>1680.7</v>
      </c>
      <c r="X89" s="16">
        <v>243</v>
      </c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</row>
    <row r="90" spans="2:236" ht="25.5" x14ac:dyDescent="0.35">
      <c r="B90" s="3">
        <v>1018</v>
      </c>
      <c r="C90" s="4">
        <v>43110</v>
      </c>
      <c r="D90" s="3">
        <v>10</v>
      </c>
      <c r="E90" s="1" t="s">
        <v>64</v>
      </c>
      <c r="F90" s="1" t="s">
        <v>39</v>
      </c>
      <c r="G90" s="1" t="s">
        <v>38</v>
      </c>
      <c r="H90" s="1" t="s">
        <v>37</v>
      </c>
      <c r="I90" s="1" t="str">
        <f>_xlfn.CONCAT(Tabla1[[#This Row],[Vendedor]],"@gmail.com")</f>
        <v>Luis Beteta@gmail.com</v>
      </c>
      <c r="J90" s="4">
        <v>43112</v>
      </c>
      <c r="K90" s="1" t="s">
        <v>36</v>
      </c>
      <c r="L90" s="1"/>
      <c r="M90" s="1" t="s">
        <v>34</v>
      </c>
      <c r="N90" s="1" t="s">
        <v>33</v>
      </c>
      <c r="O90" s="5">
        <v>308</v>
      </c>
      <c r="P90" s="1">
        <v>17</v>
      </c>
      <c r="Q90" s="6">
        <f>Tabla1[[#This Row],[Precio unitario]]*Tabla1[[#This Row],[Cantidad]]</f>
        <v>5236</v>
      </c>
      <c r="R90" s="5">
        <v>502.65599999999995</v>
      </c>
      <c r="T90" s="15" t="s">
        <v>3</v>
      </c>
      <c r="U90" s="16">
        <v>894099.5</v>
      </c>
      <c r="V90" s="16">
        <v>282</v>
      </c>
      <c r="W90" s="16">
        <v>17585.400000000001</v>
      </c>
      <c r="X90" s="16">
        <v>3216</v>
      </c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</row>
    <row r="91" spans="2:236" ht="25.5" x14ac:dyDescent="0.35">
      <c r="B91" s="3">
        <v>1019</v>
      </c>
      <c r="C91" s="4">
        <v>43110</v>
      </c>
      <c r="D91" s="3">
        <v>10</v>
      </c>
      <c r="E91" s="1" t="s">
        <v>64</v>
      </c>
      <c r="F91" s="1" t="s">
        <v>39</v>
      </c>
      <c r="G91" s="1" t="s">
        <v>38</v>
      </c>
      <c r="H91" s="1" t="s">
        <v>37</v>
      </c>
      <c r="I91" s="1" t="str">
        <f>_xlfn.CONCAT(Tabla1[[#This Row],[Vendedor]],"@gmail.com")</f>
        <v>Luis Beteta@gmail.com</v>
      </c>
      <c r="J91" s="4">
        <v>43112</v>
      </c>
      <c r="K91" s="1" t="s">
        <v>36</v>
      </c>
      <c r="L91" s="1"/>
      <c r="M91" s="1" t="s">
        <v>77</v>
      </c>
      <c r="N91" s="1" t="s">
        <v>75</v>
      </c>
      <c r="O91" s="5">
        <v>128.79999999999998</v>
      </c>
      <c r="P91" s="1">
        <v>44</v>
      </c>
      <c r="Q91" s="6">
        <f>Tabla1[[#This Row],[Precio unitario]]*Tabla1[[#This Row],[Cantidad]]</f>
        <v>5667.1999999999989</v>
      </c>
      <c r="R91" s="5">
        <v>589.38879999999995</v>
      </c>
      <c r="T91" s="17" t="s">
        <v>4</v>
      </c>
      <c r="U91" s="16">
        <v>894099.5</v>
      </c>
      <c r="V91" s="16">
        <v>282</v>
      </c>
      <c r="W91" s="16">
        <v>17585.400000000001</v>
      </c>
      <c r="X91" s="16">
        <v>3216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</row>
    <row r="92" spans="2:236" ht="25.5" x14ac:dyDescent="0.35">
      <c r="B92" s="3">
        <v>1036</v>
      </c>
      <c r="C92" s="4">
        <v>43141</v>
      </c>
      <c r="D92" s="3">
        <v>10</v>
      </c>
      <c r="E92" s="1" t="s">
        <v>64</v>
      </c>
      <c r="F92" s="1" t="s">
        <v>39</v>
      </c>
      <c r="G92" s="1" t="s">
        <v>38</v>
      </c>
      <c r="H92" s="1" t="s">
        <v>37</v>
      </c>
      <c r="I92" s="1" t="str">
        <f>_xlfn.CONCAT(Tabla1[[#This Row],[Vendedor]],"@gmail.com")</f>
        <v>Luis Beteta@gmail.com</v>
      </c>
      <c r="J92" s="4">
        <v>43143</v>
      </c>
      <c r="K92" s="1" t="s">
        <v>21</v>
      </c>
      <c r="L92" s="1" t="s">
        <v>28</v>
      </c>
      <c r="M92" s="1" t="s">
        <v>65</v>
      </c>
      <c r="N92" s="1" t="s">
        <v>12</v>
      </c>
      <c r="O92" s="5">
        <v>140</v>
      </c>
      <c r="P92" s="1">
        <v>47</v>
      </c>
      <c r="Q92" s="6">
        <f>Tabla1[[#This Row],[Precio unitario]]*Tabla1[[#This Row],[Cantidad]]</f>
        <v>6580</v>
      </c>
      <c r="R92" s="5">
        <v>684.32</v>
      </c>
      <c r="T92" s="18" t="s">
        <v>5</v>
      </c>
      <c r="U92" s="16">
        <v>370247.5</v>
      </c>
      <c r="V92" s="16">
        <v>66</v>
      </c>
      <c r="W92" s="16">
        <v>6840.4</v>
      </c>
      <c r="X92" s="16">
        <v>1300</v>
      </c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</row>
    <row r="93" spans="2:236" ht="25.5" x14ac:dyDescent="0.35">
      <c r="B93" s="3">
        <v>1038</v>
      </c>
      <c r="C93" s="4">
        <v>43141</v>
      </c>
      <c r="D93" s="3">
        <v>10</v>
      </c>
      <c r="E93" s="1" t="s">
        <v>64</v>
      </c>
      <c r="F93" s="1" t="s">
        <v>39</v>
      </c>
      <c r="G93" s="1" t="s">
        <v>38</v>
      </c>
      <c r="H93" s="1" t="s">
        <v>37</v>
      </c>
      <c r="I93" s="1" t="str">
        <f>_xlfn.CONCAT(Tabla1[[#This Row],[Vendedor]],"@gmail.com")</f>
        <v>Luis Beteta@gmail.com</v>
      </c>
      <c r="J93" s="4"/>
      <c r="K93" s="1" t="s">
        <v>36</v>
      </c>
      <c r="L93" s="1"/>
      <c r="M93" s="1" t="s">
        <v>63</v>
      </c>
      <c r="N93" s="1" t="s">
        <v>12</v>
      </c>
      <c r="O93" s="5">
        <v>49</v>
      </c>
      <c r="P93" s="1">
        <v>49</v>
      </c>
      <c r="Q93" s="6">
        <f>Tabla1[[#This Row],[Precio unitario]]*Tabla1[[#This Row],[Cantidad]]</f>
        <v>2401</v>
      </c>
      <c r="R93" s="5">
        <v>230.49600000000004</v>
      </c>
      <c r="T93" s="19" t="s">
        <v>115</v>
      </c>
      <c r="U93" s="16">
        <v>12294.1</v>
      </c>
      <c r="V93" s="16">
        <v>3</v>
      </c>
      <c r="W93" s="16">
        <v>135.1</v>
      </c>
      <c r="X93" s="16">
        <v>91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</row>
    <row r="94" spans="2:236" ht="25.5" x14ac:dyDescent="0.35">
      <c r="B94" s="3">
        <v>1075</v>
      </c>
      <c r="C94" s="4">
        <v>43169</v>
      </c>
      <c r="D94" s="3">
        <v>10</v>
      </c>
      <c r="E94" s="1" t="s">
        <v>64</v>
      </c>
      <c r="F94" s="1" t="s">
        <v>39</v>
      </c>
      <c r="G94" s="1" t="s">
        <v>38</v>
      </c>
      <c r="H94" s="1" t="s">
        <v>37</v>
      </c>
      <c r="I94" s="1" t="str">
        <f>_xlfn.CONCAT(Tabla1[[#This Row],[Vendedor]],"@gmail.com")</f>
        <v>Luis Beteta@gmail.com</v>
      </c>
      <c r="J94" s="4">
        <v>43171</v>
      </c>
      <c r="K94" s="1" t="s">
        <v>21</v>
      </c>
      <c r="L94" s="1" t="s">
        <v>28</v>
      </c>
      <c r="M94" s="1" t="s">
        <v>65</v>
      </c>
      <c r="N94" s="1" t="s">
        <v>12</v>
      </c>
      <c r="O94" s="5">
        <v>140</v>
      </c>
      <c r="P94" s="1">
        <v>55</v>
      </c>
      <c r="Q94" s="6">
        <f>Tabla1[[#This Row],[Precio unitario]]*Tabla1[[#This Row],[Cantidad]]</f>
        <v>7700</v>
      </c>
      <c r="R94" s="5">
        <v>770</v>
      </c>
      <c r="T94" s="19" t="s">
        <v>116</v>
      </c>
      <c r="U94" s="16">
        <v>25620</v>
      </c>
      <c r="V94" s="16">
        <v>6</v>
      </c>
      <c r="W94" s="16">
        <v>700</v>
      </c>
      <c r="X94" s="16">
        <v>93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</row>
    <row r="95" spans="2:236" ht="25.5" x14ac:dyDescent="0.35">
      <c r="B95" s="3">
        <v>1077</v>
      </c>
      <c r="C95" s="4">
        <v>43169</v>
      </c>
      <c r="D95" s="3">
        <v>10</v>
      </c>
      <c r="E95" s="1" t="s">
        <v>64</v>
      </c>
      <c r="F95" s="1" t="s">
        <v>39</v>
      </c>
      <c r="G95" s="1" t="s">
        <v>38</v>
      </c>
      <c r="H95" s="1" t="s">
        <v>37</v>
      </c>
      <c r="I95" s="1" t="str">
        <f>_xlfn.CONCAT(Tabla1[[#This Row],[Vendedor]],"@gmail.com")</f>
        <v>Luis Beteta@gmail.com</v>
      </c>
      <c r="J95" s="4"/>
      <c r="K95" s="1" t="s">
        <v>36</v>
      </c>
      <c r="L95" s="1"/>
      <c r="M95" s="1" t="s">
        <v>63</v>
      </c>
      <c r="N95" s="1" t="s">
        <v>12</v>
      </c>
      <c r="O95" s="5">
        <v>49</v>
      </c>
      <c r="P95" s="1">
        <v>21</v>
      </c>
      <c r="Q95" s="6">
        <f>Tabla1[[#This Row],[Precio unitario]]*Tabla1[[#This Row],[Cantidad]]</f>
        <v>1029</v>
      </c>
      <c r="R95" s="5">
        <v>102.9</v>
      </c>
      <c r="T95" s="19" t="s">
        <v>117</v>
      </c>
      <c r="U95" s="16">
        <v>46480</v>
      </c>
      <c r="V95" s="16">
        <v>6</v>
      </c>
      <c r="W95" s="16">
        <v>700</v>
      </c>
      <c r="X95" s="16">
        <v>119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</row>
    <row r="96" spans="2:236" ht="25.5" x14ac:dyDescent="0.35">
      <c r="B96" s="3">
        <v>1091</v>
      </c>
      <c r="C96" s="4">
        <v>43200</v>
      </c>
      <c r="D96" s="3">
        <v>10</v>
      </c>
      <c r="E96" s="1" t="s">
        <v>64</v>
      </c>
      <c r="F96" s="1" t="s">
        <v>39</v>
      </c>
      <c r="G96" s="1" t="s">
        <v>38</v>
      </c>
      <c r="H96" s="1" t="s">
        <v>37</v>
      </c>
      <c r="I96" s="1" t="str">
        <f>_xlfn.CONCAT(Tabla1[[#This Row],[Vendedor]],"@gmail.com")</f>
        <v>Luis Beteta@gmail.com</v>
      </c>
      <c r="J96" s="4">
        <v>43202</v>
      </c>
      <c r="K96" s="1" t="s">
        <v>21</v>
      </c>
      <c r="L96" s="1" t="s">
        <v>28</v>
      </c>
      <c r="M96" s="1" t="s">
        <v>1</v>
      </c>
      <c r="N96" s="1" t="s">
        <v>0</v>
      </c>
      <c r="O96" s="5">
        <v>41.86</v>
      </c>
      <c r="P96" s="1">
        <v>88</v>
      </c>
      <c r="Q96" s="6">
        <f>Tabla1[[#This Row],[Precio unitario]]*Tabla1[[#This Row],[Cantidad]]</f>
        <v>3683.68</v>
      </c>
      <c r="R96" s="5">
        <v>364.68432000000001</v>
      </c>
      <c r="T96" s="19" t="s">
        <v>118</v>
      </c>
      <c r="U96" s="16">
        <v>12834.5</v>
      </c>
      <c r="V96" s="16">
        <v>3</v>
      </c>
      <c r="W96" s="16">
        <v>135.1</v>
      </c>
      <c r="X96" s="16">
        <v>95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</row>
    <row r="97" spans="2:236" ht="25.5" x14ac:dyDescent="0.35">
      <c r="B97" s="3">
        <v>1093</v>
      </c>
      <c r="C97" s="4">
        <v>43200</v>
      </c>
      <c r="D97" s="3">
        <v>10</v>
      </c>
      <c r="E97" s="1" t="s">
        <v>64</v>
      </c>
      <c r="F97" s="1" t="s">
        <v>39</v>
      </c>
      <c r="G97" s="1" t="s">
        <v>38</v>
      </c>
      <c r="H97" s="1" t="s">
        <v>37</v>
      </c>
      <c r="I97" s="1" t="str">
        <f>_xlfn.CONCAT(Tabla1[[#This Row],[Vendedor]],"@gmail.com")</f>
        <v>Luis Beteta@gmail.com</v>
      </c>
      <c r="J97" s="4">
        <v>43202</v>
      </c>
      <c r="K97" s="1" t="s">
        <v>36</v>
      </c>
      <c r="L97" s="1"/>
      <c r="M97" s="1" t="s">
        <v>27</v>
      </c>
      <c r="N97" s="1" t="s">
        <v>26</v>
      </c>
      <c r="O97" s="5">
        <v>350</v>
      </c>
      <c r="P97" s="1">
        <v>27</v>
      </c>
      <c r="Q97" s="6">
        <f>Tabla1[[#This Row],[Precio unitario]]*Tabla1[[#This Row],[Cantidad]]</f>
        <v>9450</v>
      </c>
      <c r="R97" s="5">
        <v>963.89999999999986</v>
      </c>
      <c r="T97" s="19" t="s">
        <v>119</v>
      </c>
      <c r="U97" s="16">
        <v>72169.3</v>
      </c>
      <c r="V97" s="16">
        <v>9</v>
      </c>
      <c r="W97" s="16">
        <v>835.1</v>
      </c>
      <c r="X97" s="16">
        <v>223</v>
      </c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</row>
    <row r="98" spans="2:236" ht="25.5" x14ac:dyDescent="0.35">
      <c r="B98" s="3">
        <v>1094</v>
      </c>
      <c r="C98" s="4">
        <v>43200</v>
      </c>
      <c r="D98" s="3">
        <v>10</v>
      </c>
      <c r="E98" s="1" t="s">
        <v>64</v>
      </c>
      <c r="F98" s="1" t="s">
        <v>39</v>
      </c>
      <c r="G98" s="1" t="s">
        <v>38</v>
      </c>
      <c r="H98" s="1" t="s">
        <v>37</v>
      </c>
      <c r="I98" s="1" t="str">
        <f>_xlfn.CONCAT(Tabla1[[#This Row],[Vendedor]],"@gmail.com")</f>
        <v>Luis Beteta@gmail.com</v>
      </c>
      <c r="J98" s="4">
        <v>43202</v>
      </c>
      <c r="K98" s="1" t="s">
        <v>36</v>
      </c>
      <c r="L98" s="1"/>
      <c r="M98" s="1" t="s">
        <v>34</v>
      </c>
      <c r="N98" s="1" t="s">
        <v>33</v>
      </c>
      <c r="O98" s="5">
        <v>308</v>
      </c>
      <c r="P98" s="1">
        <v>37</v>
      </c>
      <c r="Q98" s="6">
        <f>Tabla1[[#This Row],[Precio unitario]]*Tabla1[[#This Row],[Cantidad]]</f>
        <v>11396</v>
      </c>
      <c r="R98" s="5">
        <v>1196.5800000000002</v>
      </c>
      <c r="T98" s="19" t="s">
        <v>120</v>
      </c>
      <c r="U98" s="16">
        <v>19040</v>
      </c>
      <c r="V98" s="16">
        <v>6</v>
      </c>
      <c r="W98" s="16">
        <v>700</v>
      </c>
      <c r="X98" s="16">
        <v>52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</row>
    <row r="99" spans="2:236" ht="25.5" x14ac:dyDescent="0.35">
      <c r="B99" s="3">
        <v>1095</v>
      </c>
      <c r="C99" s="4">
        <v>43200</v>
      </c>
      <c r="D99" s="3">
        <v>10</v>
      </c>
      <c r="E99" s="1" t="s">
        <v>64</v>
      </c>
      <c r="F99" s="1" t="s">
        <v>39</v>
      </c>
      <c r="G99" s="1" t="s">
        <v>38</v>
      </c>
      <c r="H99" s="1" t="s">
        <v>37</v>
      </c>
      <c r="I99" s="1" t="str">
        <f>_xlfn.CONCAT(Tabla1[[#This Row],[Vendedor]],"@gmail.com")</f>
        <v>Luis Beteta@gmail.com</v>
      </c>
      <c r="J99" s="4">
        <v>43202</v>
      </c>
      <c r="K99" s="1" t="s">
        <v>36</v>
      </c>
      <c r="L99" s="1"/>
      <c r="M99" s="1" t="s">
        <v>77</v>
      </c>
      <c r="N99" s="1" t="s">
        <v>75</v>
      </c>
      <c r="O99" s="5">
        <v>128.79999999999998</v>
      </c>
      <c r="P99" s="1">
        <v>75</v>
      </c>
      <c r="Q99" s="6">
        <f>Tabla1[[#This Row],[Precio unitario]]*Tabla1[[#This Row],[Cantidad]]</f>
        <v>9659.9999999999982</v>
      </c>
      <c r="R99" s="5">
        <v>966</v>
      </c>
      <c r="T99" s="19" t="s">
        <v>121</v>
      </c>
      <c r="U99" s="16">
        <v>19460</v>
      </c>
      <c r="V99" s="16">
        <v>6</v>
      </c>
      <c r="W99" s="16">
        <v>700</v>
      </c>
      <c r="X99" s="16">
        <v>109</v>
      </c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</row>
    <row r="100" spans="2:236" ht="25.5" x14ac:dyDescent="0.35">
      <c r="B100" s="3">
        <v>1104</v>
      </c>
      <c r="C100" s="4">
        <v>43230</v>
      </c>
      <c r="D100" s="3">
        <v>10</v>
      </c>
      <c r="E100" s="1" t="s">
        <v>64</v>
      </c>
      <c r="F100" s="1" t="s">
        <v>39</v>
      </c>
      <c r="G100" s="1" t="s">
        <v>38</v>
      </c>
      <c r="H100" s="1" t="s">
        <v>37</v>
      </c>
      <c r="I100" s="1" t="str">
        <f>_xlfn.CONCAT(Tabla1[[#This Row],[Vendedor]],"@gmail.com")</f>
        <v>Luis Beteta@gmail.com</v>
      </c>
      <c r="J100" s="4">
        <v>43232</v>
      </c>
      <c r="K100" s="1" t="s">
        <v>21</v>
      </c>
      <c r="L100" s="1" t="s">
        <v>28</v>
      </c>
      <c r="M100" s="1" t="s">
        <v>1</v>
      </c>
      <c r="N100" s="1" t="s">
        <v>0</v>
      </c>
      <c r="O100" s="5">
        <v>41.86</v>
      </c>
      <c r="P100" s="1">
        <v>35</v>
      </c>
      <c r="Q100" s="6">
        <f>Tabla1[[#This Row],[Precio unitario]]*Tabla1[[#This Row],[Cantidad]]</f>
        <v>1465.1</v>
      </c>
      <c r="R100" s="5">
        <v>143.57980000000001</v>
      </c>
      <c r="T100" s="19" t="s">
        <v>123</v>
      </c>
      <c r="U100" s="16">
        <v>59220</v>
      </c>
      <c r="V100" s="16">
        <v>6</v>
      </c>
      <c r="W100" s="16">
        <v>700</v>
      </c>
      <c r="X100" s="16">
        <v>159</v>
      </c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</row>
    <row r="101" spans="2:236" ht="25.5" x14ac:dyDescent="0.35">
      <c r="B101" s="3">
        <v>1106</v>
      </c>
      <c r="C101" s="4">
        <v>43230</v>
      </c>
      <c r="D101" s="3">
        <v>10</v>
      </c>
      <c r="E101" s="1" t="s">
        <v>64</v>
      </c>
      <c r="F101" s="1" t="s">
        <v>39</v>
      </c>
      <c r="G101" s="1" t="s">
        <v>38</v>
      </c>
      <c r="H101" s="1" t="s">
        <v>37</v>
      </c>
      <c r="I101" s="1" t="str">
        <f>_xlfn.CONCAT(Tabla1[[#This Row],[Vendedor]],"@gmail.com")</f>
        <v>Luis Beteta@gmail.com</v>
      </c>
      <c r="J101" s="4">
        <v>43232</v>
      </c>
      <c r="K101" s="1" t="s">
        <v>36</v>
      </c>
      <c r="L101" s="1"/>
      <c r="M101" s="1" t="s">
        <v>27</v>
      </c>
      <c r="N101" s="1" t="s">
        <v>26</v>
      </c>
      <c r="O101" s="5">
        <v>350</v>
      </c>
      <c r="P101" s="1">
        <v>52</v>
      </c>
      <c r="Q101" s="6">
        <f>Tabla1[[#This Row],[Precio unitario]]*Tabla1[[#This Row],[Cantidad]]</f>
        <v>18200</v>
      </c>
      <c r="R101" s="5">
        <v>1729</v>
      </c>
      <c r="T101" s="19" t="s">
        <v>124</v>
      </c>
      <c r="U101" s="16">
        <v>52500</v>
      </c>
      <c r="V101" s="16">
        <v>6</v>
      </c>
      <c r="W101" s="16">
        <v>700</v>
      </c>
      <c r="X101" s="16">
        <v>102</v>
      </c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</row>
    <row r="102" spans="2:236" ht="25.5" x14ac:dyDescent="0.35">
      <c r="B102" s="3">
        <v>1107</v>
      </c>
      <c r="C102" s="4">
        <v>43230</v>
      </c>
      <c r="D102" s="3">
        <v>10</v>
      </c>
      <c r="E102" s="1" t="s">
        <v>64</v>
      </c>
      <c r="F102" s="1" t="s">
        <v>39</v>
      </c>
      <c r="G102" s="1" t="s">
        <v>38</v>
      </c>
      <c r="H102" s="1" t="s">
        <v>37</v>
      </c>
      <c r="I102" s="1" t="str">
        <f>_xlfn.CONCAT(Tabla1[[#This Row],[Vendedor]],"@gmail.com")</f>
        <v>Luis Beteta@gmail.com</v>
      </c>
      <c r="J102" s="4">
        <v>43232</v>
      </c>
      <c r="K102" s="1" t="s">
        <v>36</v>
      </c>
      <c r="L102" s="1"/>
      <c r="M102" s="1" t="s">
        <v>34</v>
      </c>
      <c r="N102" s="1" t="s">
        <v>33</v>
      </c>
      <c r="O102" s="5">
        <v>308</v>
      </c>
      <c r="P102" s="1">
        <v>30</v>
      </c>
      <c r="Q102" s="6">
        <f>Tabla1[[#This Row],[Precio unitario]]*Tabla1[[#This Row],[Cantidad]]</f>
        <v>9240</v>
      </c>
      <c r="R102" s="5">
        <v>942.48000000000013</v>
      </c>
      <c r="T102" s="19" t="s">
        <v>125</v>
      </c>
      <c r="U102" s="16">
        <v>18480</v>
      </c>
      <c r="V102" s="16">
        <v>6</v>
      </c>
      <c r="W102" s="16">
        <v>700</v>
      </c>
      <c r="X102" s="16">
        <v>60</v>
      </c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</row>
    <row r="103" spans="2:236" ht="25.5" x14ac:dyDescent="0.35">
      <c r="B103" s="3">
        <v>1108</v>
      </c>
      <c r="C103" s="4">
        <v>43230</v>
      </c>
      <c r="D103" s="3">
        <v>10</v>
      </c>
      <c r="E103" s="1" t="s">
        <v>64</v>
      </c>
      <c r="F103" s="1" t="s">
        <v>39</v>
      </c>
      <c r="G103" s="1" t="s">
        <v>38</v>
      </c>
      <c r="H103" s="1" t="s">
        <v>37</v>
      </c>
      <c r="I103" s="1" t="str">
        <f>_xlfn.CONCAT(Tabla1[[#This Row],[Vendedor]],"@gmail.com")</f>
        <v>Luis Beteta@gmail.com</v>
      </c>
      <c r="J103" s="4">
        <v>43232</v>
      </c>
      <c r="K103" s="1" t="s">
        <v>36</v>
      </c>
      <c r="L103" s="1"/>
      <c r="M103" s="1" t="s">
        <v>77</v>
      </c>
      <c r="N103" s="1" t="s">
        <v>75</v>
      </c>
      <c r="O103" s="5">
        <v>128.79999999999998</v>
      </c>
      <c r="P103" s="1">
        <v>41</v>
      </c>
      <c r="Q103" s="6">
        <f>Tabla1[[#This Row],[Precio unitario]]*Tabla1[[#This Row],[Cantidad]]</f>
        <v>5280.7999999999993</v>
      </c>
      <c r="R103" s="5">
        <v>538.64160000000004</v>
      </c>
      <c r="T103" s="19" t="s">
        <v>126</v>
      </c>
      <c r="U103" s="16">
        <v>32149.599999999999</v>
      </c>
      <c r="V103" s="16">
        <v>9</v>
      </c>
      <c r="W103" s="16">
        <v>835.1</v>
      </c>
      <c r="X103" s="16">
        <v>197</v>
      </c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</row>
    <row r="104" spans="2:236" ht="25.5" x14ac:dyDescent="0.35">
      <c r="B104" s="3">
        <v>1139</v>
      </c>
      <c r="C104" s="4">
        <v>43261</v>
      </c>
      <c r="D104" s="3">
        <v>10</v>
      </c>
      <c r="E104" s="1" t="s">
        <v>64</v>
      </c>
      <c r="F104" s="1" t="s">
        <v>39</v>
      </c>
      <c r="G104" s="1" t="s">
        <v>38</v>
      </c>
      <c r="H104" s="1" t="s">
        <v>37</v>
      </c>
      <c r="I104" s="1" t="str">
        <f>_xlfn.CONCAT(Tabla1[[#This Row],[Vendedor]],"@gmail.com")</f>
        <v>Luis Beteta@gmail.com</v>
      </c>
      <c r="J104" s="4">
        <v>43263</v>
      </c>
      <c r="K104" s="1" t="s">
        <v>36</v>
      </c>
      <c r="L104" s="1"/>
      <c r="M104" s="1" t="s">
        <v>27</v>
      </c>
      <c r="N104" s="1" t="s">
        <v>26</v>
      </c>
      <c r="O104" s="5">
        <v>350</v>
      </c>
      <c r="P104" s="1">
        <v>40</v>
      </c>
      <c r="Q104" s="6">
        <f>Tabla1[[#This Row],[Precio unitario]]*Tabla1[[#This Row],[Cantidad]]</f>
        <v>14000</v>
      </c>
      <c r="R104" s="5">
        <v>1470</v>
      </c>
      <c r="T104" s="18" t="s">
        <v>17</v>
      </c>
      <c r="U104" s="16">
        <v>523852</v>
      </c>
      <c r="V104" s="16">
        <v>216</v>
      </c>
      <c r="W104" s="16">
        <v>10745</v>
      </c>
      <c r="X104" s="16">
        <v>1916</v>
      </c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</row>
    <row r="105" spans="2:236" ht="25.5" x14ac:dyDescent="0.35">
      <c r="B105" s="3">
        <v>1140</v>
      </c>
      <c r="C105" s="4">
        <v>43261</v>
      </c>
      <c r="D105" s="3">
        <v>10</v>
      </c>
      <c r="E105" s="1" t="s">
        <v>64</v>
      </c>
      <c r="F105" s="1" t="s">
        <v>39</v>
      </c>
      <c r="G105" s="1" t="s">
        <v>38</v>
      </c>
      <c r="H105" s="1" t="s">
        <v>37</v>
      </c>
      <c r="I105" s="1" t="str">
        <f>_xlfn.CONCAT(Tabla1[[#This Row],[Vendedor]],"@gmail.com")</f>
        <v>Luis Beteta@gmail.com</v>
      </c>
      <c r="J105" s="4">
        <v>43263</v>
      </c>
      <c r="K105" s="1" t="s">
        <v>36</v>
      </c>
      <c r="L105" s="1"/>
      <c r="M105" s="1" t="s">
        <v>34</v>
      </c>
      <c r="N105" s="1" t="s">
        <v>33</v>
      </c>
      <c r="O105" s="5">
        <v>308</v>
      </c>
      <c r="P105" s="1">
        <v>80</v>
      </c>
      <c r="Q105" s="6">
        <f>Tabla1[[#This Row],[Precio unitario]]*Tabla1[[#This Row],[Cantidad]]</f>
        <v>24640</v>
      </c>
      <c r="R105" s="5">
        <v>2414.7199999999998</v>
      </c>
      <c r="T105" s="19" t="s">
        <v>115</v>
      </c>
      <c r="U105" s="16">
        <v>31836</v>
      </c>
      <c r="V105" s="16">
        <v>12</v>
      </c>
      <c r="W105" s="16">
        <v>756</v>
      </c>
      <c r="X105" s="16">
        <v>103</v>
      </c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</row>
    <row r="106" spans="2:236" ht="25.5" x14ac:dyDescent="0.35">
      <c r="B106" s="3">
        <v>1141</v>
      </c>
      <c r="C106" s="4">
        <v>43261</v>
      </c>
      <c r="D106" s="3">
        <v>10</v>
      </c>
      <c r="E106" s="1" t="s">
        <v>64</v>
      </c>
      <c r="F106" s="1" t="s">
        <v>39</v>
      </c>
      <c r="G106" s="1" t="s">
        <v>38</v>
      </c>
      <c r="H106" s="1" t="s">
        <v>37</v>
      </c>
      <c r="I106" s="1" t="str">
        <f>_xlfn.CONCAT(Tabla1[[#This Row],[Vendedor]],"@gmail.com")</f>
        <v>Luis Beteta@gmail.com</v>
      </c>
      <c r="J106" s="4">
        <v>43263</v>
      </c>
      <c r="K106" s="1" t="s">
        <v>36</v>
      </c>
      <c r="L106" s="1"/>
      <c r="M106" s="1" t="s">
        <v>77</v>
      </c>
      <c r="N106" s="1" t="s">
        <v>75</v>
      </c>
      <c r="O106" s="5">
        <v>128.79999999999998</v>
      </c>
      <c r="P106" s="1">
        <v>38</v>
      </c>
      <c r="Q106" s="6">
        <f>Tabla1[[#This Row],[Precio unitario]]*Tabla1[[#This Row],[Cantidad]]</f>
        <v>4894.3999999999996</v>
      </c>
      <c r="R106" s="5">
        <v>464.96799999999996</v>
      </c>
      <c r="T106" s="19" t="s">
        <v>116</v>
      </c>
      <c r="U106" s="16">
        <v>64865.5</v>
      </c>
      <c r="V106" s="16">
        <v>24</v>
      </c>
      <c r="W106" s="16">
        <v>1340.5</v>
      </c>
      <c r="X106" s="16">
        <v>183</v>
      </c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</row>
    <row r="107" spans="2:236" ht="25.5" x14ac:dyDescent="0.35">
      <c r="B107" s="3">
        <v>1172</v>
      </c>
      <c r="C107" s="4">
        <v>43261</v>
      </c>
      <c r="D107" s="3">
        <v>10</v>
      </c>
      <c r="E107" s="1" t="s">
        <v>64</v>
      </c>
      <c r="F107" s="1" t="s">
        <v>39</v>
      </c>
      <c r="G107" s="1" t="s">
        <v>38</v>
      </c>
      <c r="H107" s="1" t="s">
        <v>37</v>
      </c>
      <c r="I107" s="1" t="str">
        <f>_xlfn.CONCAT(Tabla1[[#This Row],[Vendedor]],"@gmail.com")</f>
        <v>Luis Beteta@gmail.com</v>
      </c>
      <c r="J107" s="4">
        <v>43263</v>
      </c>
      <c r="K107" s="1" t="s">
        <v>21</v>
      </c>
      <c r="L107" s="1" t="s">
        <v>28</v>
      </c>
      <c r="M107" s="1" t="s">
        <v>65</v>
      </c>
      <c r="N107" s="1" t="s">
        <v>12</v>
      </c>
      <c r="O107" s="5">
        <v>140</v>
      </c>
      <c r="P107" s="1">
        <v>74</v>
      </c>
      <c r="Q107" s="6">
        <f>Tabla1[[#This Row],[Precio unitario]]*Tabla1[[#This Row],[Cantidad]]</f>
        <v>10360</v>
      </c>
      <c r="R107" s="5">
        <v>1004.9200000000001</v>
      </c>
      <c r="T107" s="19" t="s">
        <v>117</v>
      </c>
      <c r="U107" s="16">
        <v>13244</v>
      </c>
      <c r="V107" s="16">
        <v>12</v>
      </c>
      <c r="W107" s="16">
        <v>374.5</v>
      </c>
      <c r="X107" s="16">
        <v>69</v>
      </c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</row>
    <row r="108" spans="2:236" ht="25.5" x14ac:dyDescent="0.35">
      <c r="B108" s="3">
        <v>1174</v>
      </c>
      <c r="C108" s="4">
        <v>43261</v>
      </c>
      <c r="D108" s="3">
        <v>10</v>
      </c>
      <c r="E108" s="1" t="s">
        <v>64</v>
      </c>
      <c r="F108" s="1" t="s">
        <v>39</v>
      </c>
      <c r="G108" s="1" t="s">
        <v>38</v>
      </c>
      <c r="H108" s="1" t="s">
        <v>37</v>
      </c>
      <c r="I108" s="1" t="str">
        <f>_xlfn.CONCAT(Tabla1[[#This Row],[Vendedor]],"@gmail.com")</f>
        <v>Luis Beteta@gmail.com</v>
      </c>
      <c r="J108" s="4"/>
      <c r="K108" s="1" t="s">
        <v>36</v>
      </c>
      <c r="L108" s="1"/>
      <c r="M108" s="1" t="s">
        <v>63</v>
      </c>
      <c r="N108" s="1" t="s">
        <v>12</v>
      </c>
      <c r="O108" s="5">
        <v>49</v>
      </c>
      <c r="P108" s="1">
        <v>90</v>
      </c>
      <c r="Q108" s="6">
        <f>Tabla1[[#This Row],[Precio unitario]]*Tabla1[[#This Row],[Cantidad]]</f>
        <v>4410</v>
      </c>
      <c r="R108" s="5">
        <v>423.35999999999996</v>
      </c>
      <c r="T108" s="19" t="s">
        <v>118</v>
      </c>
      <c r="U108" s="16">
        <v>9520</v>
      </c>
      <c r="V108" s="16">
        <v>6</v>
      </c>
      <c r="W108" s="16">
        <v>560</v>
      </c>
      <c r="X108" s="16">
        <v>17</v>
      </c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</row>
    <row r="109" spans="2:236" ht="25.5" x14ac:dyDescent="0.35">
      <c r="B109" s="3">
        <v>1214</v>
      </c>
      <c r="C109" s="4">
        <v>43291</v>
      </c>
      <c r="D109" s="3">
        <v>10</v>
      </c>
      <c r="E109" s="1" t="s">
        <v>64</v>
      </c>
      <c r="F109" s="1" t="s">
        <v>39</v>
      </c>
      <c r="G109" s="1" t="s">
        <v>38</v>
      </c>
      <c r="H109" s="1" t="s">
        <v>37</v>
      </c>
      <c r="I109" s="1" t="str">
        <f>_xlfn.CONCAT(Tabla1[[#This Row],[Vendedor]],"@gmail.com")</f>
        <v>Luis Beteta@gmail.com</v>
      </c>
      <c r="J109" s="4">
        <v>43293</v>
      </c>
      <c r="K109" s="1" t="s">
        <v>21</v>
      </c>
      <c r="L109" s="1" t="s">
        <v>28</v>
      </c>
      <c r="M109" s="1" t="s">
        <v>65</v>
      </c>
      <c r="N109" s="1" t="s">
        <v>12</v>
      </c>
      <c r="O109" s="5">
        <v>140</v>
      </c>
      <c r="P109" s="1">
        <v>80</v>
      </c>
      <c r="Q109" s="6">
        <f>Tabla1[[#This Row],[Precio unitario]]*Tabla1[[#This Row],[Cantidad]]</f>
        <v>11200</v>
      </c>
      <c r="R109" s="5">
        <v>1086.3999999999999</v>
      </c>
      <c r="T109" s="19" t="s">
        <v>119</v>
      </c>
      <c r="U109" s="16">
        <v>55135.5</v>
      </c>
      <c r="V109" s="16">
        <v>18</v>
      </c>
      <c r="W109" s="16">
        <v>934.5</v>
      </c>
      <c r="X109" s="16">
        <v>166</v>
      </c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</row>
    <row r="110" spans="2:236" ht="25.5" x14ac:dyDescent="0.35">
      <c r="B110" s="3">
        <v>1216</v>
      </c>
      <c r="C110" s="4">
        <v>43291</v>
      </c>
      <c r="D110" s="3">
        <v>10</v>
      </c>
      <c r="E110" s="1" t="s">
        <v>64</v>
      </c>
      <c r="F110" s="1" t="s">
        <v>39</v>
      </c>
      <c r="G110" s="1" t="s">
        <v>38</v>
      </c>
      <c r="H110" s="1" t="s">
        <v>37</v>
      </c>
      <c r="I110" s="1" t="str">
        <f>_xlfn.CONCAT(Tabla1[[#This Row],[Vendedor]],"@gmail.com")</f>
        <v>Luis Beteta@gmail.com</v>
      </c>
      <c r="J110" s="4"/>
      <c r="K110" s="1" t="s">
        <v>36</v>
      </c>
      <c r="L110" s="1"/>
      <c r="M110" s="1" t="s">
        <v>63</v>
      </c>
      <c r="N110" s="1" t="s">
        <v>12</v>
      </c>
      <c r="O110" s="5">
        <v>49</v>
      </c>
      <c r="P110" s="1">
        <v>27</v>
      </c>
      <c r="Q110" s="6">
        <f>Tabla1[[#This Row],[Precio unitario]]*Tabla1[[#This Row],[Cantidad]]</f>
        <v>1323</v>
      </c>
      <c r="R110" s="5">
        <v>127.00800000000001</v>
      </c>
      <c r="T110" s="19" t="s">
        <v>120</v>
      </c>
      <c r="U110" s="16">
        <v>67438</v>
      </c>
      <c r="V110" s="16">
        <v>30</v>
      </c>
      <c r="W110" s="16">
        <v>1715</v>
      </c>
      <c r="X110" s="16">
        <v>265</v>
      </c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</row>
    <row r="111" spans="2:236" ht="25.5" x14ac:dyDescent="0.35">
      <c r="B111" s="3">
        <v>1224</v>
      </c>
      <c r="C111" s="4">
        <v>43322</v>
      </c>
      <c r="D111" s="3">
        <v>10</v>
      </c>
      <c r="E111" s="1" t="s">
        <v>64</v>
      </c>
      <c r="F111" s="1" t="s">
        <v>39</v>
      </c>
      <c r="G111" s="1" t="s">
        <v>38</v>
      </c>
      <c r="H111" s="1" t="s">
        <v>37</v>
      </c>
      <c r="I111" s="1" t="str">
        <f>_xlfn.CONCAT(Tabla1[[#This Row],[Vendedor]],"@gmail.com")</f>
        <v>Luis Beteta@gmail.com</v>
      </c>
      <c r="J111" s="4">
        <v>43324</v>
      </c>
      <c r="K111" s="1" t="s">
        <v>21</v>
      </c>
      <c r="L111" s="1" t="s">
        <v>28</v>
      </c>
      <c r="M111" s="1" t="s">
        <v>1</v>
      </c>
      <c r="N111" s="1" t="s">
        <v>0</v>
      </c>
      <c r="O111" s="5">
        <v>41.86</v>
      </c>
      <c r="P111" s="1">
        <v>23</v>
      </c>
      <c r="Q111" s="6">
        <f>Tabla1[[#This Row],[Precio unitario]]*Tabla1[[#This Row],[Cantidad]]</f>
        <v>962.78</v>
      </c>
      <c r="R111" s="5">
        <v>93.389660000000021</v>
      </c>
      <c r="T111" s="19" t="s">
        <v>121</v>
      </c>
      <c r="U111" s="16">
        <v>35028</v>
      </c>
      <c r="V111" s="16">
        <v>18</v>
      </c>
      <c r="W111" s="16">
        <v>553</v>
      </c>
      <c r="X111" s="16">
        <v>188</v>
      </c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</row>
    <row r="112" spans="2:236" ht="25.5" x14ac:dyDescent="0.35">
      <c r="B112" s="3">
        <v>1226</v>
      </c>
      <c r="C112" s="4">
        <v>43322</v>
      </c>
      <c r="D112" s="3">
        <v>10</v>
      </c>
      <c r="E112" s="1" t="s">
        <v>64</v>
      </c>
      <c r="F112" s="1" t="s">
        <v>39</v>
      </c>
      <c r="G112" s="1" t="s">
        <v>38</v>
      </c>
      <c r="H112" s="1" t="s">
        <v>37</v>
      </c>
      <c r="I112" s="1" t="str">
        <f>_xlfn.CONCAT(Tabla1[[#This Row],[Vendedor]],"@gmail.com")</f>
        <v>Luis Beteta@gmail.com</v>
      </c>
      <c r="J112" s="4">
        <v>43324</v>
      </c>
      <c r="K112" s="1" t="s">
        <v>36</v>
      </c>
      <c r="L112" s="1"/>
      <c r="M112" s="1" t="s">
        <v>27</v>
      </c>
      <c r="N112" s="1" t="s">
        <v>26</v>
      </c>
      <c r="O112" s="5">
        <v>350</v>
      </c>
      <c r="P112" s="1">
        <v>47</v>
      </c>
      <c r="Q112" s="6">
        <f>Tabla1[[#This Row],[Precio unitario]]*Tabla1[[#This Row],[Cantidad]]</f>
        <v>16450</v>
      </c>
      <c r="R112" s="5">
        <v>1628.55</v>
      </c>
      <c r="T112" s="19" t="s">
        <v>122</v>
      </c>
      <c r="U112" s="16">
        <v>23044</v>
      </c>
      <c r="V112" s="16">
        <v>12</v>
      </c>
      <c r="W112" s="16">
        <v>374.5</v>
      </c>
      <c r="X112" s="16">
        <v>124</v>
      </c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</row>
    <row r="113" spans="2:236" ht="25.5" x14ac:dyDescent="0.35">
      <c r="B113" s="3">
        <v>1227</v>
      </c>
      <c r="C113" s="4">
        <v>43322</v>
      </c>
      <c r="D113" s="3">
        <v>10</v>
      </c>
      <c r="E113" s="1" t="s">
        <v>64</v>
      </c>
      <c r="F113" s="1" t="s">
        <v>39</v>
      </c>
      <c r="G113" s="1" t="s">
        <v>38</v>
      </c>
      <c r="H113" s="1" t="s">
        <v>37</v>
      </c>
      <c r="I113" s="1" t="str">
        <f>_xlfn.CONCAT(Tabla1[[#This Row],[Vendedor]],"@gmail.com")</f>
        <v>Luis Beteta@gmail.com</v>
      </c>
      <c r="J113" s="4">
        <v>43324</v>
      </c>
      <c r="K113" s="1" t="s">
        <v>36</v>
      </c>
      <c r="L113" s="1"/>
      <c r="M113" s="1" t="s">
        <v>34</v>
      </c>
      <c r="N113" s="1" t="s">
        <v>33</v>
      </c>
      <c r="O113" s="5">
        <v>308</v>
      </c>
      <c r="P113" s="1">
        <v>97</v>
      </c>
      <c r="Q113" s="6">
        <f>Tabla1[[#This Row],[Precio unitario]]*Tabla1[[#This Row],[Cantidad]]</f>
        <v>29876</v>
      </c>
      <c r="R113" s="5">
        <v>3107.1040000000003</v>
      </c>
      <c r="T113" s="19" t="s">
        <v>123</v>
      </c>
      <c r="U113" s="16">
        <v>30268</v>
      </c>
      <c r="V113" s="16">
        <v>12</v>
      </c>
      <c r="W113" s="16">
        <v>374.5</v>
      </c>
      <c r="X113" s="16">
        <v>163</v>
      </c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</row>
    <row r="114" spans="2:236" ht="25.5" x14ac:dyDescent="0.35">
      <c r="B114" s="3">
        <v>1228</v>
      </c>
      <c r="C114" s="4">
        <v>43322</v>
      </c>
      <c r="D114" s="3">
        <v>10</v>
      </c>
      <c r="E114" s="1" t="s">
        <v>64</v>
      </c>
      <c r="F114" s="1" t="s">
        <v>39</v>
      </c>
      <c r="G114" s="1" t="s">
        <v>38</v>
      </c>
      <c r="H114" s="1" t="s">
        <v>37</v>
      </c>
      <c r="I114" s="1" t="str">
        <f>_xlfn.CONCAT(Tabla1[[#This Row],[Vendedor]],"@gmail.com")</f>
        <v>Luis Beteta@gmail.com</v>
      </c>
      <c r="J114" s="4">
        <v>43324</v>
      </c>
      <c r="K114" s="1" t="s">
        <v>36</v>
      </c>
      <c r="L114" s="1"/>
      <c r="M114" s="1" t="s">
        <v>77</v>
      </c>
      <c r="N114" s="1" t="s">
        <v>75</v>
      </c>
      <c r="O114" s="5">
        <v>128.79999999999998</v>
      </c>
      <c r="P114" s="1">
        <v>96</v>
      </c>
      <c r="Q114" s="6">
        <f>Tabla1[[#This Row],[Precio unitario]]*Tabla1[[#This Row],[Cantidad]]</f>
        <v>12364.8</v>
      </c>
      <c r="R114" s="5">
        <v>1211.7503999999999</v>
      </c>
      <c r="T114" s="19" t="s">
        <v>124</v>
      </c>
      <c r="U114" s="16">
        <v>94339</v>
      </c>
      <c r="V114" s="16">
        <v>24</v>
      </c>
      <c r="W114" s="16">
        <v>1113</v>
      </c>
      <c r="X114" s="16">
        <v>318</v>
      </c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</row>
    <row r="115" spans="2:236" ht="25.5" x14ac:dyDescent="0.35">
      <c r="B115" s="3">
        <v>1250</v>
      </c>
      <c r="C115" s="4">
        <v>43353</v>
      </c>
      <c r="D115" s="3">
        <v>10</v>
      </c>
      <c r="E115" s="1" t="s">
        <v>64</v>
      </c>
      <c r="F115" s="1" t="s">
        <v>39</v>
      </c>
      <c r="G115" s="1" t="s">
        <v>38</v>
      </c>
      <c r="H115" s="1" t="s">
        <v>37</v>
      </c>
      <c r="I115" s="1" t="str">
        <f>_xlfn.CONCAT(Tabla1[[#This Row],[Vendedor]],"@gmail.com")</f>
        <v>Luis Beteta@gmail.com</v>
      </c>
      <c r="J115" s="4">
        <v>43355</v>
      </c>
      <c r="K115" s="1" t="s">
        <v>36</v>
      </c>
      <c r="L115" s="1"/>
      <c r="M115" s="1" t="s">
        <v>77</v>
      </c>
      <c r="N115" s="1" t="s">
        <v>75</v>
      </c>
      <c r="O115" s="5">
        <v>128.79999999999998</v>
      </c>
      <c r="P115" s="1">
        <v>83</v>
      </c>
      <c r="Q115" s="6">
        <f>Tabla1[[#This Row],[Precio unitario]]*Tabla1[[#This Row],[Cantidad]]</f>
        <v>10690.399999999998</v>
      </c>
      <c r="R115" s="5">
        <v>1047.6591999999998</v>
      </c>
      <c r="T115" s="19" t="s">
        <v>125</v>
      </c>
      <c r="U115" s="16">
        <v>19337.5</v>
      </c>
      <c r="V115" s="16">
        <v>12</v>
      </c>
      <c r="W115" s="16">
        <v>374.5</v>
      </c>
      <c r="X115" s="16">
        <v>100</v>
      </c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</row>
    <row r="116" spans="2:236" ht="25.5" x14ac:dyDescent="0.35">
      <c r="B116" s="3">
        <v>1281</v>
      </c>
      <c r="C116" s="4">
        <v>43353</v>
      </c>
      <c r="D116" s="3">
        <v>10</v>
      </c>
      <c r="E116" s="1" t="s">
        <v>64</v>
      </c>
      <c r="F116" s="1" t="s">
        <v>39</v>
      </c>
      <c r="G116" s="1" t="s">
        <v>38</v>
      </c>
      <c r="H116" s="1" t="s">
        <v>37</v>
      </c>
      <c r="I116" s="1" t="str">
        <f>_xlfn.CONCAT(Tabla1[[#This Row],[Vendedor]],"@gmail.com")</f>
        <v>Luis Beteta@gmail.com</v>
      </c>
      <c r="J116" s="4">
        <v>43355</v>
      </c>
      <c r="K116" s="1" t="s">
        <v>21</v>
      </c>
      <c r="L116" s="1" t="s">
        <v>28</v>
      </c>
      <c r="M116" s="1" t="s">
        <v>65</v>
      </c>
      <c r="N116" s="1" t="s">
        <v>12</v>
      </c>
      <c r="O116" s="5">
        <v>140</v>
      </c>
      <c r="P116" s="1">
        <v>59</v>
      </c>
      <c r="Q116" s="6">
        <f>Tabla1[[#This Row],[Precio unitario]]*Tabla1[[#This Row],[Cantidad]]</f>
        <v>8260</v>
      </c>
      <c r="R116" s="5">
        <v>834.26</v>
      </c>
      <c r="T116" s="19" t="s">
        <v>126</v>
      </c>
      <c r="U116" s="16">
        <v>79796.5</v>
      </c>
      <c r="V116" s="16">
        <v>36</v>
      </c>
      <c r="W116" s="16">
        <v>2275</v>
      </c>
      <c r="X116" s="16">
        <v>220</v>
      </c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</row>
    <row r="117" spans="2:236" ht="25.5" x14ac:dyDescent="0.35">
      <c r="B117" s="3">
        <v>1285</v>
      </c>
      <c r="C117" s="4">
        <v>43383</v>
      </c>
      <c r="D117" s="3">
        <v>10</v>
      </c>
      <c r="E117" s="1" t="s">
        <v>64</v>
      </c>
      <c r="F117" s="1" t="s">
        <v>39</v>
      </c>
      <c r="G117" s="1" t="s">
        <v>38</v>
      </c>
      <c r="H117" s="1" t="s">
        <v>37</v>
      </c>
      <c r="I117" s="1" t="str">
        <f>_xlfn.CONCAT(Tabla1[[#This Row],[Vendedor]],"@gmail.com")</f>
        <v>Luis Beteta@gmail.com</v>
      </c>
      <c r="J117" s="4">
        <v>43385</v>
      </c>
      <c r="K117" s="1" t="s">
        <v>21</v>
      </c>
      <c r="L117" s="1" t="s">
        <v>28</v>
      </c>
      <c r="M117" s="1" t="s">
        <v>1</v>
      </c>
      <c r="N117" s="1" t="s">
        <v>0</v>
      </c>
      <c r="O117" s="5">
        <v>41.86</v>
      </c>
      <c r="P117" s="1">
        <v>32</v>
      </c>
      <c r="Q117" s="6">
        <f>Tabla1[[#This Row],[Precio unitario]]*Tabla1[[#This Row],[Cantidad]]</f>
        <v>1339.52</v>
      </c>
      <c r="R117" s="5">
        <v>136.63104000000001</v>
      </c>
      <c r="T117" s="15" t="s">
        <v>30</v>
      </c>
      <c r="U117" s="16">
        <v>394915.5</v>
      </c>
      <c r="V117" s="16">
        <v>780</v>
      </c>
      <c r="W117" s="16">
        <v>7274.4000000000015</v>
      </c>
      <c r="X117" s="16">
        <v>1645</v>
      </c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</row>
    <row r="118" spans="2:236" ht="25.5" x14ac:dyDescent="0.35">
      <c r="B118" s="3">
        <v>1287</v>
      </c>
      <c r="C118" s="4">
        <v>43383</v>
      </c>
      <c r="D118" s="3">
        <v>10</v>
      </c>
      <c r="E118" s="1" t="s">
        <v>64</v>
      </c>
      <c r="F118" s="1" t="s">
        <v>39</v>
      </c>
      <c r="G118" s="1" t="s">
        <v>38</v>
      </c>
      <c r="H118" s="1" t="s">
        <v>37</v>
      </c>
      <c r="I118" s="1" t="str">
        <f>_xlfn.CONCAT(Tabla1[[#This Row],[Vendedor]],"@gmail.com")</f>
        <v>Luis Beteta@gmail.com</v>
      </c>
      <c r="J118" s="4">
        <v>43385</v>
      </c>
      <c r="K118" s="1" t="s">
        <v>36</v>
      </c>
      <c r="L118" s="1"/>
      <c r="M118" s="1" t="s">
        <v>27</v>
      </c>
      <c r="N118" s="1" t="s">
        <v>26</v>
      </c>
      <c r="O118" s="5">
        <v>350</v>
      </c>
      <c r="P118" s="1">
        <v>60</v>
      </c>
      <c r="Q118" s="6">
        <f>Tabla1[[#This Row],[Precio unitario]]*Tabla1[[#This Row],[Cantidad]]</f>
        <v>21000</v>
      </c>
      <c r="R118" s="5">
        <v>2163</v>
      </c>
      <c r="T118" s="17" t="s">
        <v>31</v>
      </c>
      <c r="U118" s="16">
        <v>394915.5</v>
      </c>
      <c r="V118" s="16">
        <v>780</v>
      </c>
      <c r="W118" s="16">
        <v>7274.4000000000015</v>
      </c>
      <c r="X118" s="16">
        <v>1645</v>
      </c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</row>
    <row r="119" spans="2:236" ht="25.5" x14ac:dyDescent="0.35">
      <c r="B119" s="3">
        <v>1288</v>
      </c>
      <c r="C119" s="4">
        <v>43383</v>
      </c>
      <c r="D119" s="3">
        <v>10</v>
      </c>
      <c r="E119" s="1" t="s">
        <v>64</v>
      </c>
      <c r="F119" s="1" t="s">
        <v>39</v>
      </c>
      <c r="G119" s="1" t="s">
        <v>38</v>
      </c>
      <c r="H119" s="1" t="s">
        <v>37</v>
      </c>
      <c r="I119" s="1" t="str">
        <f>_xlfn.CONCAT(Tabla1[[#This Row],[Vendedor]],"@gmail.com")</f>
        <v>Luis Beteta@gmail.com</v>
      </c>
      <c r="J119" s="4">
        <v>43385</v>
      </c>
      <c r="K119" s="1" t="s">
        <v>36</v>
      </c>
      <c r="L119" s="1"/>
      <c r="M119" s="1" t="s">
        <v>34</v>
      </c>
      <c r="N119" s="1" t="s">
        <v>33</v>
      </c>
      <c r="O119" s="5">
        <v>308</v>
      </c>
      <c r="P119" s="1">
        <v>51</v>
      </c>
      <c r="Q119" s="6">
        <f>Tabla1[[#This Row],[Precio unitario]]*Tabla1[[#This Row],[Cantidad]]</f>
        <v>15708</v>
      </c>
      <c r="R119" s="5">
        <v>1539.384</v>
      </c>
      <c r="T119" s="18" t="s">
        <v>32</v>
      </c>
      <c r="U119" s="16">
        <v>394915.5</v>
      </c>
      <c r="V119" s="16">
        <v>780</v>
      </c>
      <c r="W119" s="16">
        <v>7274.4000000000015</v>
      </c>
      <c r="X119" s="16">
        <v>1645</v>
      </c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</row>
    <row r="120" spans="2:236" ht="25.5" x14ac:dyDescent="0.35">
      <c r="B120" s="3">
        <v>1289</v>
      </c>
      <c r="C120" s="4">
        <v>43383</v>
      </c>
      <c r="D120" s="3">
        <v>10</v>
      </c>
      <c r="E120" s="1" t="s">
        <v>64</v>
      </c>
      <c r="F120" s="1" t="s">
        <v>39</v>
      </c>
      <c r="G120" s="1" t="s">
        <v>38</v>
      </c>
      <c r="H120" s="1" t="s">
        <v>37</v>
      </c>
      <c r="I120" s="1" t="str">
        <f>_xlfn.CONCAT(Tabla1[[#This Row],[Vendedor]],"@gmail.com")</f>
        <v>Luis Beteta@gmail.com</v>
      </c>
      <c r="J120" s="4">
        <v>43385</v>
      </c>
      <c r="K120" s="1" t="s">
        <v>36</v>
      </c>
      <c r="L120" s="1"/>
      <c r="M120" s="1" t="s">
        <v>77</v>
      </c>
      <c r="N120" s="1" t="s">
        <v>75</v>
      </c>
      <c r="O120" s="5">
        <v>128.79999999999998</v>
      </c>
      <c r="P120" s="1">
        <v>49</v>
      </c>
      <c r="Q120" s="6">
        <f>Tabla1[[#This Row],[Precio unitario]]*Tabla1[[#This Row],[Cantidad]]</f>
        <v>6311.1999999999989</v>
      </c>
      <c r="R120" s="5">
        <v>624.80880000000002</v>
      </c>
      <c r="T120" s="19" t="s">
        <v>116</v>
      </c>
      <c r="U120" s="16">
        <v>7350</v>
      </c>
      <c r="V120" s="16">
        <v>26</v>
      </c>
      <c r="W120" s="16">
        <v>350</v>
      </c>
      <c r="X120" s="16">
        <v>21</v>
      </c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</row>
    <row r="121" spans="2:236" ht="25.5" x14ac:dyDescent="0.35">
      <c r="B121" s="3">
        <v>1320</v>
      </c>
      <c r="C121" s="4">
        <v>43383</v>
      </c>
      <c r="D121" s="3">
        <v>10</v>
      </c>
      <c r="E121" s="1" t="s">
        <v>64</v>
      </c>
      <c r="F121" s="1" t="s">
        <v>39</v>
      </c>
      <c r="G121" s="1" t="s">
        <v>38</v>
      </c>
      <c r="H121" s="1" t="s">
        <v>37</v>
      </c>
      <c r="I121" s="1" t="str">
        <f>_xlfn.CONCAT(Tabla1[[#This Row],[Vendedor]],"@gmail.com")</f>
        <v>Luis Beteta@gmail.com</v>
      </c>
      <c r="J121" s="4">
        <v>43385</v>
      </c>
      <c r="K121" s="1" t="s">
        <v>21</v>
      </c>
      <c r="L121" s="1" t="s">
        <v>28</v>
      </c>
      <c r="M121" s="1" t="s">
        <v>65</v>
      </c>
      <c r="N121" s="1" t="s">
        <v>12</v>
      </c>
      <c r="O121" s="5">
        <v>140</v>
      </c>
      <c r="P121" s="1">
        <v>12</v>
      </c>
      <c r="Q121" s="6">
        <f>Tabla1[[#This Row],[Precio unitario]]*Tabla1[[#This Row],[Cantidad]]</f>
        <v>1680</v>
      </c>
      <c r="R121" s="5">
        <v>173.04</v>
      </c>
      <c r="T121" s="19" t="s">
        <v>117</v>
      </c>
      <c r="U121" s="16">
        <v>58842</v>
      </c>
      <c r="V121" s="16">
        <v>78</v>
      </c>
      <c r="W121" s="16">
        <v>691.59999999999991</v>
      </c>
      <c r="X121" s="16">
        <v>259</v>
      </c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</row>
    <row r="122" spans="2:236" ht="25.5" x14ac:dyDescent="0.35">
      <c r="B122" s="3">
        <v>1322</v>
      </c>
      <c r="C122" s="4">
        <v>43383</v>
      </c>
      <c r="D122" s="3">
        <v>10</v>
      </c>
      <c r="E122" s="1" t="s">
        <v>64</v>
      </c>
      <c r="F122" s="1" t="s">
        <v>39</v>
      </c>
      <c r="G122" s="1" t="s">
        <v>38</v>
      </c>
      <c r="H122" s="1" t="s">
        <v>37</v>
      </c>
      <c r="I122" s="1" t="str">
        <f>_xlfn.CONCAT(Tabla1[[#This Row],[Vendedor]],"@gmail.com")</f>
        <v>Luis Beteta@gmail.com</v>
      </c>
      <c r="J122" s="4"/>
      <c r="K122" s="1" t="s">
        <v>36</v>
      </c>
      <c r="L122" s="1"/>
      <c r="M122" s="1" t="s">
        <v>63</v>
      </c>
      <c r="N122" s="1" t="s">
        <v>12</v>
      </c>
      <c r="O122" s="5">
        <v>49</v>
      </c>
      <c r="P122" s="1">
        <v>78</v>
      </c>
      <c r="Q122" s="6">
        <f>Tabla1[[#This Row],[Precio unitario]]*Tabla1[[#This Row],[Cantidad]]</f>
        <v>3822</v>
      </c>
      <c r="R122" s="5">
        <v>382.2</v>
      </c>
      <c r="T122" s="19" t="s">
        <v>119</v>
      </c>
      <c r="U122" s="16">
        <v>39000.5</v>
      </c>
      <c r="V122" s="16">
        <v>78</v>
      </c>
      <c r="W122" s="16">
        <v>691.59999999999991</v>
      </c>
      <c r="X122" s="16">
        <v>187</v>
      </c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</row>
    <row r="123" spans="2:236" ht="25.5" x14ac:dyDescent="0.35">
      <c r="B123" s="3">
        <v>1329</v>
      </c>
      <c r="C123" s="4">
        <v>43414</v>
      </c>
      <c r="D123" s="3">
        <v>10</v>
      </c>
      <c r="E123" s="1" t="s">
        <v>64</v>
      </c>
      <c r="F123" s="1" t="s">
        <v>39</v>
      </c>
      <c r="G123" s="1" t="s">
        <v>38</v>
      </c>
      <c r="H123" s="1" t="s">
        <v>37</v>
      </c>
      <c r="I123" s="1" t="str">
        <f>_xlfn.CONCAT(Tabla1[[#This Row],[Vendedor]],"@gmail.com")</f>
        <v>Luis Beteta@gmail.com</v>
      </c>
      <c r="J123" s="4">
        <v>43416</v>
      </c>
      <c r="K123" s="1" t="s">
        <v>36</v>
      </c>
      <c r="L123" s="1"/>
      <c r="M123" s="1" t="s">
        <v>34</v>
      </c>
      <c r="N123" s="1" t="s">
        <v>33</v>
      </c>
      <c r="O123" s="5">
        <v>308</v>
      </c>
      <c r="P123" s="1">
        <v>96</v>
      </c>
      <c r="Q123" s="6">
        <f>Tabla1[[#This Row],[Precio unitario]]*Tabla1[[#This Row],[Cantidad]]</f>
        <v>29568</v>
      </c>
      <c r="R123" s="5">
        <v>3104.6400000000003</v>
      </c>
      <c r="T123" s="19" t="s">
        <v>120</v>
      </c>
      <c r="U123" s="16">
        <v>51353.399999999994</v>
      </c>
      <c r="V123" s="16">
        <v>104</v>
      </c>
      <c r="W123" s="16">
        <v>1041.5999999999999</v>
      </c>
      <c r="X123" s="16">
        <v>207</v>
      </c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</row>
    <row r="124" spans="2:236" ht="25.5" x14ac:dyDescent="0.35">
      <c r="B124" s="3">
        <v>1330</v>
      </c>
      <c r="C124" s="4">
        <v>43414</v>
      </c>
      <c r="D124" s="3">
        <v>10</v>
      </c>
      <c r="E124" s="1" t="s">
        <v>64</v>
      </c>
      <c r="F124" s="1" t="s">
        <v>39</v>
      </c>
      <c r="G124" s="1" t="s">
        <v>38</v>
      </c>
      <c r="H124" s="1" t="s">
        <v>37</v>
      </c>
      <c r="I124" s="1" t="str">
        <f>_xlfn.CONCAT(Tabla1[[#This Row],[Vendedor]],"@gmail.com")</f>
        <v>Luis Beteta@gmail.com</v>
      </c>
      <c r="J124" s="4">
        <v>43416</v>
      </c>
      <c r="K124" s="1" t="s">
        <v>36</v>
      </c>
      <c r="L124" s="1"/>
      <c r="M124" s="1" t="s">
        <v>77</v>
      </c>
      <c r="N124" s="1" t="s">
        <v>75</v>
      </c>
      <c r="O124" s="5">
        <v>128.79999999999998</v>
      </c>
      <c r="P124" s="1">
        <v>34</v>
      </c>
      <c r="Q124" s="6">
        <f>Tabla1[[#This Row],[Precio unitario]]*Tabla1[[#This Row],[Cantidad]]</f>
        <v>4379.2</v>
      </c>
      <c r="R124" s="5">
        <v>437.91999999999996</v>
      </c>
      <c r="T124" s="19" t="s">
        <v>121</v>
      </c>
      <c r="U124" s="16">
        <v>30679.600000000002</v>
      </c>
      <c r="V124" s="16">
        <v>78</v>
      </c>
      <c r="W124" s="16">
        <v>691.59999999999991</v>
      </c>
      <c r="X124" s="16">
        <v>118</v>
      </c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</row>
    <row r="125" spans="2:236" ht="25.5" x14ac:dyDescent="0.35">
      <c r="B125" s="3">
        <v>1361</v>
      </c>
      <c r="C125" s="4">
        <v>43414</v>
      </c>
      <c r="D125" s="3">
        <v>10</v>
      </c>
      <c r="E125" s="1" t="s">
        <v>64</v>
      </c>
      <c r="F125" s="1" t="s">
        <v>39</v>
      </c>
      <c r="G125" s="1" t="s">
        <v>38</v>
      </c>
      <c r="H125" s="1" t="s">
        <v>37</v>
      </c>
      <c r="I125" s="1" t="str">
        <f>_xlfn.CONCAT(Tabla1[[#This Row],[Vendedor]],"@gmail.com")</f>
        <v>Luis Beteta@gmail.com</v>
      </c>
      <c r="J125" s="4">
        <v>43416</v>
      </c>
      <c r="K125" s="1" t="s">
        <v>21</v>
      </c>
      <c r="L125" s="1" t="s">
        <v>28</v>
      </c>
      <c r="M125" s="1" t="s">
        <v>65</v>
      </c>
      <c r="N125" s="1" t="s">
        <v>12</v>
      </c>
      <c r="O125" s="5">
        <v>140</v>
      </c>
      <c r="P125" s="1">
        <v>20</v>
      </c>
      <c r="Q125" s="6">
        <f>Tabla1[[#This Row],[Precio unitario]]*Tabla1[[#This Row],[Cantidad]]</f>
        <v>2800</v>
      </c>
      <c r="R125" s="5">
        <v>280</v>
      </c>
      <c r="T125" s="19" t="s">
        <v>122</v>
      </c>
      <c r="U125" s="16">
        <v>37502.5</v>
      </c>
      <c r="V125" s="16">
        <v>78</v>
      </c>
      <c r="W125" s="16">
        <v>691.59999999999991</v>
      </c>
      <c r="X125" s="16">
        <v>145</v>
      </c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</row>
    <row r="126" spans="2:236" ht="25.5" x14ac:dyDescent="0.35">
      <c r="B126" s="3">
        <v>1363</v>
      </c>
      <c r="C126" s="4">
        <v>43414</v>
      </c>
      <c r="D126" s="3">
        <v>10</v>
      </c>
      <c r="E126" s="1" t="s">
        <v>64</v>
      </c>
      <c r="F126" s="1" t="s">
        <v>39</v>
      </c>
      <c r="G126" s="1" t="s">
        <v>38</v>
      </c>
      <c r="H126" s="1" t="s">
        <v>37</v>
      </c>
      <c r="I126" s="1" t="str">
        <f>_xlfn.CONCAT(Tabla1[[#This Row],[Vendedor]],"@gmail.com")</f>
        <v>Luis Beteta@gmail.com</v>
      </c>
      <c r="J126" s="4"/>
      <c r="K126" s="1" t="s">
        <v>36</v>
      </c>
      <c r="L126" s="1"/>
      <c r="M126" s="1" t="s">
        <v>63</v>
      </c>
      <c r="N126" s="1" t="s">
        <v>12</v>
      </c>
      <c r="O126" s="5">
        <v>49</v>
      </c>
      <c r="P126" s="1">
        <v>11</v>
      </c>
      <c r="Q126" s="6">
        <f>Tabla1[[#This Row],[Precio unitario]]*Tabla1[[#This Row],[Cantidad]]</f>
        <v>539</v>
      </c>
      <c r="R126" s="5">
        <v>52.283000000000001</v>
      </c>
      <c r="T126" s="19" t="s">
        <v>123</v>
      </c>
      <c r="U126" s="16">
        <v>40239.5</v>
      </c>
      <c r="V126" s="16">
        <v>78</v>
      </c>
      <c r="W126" s="16">
        <v>691.59999999999991</v>
      </c>
      <c r="X126" s="16">
        <v>168</v>
      </c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</row>
    <row r="127" spans="2:236" ht="25.5" x14ac:dyDescent="0.35">
      <c r="B127" s="3">
        <v>1382</v>
      </c>
      <c r="C127" s="4">
        <v>43444</v>
      </c>
      <c r="D127" s="3">
        <v>10</v>
      </c>
      <c r="E127" s="1" t="s">
        <v>64</v>
      </c>
      <c r="F127" s="1" t="s">
        <v>39</v>
      </c>
      <c r="G127" s="1" t="s">
        <v>38</v>
      </c>
      <c r="H127" s="1" t="s">
        <v>37</v>
      </c>
      <c r="I127" s="1" t="str">
        <f>_xlfn.CONCAT(Tabla1[[#This Row],[Vendedor]],"@gmail.com")</f>
        <v>Luis Beteta@gmail.com</v>
      </c>
      <c r="J127" s="4">
        <v>43446</v>
      </c>
      <c r="K127" s="1" t="s">
        <v>21</v>
      </c>
      <c r="L127" s="1" t="s">
        <v>28</v>
      </c>
      <c r="M127" s="1" t="s">
        <v>1</v>
      </c>
      <c r="N127" s="1" t="s">
        <v>0</v>
      </c>
      <c r="O127" s="5">
        <v>41.86</v>
      </c>
      <c r="P127" s="1">
        <v>41</v>
      </c>
      <c r="Q127" s="6">
        <f>Tabla1[[#This Row],[Precio unitario]]*Tabla1[[#This Row],[Cantidad]]</f>
        <v>1716.26</v>
      </c>
      <c r="R127" s="5">
        <v>180.20730000000003</v>
      </c>
      <c r="T127" s="19" t="s">
        <v>124</v>
      </c>
      <c r="U127" s="16">
        <v>26814.200000000004</v>
      </c>
      <c r="V127" s="16">
        <v>78</v>
      </c>
      <c r="W127" s="16">
        <v>691.59999999999991</v>
      </c>
      <c r="X127" s="16">
        <v>130</v>
      </c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</row>
    <row r="128" spans="2:236" ht="25.5" x14ac:dyDescent="0.35">
      <c r="B128" s="3">
        <v>1384</v>
      </c>
      <c r="C128" s="4">
        <v>43444</v>
      </c>
      <c r="D128" s="3">
        <v>10</v>
      </c>
      <c r="E128" s="1" t="s">
        <v>64</v>
      </c>
      <c r="F128" s="1" t="s">
        <v>39</v>
      </c>
      <c r="G128" s="1" t="s">
        <v>38</v>
      </c>
      <c r="H128" s="1" t="s">
        <v>37</v>
      </c>
      <c r="I128" s="1" t="str">
        <f>_xlfn.CONCAT(Tabla1[[#This Row],[Vendedor]],"@gmail.com")</f>
        <v>Luis Beteta@gmail.com</v>
      </c>
      <c r="J128" s="4">
        <v>43446</v>
      </c>
      <c r="K128" s="1" t="s">
        <v>36</v>
      </c>
      <c r="L128" s="1"/>
      <c r="M128" s="1" t="s">
        <v>27</v>
      </c>
      <c r="N128" s="1" t="s">
        <v>26</v>
      </c>
      <c r="O128" s="5">
        <v>350</v>
      </c>
      <c r="P128" s="1">
        <v>94</v>
      </c>
      <c r="Q128" s="6">
        <f>Tabla1[[#This Row],[Precio unitario]]*Tabla1[[#This Row],[Cantidad]]</f>
        <v>32900</v>
      </c>
      <c r="R128" s="5">
        <v>3290</v>
      </c>
      <c r="T128" s="19" t="s">
        <v>125</v>
      </c>
      <c r="U128" s="16">
        <v>42109.2</v>
      </c>
      <c r="V128" s="16">
        <v>78</v>
      </c>
      <c r="W128" s="16">
        <v>691.59999999999991</v>
      </c>
      <c r="X128" s="16">
        <v>170</v>
      </c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</row>
    <row r="129" spans="2:236" ht="25.5" x14ac:dyDescent="0.35">
      <c r="B129" s="3">
        <v>1385</v>
      </c>
      <c r="C129" s="4">
        <v>43444</v>
      </c>
      <c r="D129" s="3">
        <v>10</v>
      </c>
      <c r="E129" s="1" t="s">
        <v>64</v>
      </c>
      <c r="F129" s="1" t="s">
        <v>39</v>
      </c>
      <c r="G129" s="1" t="s">
        <v>38</v>
      </c>
      <c r="H129" s="1" t="s">
        <v>37</v>
      </c>
      <c r="I129" s="1" t="str">
        <f>_xlfn.CONCAT(Tabla1[[#This Row],[Vendedor]],"@gmail.com")</f>
        <v>Luis Beteta@gmail.com</v>
      </c>
      <c r="J129" s="4">
        <v>43446</v>
      </c>
      <c r="K129" s="1" t="s">
        <v>36</v>
      </c>
      <c r="L129" s="1"/>
      <c r="M129" s="1" t="s">
        <v>34</v>
      </c>
      <c r="N129" s="1" t="s">
        <v>33</v>
      </c>
      <c r="O129" s="5">
        <v>308</v>
      </c>
      <c r="P129" s="1">
        <v>20</v>
      </c>
      <c r="Q129" s="6">
        <f>Tabla1[[#This Row],[Precio unitario]]*Tabla1[[#This Row],[Cantidad]]</f>
        <v>6160</v>
      </c>
      <c r="R129" s="5">
        <v>646.80000000000007</v>
      </c>
      <c r="T129" s="19" t="s">
        <v>126</v>
      </c>
      <c r="U129" s="16">
        <v>61024.6</v>
      </c>
      <c r="V129" s="16">
        <v>104</v>
      </c>
      <c r="W129" s="16">
        <v>1041.5999999999999</v>
      </c>
      <c r="X129" s="16">
        <v>240</v>
      </c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</row>
    <row r="130" spans="2:236" ht="25.5" x14ac:dyDescent="0.35">
      <c r="B130" s="3">
        <v>1386</v>
      </c>
      <c r="C130" s="4">
        <v>43444</v>
      </c>
      <c r="D130" s="3">
        <v>10</v>
      </c>
      <c r="E130" s="1" t="s">
        <v>64</v>
      </c>
      <c r="F130" s="1" t="s">
        <v>39</v>
      </c>
      <c r="G130" s="1" t="s">
        <v>38</v>
      </c>
      <c r="H130" s="1" t="s">
        <v>37</v>
      </c>
      <c r="I130" s="1" t="str">
        <f>_xlfn.CONCAT(Tabla1[[#This Row],[Vendedor]],"@gmail.com")</f>
        <v>Luis Beteta@gmail.com</v>
      </c>
      <c r="J130" s="4">
        <v>43446</v>
      </c>
      <c r="K130" s="1" t="s">
        <v>36</v>
      </c>
      <c r="L130" s="1"/>
      <c r="M130" s="1" t="s">
        <v>77</v>
      </c>
      <c r="N130" s="1" t="s">
        <v>75</v>
      </c>
      <c r="O130" s="5">
        <v>128.79999999999998</v>
      </c>
      <c r="P130" s="1">
        <v>13</v>
      </c>
      <c r="Q130" s="6">
        <f>Tabla1[[#This Row],[Precio unitario]]*Tabla1[[#This Row],[Cantidad]]</f>
        <v>1674.3999999999999</v>
      </c>
      <c r="R130" s="5">
        <v>174.13760000000002</v>
      </c>
      <c r="T130" s="15" t="s">
        <v>23</v>
      </c>
      <c r="U130" s="16">
        <v>228907</v>
      </c>
      <c r="V130" s="16">
        <v>464</v>
      </c>
      <c r="W130" s="16">
        <v>4116</v>
      </c>
      <c r="X130" s="16">
        <v>867</v>
      </c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</row>
    <row r="131" spans="2:236" ht="25.5" x14ac:dyDescent="0.35">
      <c r="B131" s="3">
        <v>1417</v>
      </c>
      <c r="C131" s="4">
        <v>43444</v>
      </c>
      <c r="D131" s="3">
        <v>10</v>
      </c>
      <c r="E131" s="1" t="s">
        <v>64</v>
      </c>
      <c r="F131" s="1" t="s">
        <v>39</v>
      </c>
      <c r="G131" s="1" t="s">
        <v>38</v>
      </c>
      <c r="H131" s="1" t="s">
        <v>37</v>
      </c>
      <c r="I131" s="1" t="str">
        <f>_xlfn.CONCAT(Tabla1[[#This Row],[Vendedor]],"@gmail.com")</f>
        <v>Luis Beteta@gmail.com</v>
      </c>
      <c r="J131" s="4">
        <v>43446</v>
      </c>
      <c r="K131" s="1" t="s">
        <v>21</v>
      </c>
      <c r="L131" s="1" t="s">
        <v>28</v>
      </c>
      <c r="M131" s="1" t="s">
        <v>65</v>
      </c>
      <c r="N131" s="1" t="s">
        <v>12</v>
      </c>
      <c r="O131" s="5">
        <v>140</v>
      </c>
      <c r="P131" s="1">
        <v>97</v>
      </c>
      <c r="Q131" s="6">
        <f>Tabla1[[#This Row],[Precio unitario]]*Tabla1[[#This Row],[Cantidad]]</f>
        <v>13580</v>
      </c>
      <c r="R131" s="5">
        <v>1412.3200000000002</v>
      </c>
      <c r="T131" s="17" t="s">
        <v>24</v>
      </c>
      <c r="U131" s="16">
        <v>228907</v>
      </c>
      <c r="V131" s="16">
        <v>464</v>
      </c>
      <c r="W131" s="16">
        <v>4116</v>
      </c>
      <c r="X131" s="16">
        <v>867</v>
      </c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</row>
    <row r="132" spans="2:236" ht="25.5" x14ac:dyDescent="0.35">
      <c r="B132" s="3">
        <v>1419</v>
      </c>
      <c r="C132" s="4">
        <v>43444</v>
      </c>
      <c r="D132" s="3">
        <v>10</v>
      </c>
      <c r="E132" s="1" t="s">
        <v>64</v>
      </c>
      <c r="F132" s="1" t="s">
        <v>39</v>
      </c>
      <c r="G132" s="1" t="s">
        <v>38</v>
      </c>
      <c r="H132" s="1" t="s">
        <v>37</v>
      </c>
      <c r="I132" s="1" t="str">
        <f>_xlfn.CONCAT(Tabla1[[#This Row],[Vendedor]],"@gmail.com")</f>
        <v>Luis Beteta@gmail.com</v>
      </c>
      <c r="J132" s="4"/>
      <c r="K132" s="1" t="s">
        <v>36</v>
      </c>
      <c r="L132" s="1"/>
      <c r="M132" s="1" t="s">
        <v>63</v>
      </c>
      <c r="N132" s="1" t="s">
        <v>12</v>
      </c>
      <c r="O132" s="5">
        <v>49</v>
      </c>
      <c r="P132" s="1">
        <v>53</v>
      </c>
      <c r="Q132" s="6">
        <f>Tabla1[[#This Row],[Precio unitario]]*Tabla1[[#This Row],[Cantidad]]</f>
        <v>2597</v>
      </c>
      <c r="R132" s="5">
        <v>246.71499999999997</v>
      </c>
      <c r="T132" s="18" t="s">
        <v>25</v>
      </c>
      <c r="U132" s="16">
        <v>228907</v>
      </c>
      <c r="V132" s="16">
        <v>464</v>
      </c>
      <c r="W132" s="16">
        <v>4116</v>
      </c>
      <c r="X132" s="16">
        <v>867</v>
      </c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</row>
    <row r="133" spans="2:236" ht="25.5" x14ac:dyDescent="0.35">
      <c r="B133" s="3">
        <v>1045</v>
      </c>
      <c r="C133" s="4">
        <v>43156</v>
      </c>
      <c r="D133" s="3">
        <v>25</v>
      </c>
      <c r="E133" s="1" t="s">
        <v>40</v>
      </c>
      <c r="F133" s="1" t="s">
        <v>39</v>
      </c>
      <c r="G133" s="1" t="s">
        <v>38</v>
      </c>
      <c r="H133" s="1" t="s">
        <v>37</v>
      </c>
      <c r="I133" s="1" t="str">
        <f>_xlfn.CONCAT(Tabla1[[#This Row],[Vendedor]],"@gmail.com")</f>
        <v>Luis Beteta@gmail.com</v>
      </c>
      <c r="J133" s="4">
        <v>43158</v>
      </c>
      <c r="K133" s="1" t="s">
        <v>36</v>
      </c>
      <c r="L133" s="1" t="s">
        <v>35</v>
      </c>
      <c r="M133" s="1" t="s">
        <v>34</v>
      </c>
      <c r="N133" s="1" t="s">
        <v>33</v>
      </c>
      <c r="O133" s="5">
        <v>308</v>
      </c>
      <c r="P133" s="1">
        <v>98</v>
      </c>
      <c r="Q133" s="6">
        <f>Tabla1[[#This Row],[Precio unitario]]*Tabla1[[#This Row],[Cantidad]]</f>
        <v>30184</v>
      </c>
      <c r="R133" s="5">
        <v>2867.4800000000005</v>
      </c>
      <c r="T133" s="19" t="s">
        <v>115</v>
      </c>
      <c r="U133" s="16">
        <v>16779</v>
      </c>
      <c r="V133" s="16">
        <v>29</v>
      </c>
      <c r="W133" s="16">
        <v>178.5</v>
      </c>
      <c r="X133" s="16">
        <v>94</v>
      </c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</row>
    <row r="134" spans="2:236" ht="25.5" x14ac:dyDescent="0.35">
      <c r="B134" s="3">
        <v>1057</v>
      </c>
      <c r="C134" s="4">
        <v>43184</v>
      </c>
      <c r="D134" s="3">
        <v>25</v>
      </c>
      <c r="E134" s="1" t="s">
        <v>40</v>
      </c>
      <c r="F134" s="1" t="s">
        <v>39</v>
      </c>
      <c r="G134" s="1" t="s">
        <v>38</v>
      </c>
      <c r="H134" s="1" t="s">
        <v>37</v>
      </c>
      <c r="I134" s="1" t="str">
        <f>_xlfn.CONCAT(Tabla1[[#This Row],[Vendedor]],"@gmail.com")</f>
        <v>Luis Beteta@gmail.com</v>
      </c>
      <c r="J134" s="4">
        <v>43186</v>
      </c>
      <c r="K134" s="1" t="s">
        <v>36</v>
      </c>
      <c r="L134" s="1" t="s">
        <v>35</v>
      </c>
      <c r="M134" s="1" t="s">
        <v>76</v>
      </c>
      <c r="N134" s="1" t="s">
        <v>75</v>
      </c>
      <c r="O134" s="5">
        <v>140</v>
      </c>
      <c r="P134" s="1">
        <v>46</v>
      </c>
      <c r="Q134" s="6">
        <f>Tabla1[[#This Row],[Precio unitario]]*Tabla1[[#This Row],[Cantidad]]</f>
        <v>6440</v>
      </c>
      <c r="R134" s="5">
        <v>650.44000000000005</v>
      </c>
      <c r="T134" s="19" t="s">
        <v>117</v>
      </c>
      <c r="U134" s="16">
        <v>28308</v>
      </c>
      <c r="V134" s="16">
        <v>58</v>
      </c>
      <c r="W134" s="16">
        <v>742</v>
      </c>
      <c r="X134" s="16">
        <v>98</v>
      </c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</row>
    <row r="135" spans="2:236" ht="25.5" x14ac:dyDescent="0.35">
      <c r="B135" s="3">
        <v>1121</v>
      </c>
      <c r="C135" s="4">
        <v>43245</v>
      </c>
      <c r="D135" s="3">
        <v>25</v>
      </c>
      <c r="E135" s="1" t="s">
        <v>40</v>
      </c>
      <c r="F135" s="1" t="s">
        <v>39</v>
      </c>
      <c r="G135" s="1" t="s">
        <v>38</v>
      </c>
      <c r="H135" s="1" t="s">
        <v>37</v>
      </c>
      <c r="I135" s="1" t="str">
        <f>_xlfn.CONCAT(Tabla1[[#This Row],[Vendedor]],"@gmail.com")</f>
        <v>Luis Beteta@gmail.com</v>
      </c>
      <c r="J135" s="4">
        <v>43247</v>
      </c>
      <c r="K135" s="1" t="s">
        <v>36</v>
      </c>
      <c r="L135" s="1" t="s">
        <v>35</v>
      </c>
      <c r="M135" s="1" t="s">
        <v>76</v>
      </c>
      <c r="N135" s="1" t="s">
        <v>75</v>
      </c>
      <c r="O135" s="5">
        <v>140</v>
      </c>
      <c r="P135" s="1">
        <v>66</v>
      </c>
      <c r="Q135" s="6">
        <f>Tabla1[[#This Row],[Precio unitario]]*Tabla1[[#This Row],[Cantidad]]</f>
        <v>9240</v>
      </c>
      <c r="R135" s="5">
        <v>960.96</v>
      </c>
      <c r="T135" s="19" t="s">
        <v>119</v>
      </c>
      <c r="U135" s="16">
        <v>12862.5</v>
      </c>
      <c r="V135" s="16">
        <v>87</v>
      </c>
      <c r="W135" s="16">
        <v>553</v>
      </c>
      <c r="X135" s="16">
        <v>70</v>
      </c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</row>
    <row r="136" spans="2:236" ht="25.5" x14ac:dyDescent="0.35">
      <c r="B136" s="3">
        <v>1154</v>
      </c>
      <c r="C136" s="4">
        <v>43276</v>
      </c>
      <c r="D136" s="3">
        <v>25</v>
      </c>
      <c r="E136" s="1" t="s">
        <v>40</v>
      </c>
      <c r="F136" s="1" t="s">
        <v>39</v>
      </c>
      <c r="G136" s="1" t="s">
        <v>38</v>
      </c>
      <c r="H136" s="1" t="s">
        <v>37</v>
      </c>
      <c r="I136" s="1" t="str">
        <f>_xlfn.CONCAT(Tabla1[[#This Row],[Vendedor]],"@gmail.com")</f>
        <v>Luis Beteta@gmail.com</v>
      </c>
      <c r="J136" s="4">
        <v>43278</v>
      </c>
      <c r="K136" s="1" t="s">
        <v>36</v>
      </c>
      <c r="L136" s="1" t="s">
        <v>35</v>
      </c>
      <c r="M136" s="1" t="s">
        <v>76</v>
      </c>
      <c r="N136" s="1" t="s">
        <v>75</v>
      </c>
      <c r="O136" s="5">
        <v>140</v>
      </c>
      <c r="P136" s="1">
        <v>49</v>
      </c>
      <c r="Q136" s="6">
        <f>Tabla1[[#This Row],[Precio unitario]]*Tabla1[[#This Row],[Cantidad]]</f>
        <v>6860</v>
      </c>
      <c r="R136" s="5">
        <v>658.56</v>
      </c>
      <c r="T136" s="19" t="s">
        <v>121</v>
      </c>
      <c r="U136" s="16">
        <v>73500</v>
      </c>
      <c r="V136" s="16">
        <v>87</v>
      </c>
      <c r="W136" s="16">
        <v>938</v>
      </c>
      <c r="X136" s="16">
        <v>200</v>
      </c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</row>
    <row r="137" spans="2:236" ht="25.5" x14ac:dyDescent="0.35">
      <c r="B137" s="3">
        <v>1181</v>
      </c>
      <c r="C137" s="4">
        <v>43276</v>
      </c>
      <c r="D137" s="3">
        <v>25</v>
      </c>
      <c r="E137" s="1" t="s">
        <v>40</v>
      </c>
      <c r="F137" s="1" t="s">
        <v>39</v>
      </c>
      <c r="G137" s="1" t="s">
        <v>38</v>
      </c>
      <c r="H137" s="1" t="s">
        <v>37</v>
      </c>
      <c r="I137" s="1" t="str">
        <f>_xlfn.CONCAT(Tabla1[[#This Row],[Vendedor]],"@gmail.com")</f>
        <v>Luis Beteta@gmail.com</v>
      </c>
      <c r="J137" s="4">
        <v>43278</v>
      </c>
      <c r="K137" s="1" t="s">
        <v>36</v>
      </c>
      <c r="L137" s="1" t="s">
        <v>35</v>
      </c>
      <c r="M137" s="1" t="s">
        <v>34</v>
      </c>
      <c r="N137" s="1" t="s">
        <v>33</v>
      </c>
      <c r="O137" s="5">
        <v>308</v>
      </c>
      <c r="P137" s="1">
        <v>93</v>
      </c>
      <c r="Q137" s="6">
        <f>Tabla1[[#This Row],[Precio unitario]]*Tabla1[[#This Row],[Cantidad]]</f>
        <v>28644</v>
      </c>
      <c r="R137" s="5">
        <v>2807.1120000000001</v>
      </c>
      <c r="T137" s="19" t="s">
        <v>122</v>
      </c>
      <c r="U137" s="16">
        <v>8232</v>
      </c>
      <c r="V137" s="16">
        <v>29</v>
      </c>
      <c r="W137" s="16">
        <v>196</v>
      </c>
      <c r="X137" s="16">
        <v>42</v>
      </c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</row>
    <row r="138" spans="2:236" ht="25.5" x14ac:dyDescent="0.35">
      <c r="B138" s="3">
        <v>1196</v>
      </c>
      <c r="C138" s="4">
        <v>43306</v>
      </c>
      <c r="D138" s="3">
        <v>25</v>
      </c>
      <c r="E138" s="1" t="s">
        <v>40</v>
      </c>
      <c r="F138" s="1" t="s">
        <v>39</v>
      </c>
      <c r="G138" s="1" t="s">
        <v>38</v>
      </c>
      <c r="H138" s="1" t="s">
        <v>37</v>
      </c>
      <c r="I138" s="1" t="str">
        <f>_xlfn.CONCAT(Tabla1[[#This Row],[Vendedor]],"@gmail.com")</f>
        <v>Luis Beteta@gmail.com</v>
      </c>
      <c r="J138" s="4">
        <v>43308</v>
      </c>
      <c r="K138" s="1" t="s">
        <v>36</v>
      </c>
      <c r="L138" s="1" t="s">
        <v>35</v>
      </c>
      <c r="M138" s="1" t="s">
        <v>76</v>
      </c>
      <c r="N138" s="1" t="s">
        <v>75</v>
      </c>
      <c r="O138" s="5">
        <v>140</v>
      </c>
      <c r="P138" s="1">
        <v>34</v>
      </c>
      <c r="Q138" s="6">
        <f>Tabla1[[#This Row],[Precio unitario]]*Tabla1[[#This Row],[Cantidad]]</f>
        <v>4760</v>
      </c>
      <c r="R138" s="5">
        <v>480.76000000000005</v>
      </c>
      <c r="T138" s="19" t="s">
        <v>124</v>
      </c>
      <c r="U138" s="16">
        <v>25088</v>
      </c>
      <c r="V138" s="16">
        <v>58</v>
      </c>
      <c r="W138" s="16">
        <v>392</v>
      </c>
      <c r="X138" s="16">
        <v>128</v>
      </c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</row>
    <row r="139" spans="2:236" ht="25.5" x14ac:dyDescent="0.35">
      <c r="B139" s="3">
        <v>1241</v>
      </c>
      <c r="C139" s="4">
        <v>43337</v>
      </c>
      <c r="D139" s="3">
        <v>25</v>
      </c>
      <c r="E139" s="1" t="s">
        <v>40</v>
      </c>
      <c r="F139" s="1" t="s">
        <v>39</v>
      </c>
      <c r="G139" s="1" t="s">
        <v>38</v>
      </c>
      <c r="H139" s="1" t="s">
        <v>37</v>
      </c>
      <c r="I139" s="1" t="str">
        <f>_xlfn.CONCAT(Tabla1[[#This Row],[Vendedor]],"@gmail.com")</f>
        <v>Luis Beteta@gmail.com</v>
      </c>
      <c r="J139" s="4">
        <v>43339</v>
      </c>
      <c r="K139" s="1" t="s">
        <v>36</v>
      </c>
      <c r="L139" s="1" t="s">
        <v>35</v>
      </c>
      <c r="M139" s="1" t="s">
        <v>76</v>
      </c>
      <c r="N139" s="1" t="s">
        <v>75</v>
      </c>
      <c r="O139" s="5">
        <v>140</v>
      </c>
      <c r="P139" s="1">
        <v>55</v>
      </c>
      <c r="Q139" s="6">
        <f>Tabla1[[#This Row],[Precio unitario]]*Tabla1[[#This Row],[Cantidad]]</f>
        <v>7700</v>
      </c>
      <c r="R139" s="5">
        <v>731.5</v>
      </c>
      <c r="T139" s="19" t="s">
        <v>126</v>
      </c>
      <c r="U139" s="16">
        <v>64137.5</v>
      </c>
      <c r="V139" s="16">
        <v>116</v>
      </c>
      <c r="W139" s="16">
        <v>1116.5</v>
      </c>
      <c r="X139" s="16">
        <v>235</v>
      </c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</row>
    <row r="140" spans="2:236" ht="25.5" x14ac:dyDescent="0.35">
      <c r="B140" s="3">
        <v>1263</v>
      </c>
      <c r="C140" s="4">
        <v>43368</v>
      </c>
      <c r="D140" s="3">
        <v>25</v>
      </c>
      <c r="E140" s="1" t="s">
        <v>40</v>
      </c>
      <c r="F140" s="1" t="s">
        <v>39</v>
      </c>
      <c r="G140" s="1" t="s">
        <v>38</v>
      </c>
      <c r="H140" s="1" t="s">
        <v>37</v>
      </c>
      <c r="I140" s="1" t="str">
        <f>_xlfn.CONCAT(Tabla1[[#This Row],[Vendedor]],"@gmail.com")</f>
        <v>Luis Beteta@gmail.com</v>
      </c>
      <c r="J140" s="4">
        <v>43370</v>
      </c>
      <c r="K140" s="1" t="s">
        <v>36</v>
      </c>
      <c r="L140" s="1" t="s">
        <v>35</v>
      </c>
      <c r="M140" s="1" t="s">
        <v>76</v>
      </c>
      <c r="N140" s="1" t="s">
        <v>75</v>
      </c>
      <c r="O140" s="5">
        <v>140</v>
      </c>
      <c r="P140" s="1">
        <v>94</v>
      </c>
      <c r="Q140" s="6">
        <f>Tabla1[[#This Row],[Precio unitario]]*Tabla1[[#This Row],[Cantidad]]</f>
        <v>13160</v>
      </c>
      <c r="R140" s="5">
        <v>1368.64</v>
      </c>
      <c r="T140" s="15" t="s">
        <v>44</v>
      </c>
      <c r="U140" s="16">
        <v>702776.90000000014</v>
      </c>
      <c r="V140" s="16">
        <v>328</v>
      </c>
      <c r="W140" s="16">
        <v>12828.2</v>
      </c>
      <c r="X140" s="16">
        <v>2172</v>
      </c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</row>
    <row r="141" spans="2:236" ht="25.5" x14ac:dyDescent="0.35">
      <c r="B141" s="3">
        <v>1302</v>
      </c>
      <c r="C141" s="4">
        <v>43398</v>
      </c>
      <c r="D141" s="3">
        <v>25</v>
      </c>
      <c r="E141" s="1" t="s">
        <v>40</v>
      </c>
      <c r="F141" s="1" t="s">
        <v>39</v>
      </c>
      <c r="G141" s="1" t="s">
        <v>38</v>
      </c>
      <c r="H141" s="1" t="s">
        <v>37</v>
      </c>
      <c r="I141" s="1" t="str">
        <f>_xlfn.CONCAT(Tabla1[[#This Row],[Vendedor]],"@gmail.com")</f>
        <v>Luis Beteta@gmail.com</v>
      </c>
      <c r="J141" s="4">
        <v>43400</v>
      </c>
      <c r="K141" s="1" t="s">
        <v>36</v>
      </c>
      <c r="L141" s="1" t="s">
        <v>35</v>
      </c>
      <c r="M141" s="1" t="s">
        <v>76</v>
      </c>
      <c r="N141" s="1" t="s">
        <v>75</v>
      </c>
      <c r="O141" s="5">
        <v>140</v>
      </c>
      <c r="P141" s="1">
        <v>90</v>
      </c>
      <c r="Q141" s="6">
        <f>Tabla1[[#This Row],[Precio unitario]]*Tabla1[[#This Row],[Cantidad]]</f>
        <v>12600</v>
      </c>
      <c r="R141" s="5">
        <v>1222.2</v>
      </c>
      <c r="T141" s="17" t="s">
        <v>45</v>
      </c>
      <c r="U141" s="16">
        <v>702776.90000000014</v>
      </c>
      <c r="V141" s="16">
        <v>328</v>
      </c>
      <c r="W141" s="16">
        <v>12828.2</v>
      </c>
      <c r="X141" s="16">
        <v>2172</v>
      </c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</row>
    <row r="142" spans="2:236" ht="25.5" x14ac:dyDescent="0.35">
      <c r="B142" s="3">
        <v>1343</v>
      </c>
      <c r="C142" s="4">
        <v>43429</v>
      </c>
      <c r="D142" s="3">
        <v>25</v>
      </c>
      <c r="E142" s="1" t="s">
        <v>40</v>
      </c>
      <c r="F142" s="1" t="s">
        <v>39</v>
      </c>
      <c r="G142" s="1" t="s">
        <v>38</v>
      </c>
      <c r="H142" s="1" t="s">
        <v>37</v>
      </c>
      <c r="I142" s="1" t="str">
        <f>_xlfn.CONCAT(Tabla1[[#This Row],[Vendedor]],"@gmail.com")</f>
        <v>Luis Beteta@gmail.com</v>
      </c>
      <c r="J142" s="4">
        <v>43431</v>
      </c>
      <c r="K142" s="1" t="s">
        <v>36</v>
      </c>
      <c r="L142" s="1" t="s">
        <v>35</v>
      </c>
      <c r="M142" s="1" t="s">
        <v>76</v>
      </c>
      <c r="N142" s="1" t="s">
        <v>75</v>
      </c>
      <c r="O142" s="5">
        <v>140</v>
      </c>
      <c r="P142" s="1">
        <v>99</v>
      </c>
      <c r="Q142" s="6">
        <f>Tabla1[[#This Row],[Precio unitario]]*Tabla1[[#This Row],[Cantidad]]</f>
        <v>13860</v>
      </c>
      <c r="R142" s="5">
        <v>1441.44</v>
      </c>
      <c r="T142" s="18" t="s">
        <v>46</v>
      </c>
      <c r="U142" s="16">
        <v>702776.90000000014</v>
      </c>
      <c r="V142" s="16">
        <v>328</v>
      </c>
      <c r="W142" s="16">
        <v>12828.2</v>
      </c>
      <c r="X142" s="16">
        <v>2172</v>
      </c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</row>
    <row r="143" spans="2:236" ht="25.5" x14ac:dyDescent="0.35">
      <c r="B143" s="3">
        <v>1399</v>
      </c>
      <c r="C143" s="4">
        <v>43459</v>
      </c>
      <c r="D143" s="3">
        <v>25</v>
      </c>
      <c r="E143" s="1" t="s">
        <v>40</v>
      </c>
      <c r="F143" s="1" t="s">
        <v>39</v>
      </c>
      <c r="G143" s="1" t="s">
        <v>38</v>
      </c>
      <c r="H143" s="1" t="s">
        <v>37</v>
      </c>
      <c r="I143" s="1" t="str">
        <f>_xlfn.CONCAT(Tabla1[[#This Row],[Vendedor]],"@gmail.com")</f>
        <v>Luis Beteta@gmail.com</v>
      </c>
      <c r="J143" s="4">
        <v>43461</v>
      </c>
      <c r="K143" s="1" t="s">
        <v>36</v>
      </c>
      <c r="L143" s="1" t="s">
        <v>35</v>
      </c>
      <c r="M143" s="1" t="s">
        <v>76</v>
      </c>
      <c r="N143" s="1" t="s">
        <v>75</v>
      </c>
      <c r="O143" s="5">
        <v>140</v>
      </c>
      <c r="P143" s="1">
        <v>100</v>
      </c>
      <c r="Q143" s="6">
        <f>Tabla1[[#This Row],[Precio unitario]]*Tabla1[[#This Row],[Cantidad]]</f>
        <v>14000</v>
      </c>
      <c r="R143" s="5">
        <v>1372</v>
      </c>
      <c r="T143" s="19" t="s">
        <v>115</v>
      </c>
      <c r="U143" s="16">
        <v>13283.9</v>
      </c>
      <c r="V143" s="16">
        <v>16</v>
      </c>
      <c r="W143" s="16">
        <v>307.29999999999995</v>
      </c>
      <c r="X143" s="16">
        <v>85</v>
      </c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</row>
    <row r="144" spans="2:236" ht="25.5" x14ac:dyDescent="0.35">
      <c r="B144" s="3">
        <v>1426</v>
      </c>
      <c r="C144" s="4">
        <v>43459</v>
      </c>
      <c r="D144" s="3">
        <v>25</v>
      </c>
      <c r="E144" s="1" t="s">
        <v>40</v>
      </c>
      <c r="F144" s="1" t="s">
        <v>39</v>
      </c>
      <c r="G144" s="1" t="s">
        <v>38</v>
      </c>
      <c r="H144" s="1" t="s">
        <v>37</v>
      </c>
      <c r="I144" s="1" t="str">
        <f>_xlfn.CONCAT(Tabla1[[#This Row],[Vendedor]],"@gmail.com")</f>
        <v>Luis Beteta@gmail.com</v>
      </c>
      <c r="J144" s="4">
        <v>43461</v>
      </c>
      <c r="K144" s="1" t="s">
        <v>36</v>
      </c>
      <c r="L144" s="1" t="s">
        <v>35</v>
      </c>
      <c r="M144" s="1" t="s">
        <v>34</v>
      </c>
      <c r="N144" s="1" t="s">
        <v>33</v>
      </c>
      <c r="O144" s="5">
        <v>308</v>
      </c>
      <c r="P144" s="1">
        <v>65</v>
      </c>
      <c r="Q144" s="6">
        <f>Tabla1[[#This Row],[Precio unitario]]*Tabla1[[#This Row],[Cantidad]]</f>
        <v>20020</v>
      </c>
      <c r="R144" s="5">
        <v>1941.94</v>
      </c>
      <c r="T144" s="19" t="s">
        <v>116</v>
      </c>
      <c r="U144" s="16">
        <v>20240.5</v>
      </c>
      <c r="V144" s="16">
        <v>24</v>
      </c>
      <c r="W144" s="16">
        <v>738.5</v>
      </c>
      <c r="X144" s="16">
        <v>45</v>
      </c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</row>
    <row r="145" spans="2:236" ht="25.5" x14ac:dyDescent="0.35">
      <c r="B145" s="3">
        <v>1013</v>
      </c>
      <c r="C145" s="4">
        <v>43128</v>
      </c>
      <c r="D145" s="3">
        <v>28</v>
      </c>
      <c r="E145" s="1" t="s">
        <v>56</v>
      </c>
      <c r="F145" s="1" t="s">
        <v>55</v>
      </c>
      <c r="G145" s="1" t="s">
        <v>54</v>
      </c>
      <c r="H145" s="1" t="s">
        <v>29</v>
      </c>
      <c r="I145" s="1" t="str">
        <f>_xlfn.CONCAT(Tabla1[[#This Row],[Vendedor]],"@gmail.com")</f>
        <v>Luis de la Peña@gmail.com</v>
      </c>
      <c r="J145" s="4">
        <v>43130</v>
      </c>
      <c r="K145" s="1" t="s">
        <v>15</v>
      </c>
      <c r="L145" s="1" t="s">
        <v>14</v>
      </c>
      <c r="M145" s="1" t="s">
        <v>53</v>
      </c>
      <c r="N145" s="1" t="s">
        <v>0</v>
      </c>
      <c r="O145" s="5">
        <v>644</v>
      </c>
      <c r="P145" s="1">
        <v>55</v>
      </c>
      <c r="Q145" s="6">
        <f>Tabla1[[#This Row],[Precio unitario]]*Tabla1[[#This Row],[Cantidad]]</f>
        <v>35420</v>
      </c>
      <c r="R145" s="5">
        <v>3542</v>
      </c>
      <c r="T145" s="19" t="s">
        <v>117</v>
      </c>
      <c r="U145" s="16">
        <v>90787.199999999997</v>
      </c>
      <c r="V145" s="16">
        <v>24</v>
      </c>
      <c r="W145" s="16">
        <v>1176</v>
      </c>
      <c r="X145" s="16">
        <v>245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</row>
    <row r="146" spans="2:236" ht="25.5" x14ac:dyDescent="0.35">
      <c r="B146" s="3">
        <v>1025</v>
      </c>
      <c r="C146" s="4">
        <v>43128</v>
      </c>
      <c r="D146" s="3">
        <v>28</v>
      </c>
      <c r="E146" s="1" t="s">
        <v>56</v>
      </c>
      <c r="F146" s="1" t="s">
        <v>55</v>
      </c>
      <c r="G146" s="1" t="s">
        <v>54</v>
      </c>
      <c r="H146" s="1" t="s">
        <v>29</v>
      </c>
      <c r="I146" s="1" t="str">
        <f>_xlfn.CONCAT(Tabla1[[#This Row],[Vendedor]],"@gmail.com")</f>
        <v>Luis de la Peña@gmail.com</v>
      </c>
      <c r="J146" s="4">
        <v>43130</v>
      </c>
      <c r="K146" s="1" t="s">
        <v>15</v>
      </c>
      <c r="L146" s="1" t="s">
        <v>28</v>
      </c>
      <c r="M146" s="1" t="s">
        <v>48</v>
      </c>
      <c r="N146" s="1" t="s">
        <v>47</v>
      </c>
      <c r="O146" s="5">
        <v>135.1</v>
      </c>
      <c r="P146" s="1">
        <v>100</v>
      </c>
      <c r="Q146" s="6">
        <f>Tabla1[[#This Row],[Precio unitario]]*Tabla1[[#This Row],[Cantidad]]</f>
        <v>13510</v>
      </c>
      <c r="R146" s="5">
        <v>1310.47</v>
      </c>
      <c r="T146" s="19" t="s">
        <v>118</v>
      </c>
      <c r="U146" s="16">
        <v>16361.1</v>
      </c>
      <c r="V146" s="16">
        <v>16</v>
      </c>
      <c r="W146" s="16">
        <v>307.29999999999995</v>
      </c>
      <c r="X146" s="16">
        <v>95</v>
      </c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</row>
    <row r="147" spans="2:236" ht="25.5" x14ac:dyDescent="0.35">
      <c r="B147" s="3">
        <v>1026</v>
      </c>
      <c r="C147" s="4">
        <v>43128</v>
      </c>
      <c r="D147" s="3">
        <v>28</v>
      </c>
      <c r="E147" s="1" t="s">
        <v>56</v>
      </c>
      <c r="F147" s="1" t="s">
        <v>55</v>
      </c>
      <c r="G147" s="1" t="s">
        <v>54</v>
      </c>
      <c r="H147" s="1" t="s">
        <v>29</v>
      </c>
      <c r="I147" s="1" t="str">
        <f>_xlfn.CONCAT(Tabla1[[#This Row],[Vendedor]],"@gmail.com")</f>
        <v>Luis de la Peña@gmail.com</v>
      </c>
      <c r="J147" s="4">
        <v>43130</v>
      </c>
      <c r="K147" s="1" t="s">
        <v>15</v>
      </c>
      <c r="L147" s="1" t="s">
        <v>28</v>
      </c>
      <c r="M147" s="1" t="s">
        <v>58</v>
      </c>
      <c r="N147" s="1" t="s">
        <v>57</v>
      </c>
      <c r="O147" s="5">
        <v>257.59999999999997</v>
      </c>
      <c r="P147" s="1">
        <v>63</v>
      </c>
      <c r="Q147" s="6">
        <f>Tabla1[[#This Row],[Precio unitario]]*Tabla1[[#This Row],[Cantidad]]</f>
        <v>16228.799999999997</v>
      </c>
      <c r="R147" s="5">
        <v>1606.6511999999998</v>
      </c>
      <c r="T147" s="19" t="s">
        <v>119</v>
      </c>
      <c r="U147" s="16">
        <v>65485.7</v>
      </c>
      <c r="V147" s="16">
        <v>32</v>
      </c>
      <c r="W147" s="16">
        <v>1354.5</v>
      </c>
      <c r="X147" s="16">
        <v>187</v>
      </c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</row>
    <row r="148" spans="2:236" ht="25.5" x14ac:dyDescent="0.35">
      <c r="B148" s="3">
        <v>1034</v>
      </c>
      <c r="C148" s="4">
        <v>43159</v>
      </c>
      <c r="D148" s="3">
        <v>28</v>
      </c>
      <c r="E148" s="1" t="s">
        <v>56</v>
      </c>
      <c r="F148" s="1" t="s">
        <v>55</v>
      </c>
      <c r="G148" s="1" t="s">
        <v>54</v>
      </c>
      <c r="H148" s="1" t="s">
        <v>29</v>
      </c>
      <c r="I148" s="1" t="str">
        <f>_xlfn.CONCAT(Tabla1[[#This Row],[Vendedor]],"@gmail.com")</f>
        <v>Luis de la Peña@gmail.com</v>
      </c>
      <c r="J148" s="4">
        <v>43161</v>
      </c>
      <c r="K148" s="1" t="s">
        <v>15</v>
      </c>
      <c r="L148" s="1" t="s">
        <v>14</v>
      </c>
      <c r="N148" s="1" t="s">
        <v>84</v>
      </c>
      <c r="O148" s="5"/>
      <c r="Q148" s="6"/>
      <c r="R148" s="5">
        <v>434</v>
      </c>
      <c r="T148" s="19" t="s">
        <v>120</v>
      </c>
      <c r="U148" s="16">
        <v>62622</v>
      </c>
      <c r="V148" s="16">
        <v>32</v>
      </c>
      <c r="W148" s="16">
        <v>1354.5</v>
      </c>
      <c r="X148" s="16">
        <v>240</v>
      </c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</row>
    <row r="149" spans="2:236" ht="25.5" x14ac:dyDescent="0.35">
      <c r="B149" s="3">
        <v>1041</v>
      </c>
      <c r="C149" s="4">
        <v>43159</v>
      </c>
      <c r="D149" s="3">
        <v>28</v>
      </c>
      <c r="E149" s="1" t="s">
        <v>56</v>
      </c>
      <c r="F149" s="1" t="s">
        <v>55</v>
      </c>
      <c r="G149" s="1" t="s">
        <v>54</v>
      </c>
      <c r="H149" s="1" t="s">
        <v>29</v>
      </c>
      <c r="I149" s="1" t="str">
        <f>_xlfn.CONCAT(Tabla1[[#This Row],[Vendedor]],"@gmail.com")</f>
        <v>Luis de la Peña@gmail.com</v>
      </c>
      <c r="J149" s="4">
        <v>43161</v>
      </c>
      <c r="K149" s="1" t="s">
        <v>15</v>
      </c>
      <c r="L149" s="1" t="s">
        <v>28</v>
      </c>
      <c r="M149" s="1" t="s">
        <v>53</v>
      </c>
      <c r="N149" s="1" t="s">
        <v>0</v>
      </c>
      <c r="O149" s="5">
        <v>644</v>
      </c>
      <c r="P149" s="1">
        <v>32</v>
      </c>
      <c r="Q149" s="6">
        <f>Tabla1[[#This Row],[Precio unitario]]*Tabla1[[#This Row],[Cantidad]]</f>
        <v>20608</v>
      </c>
      <c r="R149" s="5">
        <v>2081.4080000000004</v>
      </c>
      <c r="T149" s="19" t="s">
        <v>121</v>
      </c>
      <c r="U149" s="16">
        <v>68751.199999999997</v>
      </c>
      <c r="V149" s="16">
        <v>24</v>
      </c>
      <c r="W149" s="16">
        <v>1176</v>
      </c>
      <c r="X149" s="16">
        <v>154</v>
      </c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</row>
    <row r="150" spans="2:236" ht="25.5" x14ac:dyDescent="0.35">
      <c r="B150" s="3">
        <v>1080</v>
      </c>
      <c r="C150" s="4">
        <v>43187</v>
      </c>
      <c r="D150" s="3">
        <v>28</v>
      </c>
      <c r="E150" s="1" t="s">
        <v>56</v>
      </c>
      <c r="F150" s="1" t="s">
        <v>55</v>
      </c>
      <c r="G150" s="1" t="s">
        <v>54</v>
      </c>
      <c r="H150" s="1" t="s">
        <v>29</v>
      </c>
      <c r="I150" s="1" t="str">
        <f>_xlfn.CONCAT(Tabla1[[#This Row],[Vendedor]],"@gmail.com")</f>
        <v>Luis de la Peña@gmail.com</v>
      </c>
      <c r="J150" s="4">
        <v>43189</v>
      </c>
      <c r="K150" s="1" t="s">
        <v>15</v>
      </c>
      <c r="L150" s="1" t="s">
        <v>28</v>
      </c>
      <c r="M150" s="1" t="s">
        <v>53</v>
      </c>
      <c r="N150" s="1" t="s">
        <v>0</v>
      </c>
      <c r="O150" s="5">
        <v>644</v>
      </c>
      <c r="P150" s="1">
        <v>17</v>
      </c>
      <c r="Q150" s="6">
        <f>Tabla1[[#This Row],[Precio unitario]]*Tabla1[[#This Row],[Cantidad]]</f>
        <v>10948</v>
      </c>
      <c r="R150" s="5">
        <v>1127.644</v>
      </c>
      <c r="T150" s="19" t="s">
        <v>122</v>
      </c>
      <c r="U150" s="16">
        <v>60809.7</v>
      </c>
      <c r="V150" s="16">
        <v>24</v>
      </c>
      <c r="W150" s="16">
        <v>867.3</v>
      </c>
      <c r="X150" s="16">
        <v>189</v>
      </c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</row>
    <row r="151" spans="2:236" ht="25.5" x14ac:dyDescent="0.35">
      <c r="B151" s="3">
        <v>1089</v>
      </c>
      <c r="C151" s="4">
        <v>43218</v>
      </c>
      <c r="D151" s="3">
        <v>28</v>
      </c>
      <c r="E151" s="1" t="s">
        <v>56</v>
      </c>
      <c r="F151" s="1" t="s">
        <v>55</v>
      </c>
      <c r="G151" s="1" t="s">
        <v>54</v>
      </c>
      <c r="H151" s="1" t="s">
        <v>29</v>
      </c>
      <c r="I151" s="1" t="str">
        <f>_xlfn.CONCAT(Tabla1[[#This Row],[Vendedor]],"@gmail.com")</f>
        <v>Luis de la Peña@gmail.com</v>
      </c>
      <c r="J151" s="4">
        <v>43220</v>
      </c>
      <c r="K151" s="1" t="s">
        <v>15</v>
      </c>
      <c r="L151" s="1" t="s">
        <v>14</v>
      </c>
      <c r="M151" s="1" t="s">
        <v>53</v>
      </c>
      <c r="N151" s="1" t="s">
        <v>0</v>
      </c>
      <c r="O151" s="5">
        <v>644</v>
      </c>
      <c r="P151" s="1">
        <v>96</v>
      </c>
      <c r="Q151" s="6">
        <f>Tabla1[[#This Row],[Precio unitario]]*Tabla1[[#This Row],[Cantidad]]</f>
        <v>61824</v>
      </c>
      <c r="R151" s="5">
        <v>6491.52</v>
      </c>
      <c r="T151" s="19" t="s">
        <v>123</v>
      </c>
      <c r="U151" s="16">
        <v>67491.199999999997</v>
      </c>
      <c r="V151" s="16">
        <v>24</v>
      </c>
      <c r="W151" s="16">
        <v>1176</v>
      </c>
      <c r="X151" s="16">
        <v>188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</row>
    <row r="152" spans="2:236" ht="25.5" x14ac:dyDescent="0.35">
      <c r="B152" s="3">
        <v>1102</v>
      </c>
      <c r="C152" s="4">
        <v>43248</v>
      </c>
      <c r="D152" s="3">
        <v>28</v>
      </c>
      <c r="E152" s="1" t="s">
        <v>56</v>
      </c>
      <c r="F152" s="1" t="s">
        <v>55</v>
      </c>
      <c r="G152" s="1" t="s">
        <v>54</v>
      </c>
      <c r="H152" s="1" t="s">
        <v>29</v>
      </c>
      <c r="I152" s="1" t="str">
        <f>_xlfn.CONCAT(Tabla1[[#This Row],[Vendedor]],"@gmail.com")</f>
        <v>Luis de la Peña@gmail.com</v>
      </c>
      <c r="J152" s="4">
        <v>43250</v>
      </c>
      <c r="K152" s="1" t="s">
        <v>15</v>
      </c>
      <c r="L152" s="1" t="s">
        <v>14</v>
      </c>
      <c r="M152" s="1" t="s">
        <v>53</v>
      </c>
      <c r="N152" s="1" t="s">
        <v>0</v>
      </c>
      <c r="O152" s="5">
        <v>644</v>
      </c>
      <c r="P152" s="1">
        <v>36</v>
      </c>
      <c r="Q152" s="6">
        <f>Tabla1[[#This Row],[Precio unitario]]*Tabla1[[#This Row],[Cantidad]]</f>
        <v>23184</v>
      </c>
      <c r="R152" s="5">
        <v>2318.4000000000005</v>
      </c>
      <c r="T152" s="19" t="s">
        <v>124</v>
      </c>
      <c r="U152" s="16">
        <v>103633.59999999999</v>
      </c>
      <c r="V152" s="16">
        <v>40</v>
      </c>
      <c r="W152" s="16">
        <v>1533</v>
      </c>
      <c r="X152" s="16">
        <v>345</v>
      </c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</row>
    <row r="153" spans="2:236" ht="25.5" x14ac:dyDescent="0.35">
      <c r="B153" s="3">
        <v>1114</v>
      </c>
      <c r="C153" s="4">
        <v>43248</v>
      </c>
      <c r="D153" s="3">
        <v>28</v>
      </c>
      <c r="E153" s="1" t="s">
        <v>56</v>
      </c>
      <c r="F153" s="1" t="s">
        <v>55</v>
      </c>
      <c r="G153" s="1" t="s">
        <v>54</v>
      </c>
      <c r="H153" s="1" t="s">
        <v>29</v>
      </c>
      <c r="I153" s="1" t="str">
        <f>_xlfn.CONCAT(Tabla1[[#This Row],[Vendedor]],"@gmail.com")</f>
        <v>Luis de la Peña@gmail.com</v>
      </c>
      <c r="J153" s="4">
        <v>43250</v>
      </c>
      <c r="K153" s="1" t="s">
        <v>15</v>
      </c>
      <c r="L153" s="1" t="s">
        <v>28</v>
      </c>
      <c r="M153" s="1" t="s">
        <v>48</v>
      </c>
      <c r="N153" s="1" t="s">
        <v>47</v>
      </c>
      <c r="O153" s="5">
        <v>135.1</v>
      </c>
      <c r="P153" s="1">
        <v>74</v>
      </c>
      <c r="Q153" s="6">
        <f>Tabla1[[#This Row],[Precio unitario]]*Tabla1[[#This Row],[Cantidad]]</f>
        <v>9997.4</v>
      </c>
      <c r="R153" s="5">
        <v>949.75300000000004</v>
      </c>
      <c r="T153" s="19" t="s">
        <v>125</v>
      </c>
      <c r="U153" s="16">
        <v>29820</v>
      </c>
      <c r="V153" s="16">
        <v>24</v>
      </c>
      <c r="W153" s="16">
        <v>1176</v>
      </c>
      <c r="X153" s="16">
        <v>71</v>
      </c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</row>
    <row r="154" spans="2:236" ht="25.5" x14ac:dyDescent="0.35">
      <c r="B154" s="3">
        <v>1115</v>
      </c>
      <c r="C154" s="4">
        <v>43248</v>
      </c>
      <c r="D154" s="3">
        <v>28</v>
      </c>
      <c r="E154" s="1" t="s">
        <v>56</v>
      </c>
      <c r="F154" s="1" t="s">
        <v>55</v>
      </c>
      <c r="G154" s="1" t="s">
        <v>54</v>
      </c>
      <c r="H154" s="1" t="s">
        <v>29</v>
      </c>
      <c r="I154" s="1" t="str">
        <f>_xlfn.CONCAT(Tabla1[[#This Row],[Vendedor]],"@gmail.com")</f>
        <v>Luis de la Peña@gmail.com</v>
      </c>
      <c r="J154" s="4">
        <v>43250</v>
      </c>
      <c r="K154" s="1" t="s">
        <v>15</v>
      </c>
      <c r="L154" s="1" t="s">
        <v>28</v>
      </c>
      <c r="M154" s="1" t="s">
        <v>58</v>
      </c>
      <c r="N154" s="1" t="s">
        <v>57</v>
      </c>
      <c r="O154" s="5">
        <v>257.59999999999997</v>
      </c>
      <c r="P154" s="1">
        <v>25</v>
      </c>
      <c r="Q154" s="6">
        <f>Tabla1[[#This Row],[Precio unitario]]*Tabla1[[#This Row],[Cantidad]]</f>
        <v>6439.9999999999991</v>
      </c>
      <c r="R154" s="5">
        <v>650.44000000000005</v>
      </c>
      <c r="T154" s="19" t="s">
        <v>126</v>
      </c>
      <c r="U154" s="16">
        <v>103490.8</v>
      </c>
      <c r="V154" s="16">
        <v>48</v>
      </c>
      <c r="W154" s="16">
        <v>1661.8</v>
      </c>
      <c r="X154" s="16">
        <v>328</v>
      </c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</row>
    <row r="155" spans="2:236" ht="25.5" x14ac:dyDescent="0.35">
      <c r="B155" s="3">
        <v>1147</v>
      </c>
      <c r="C155" s="4">
        <v>43279</v>
      </c>
      <c r="D155" s="3">
        <v>28</v>
      </c>
      <c r="E155" s="1" t="s">
        <v>56</v>
      </c>
      <c r="F155" s="1" t="s">
        <v>55</v>
      </c>
      <c r="G155" s="1" t="s">
        <v>54</v>
      </c>
      <c r="H155" s="1" t="s">
        <v>29</v>
      </c>
      <c r="I155" s="1" t="str">
        <f>_xlfn.CONCAT(Tabla1[[#This Row],[Vendedor]],"@gmail.com")</f>
        <v>Luis de la Peña@gmail.com</v>
      </c>
      <c r="J155" s="4">
        <v>43281</v>
      </c>
      <c r="K155" s="1" t="s">
        <v>15</v>
      </c>
      <c r="L155" s="1" t="s">
        <v>28</v>
      </c>
      <c r="M155" s="1" t="s">
        <v>48</v>
      </c>
      <c r="N155" s="1" t="s">
        <v>47</v>
      </c>
      <c r="O155" s="5">
        <v>135.1</v>
      </c>
      <c r="P155" s="1">
        <v>60</v>
      </c>
      <c r="Q155" s="6">
        <f>Tabla1[[#This Row],[Precio unitario]]*Tabla1[[#This Row],[Cantidad]]</f>
        <v>8106</v>
      </c>
      <c r="R155" s="5">
        <v>802.49400000000003</v>
      </c>
      <c r="T155" s="15" t="s">
        <v>111</v>
      </c>
      <c r="U155" s="16">
        <v>4875142.4399999995</v>
      </c>
      <c r="V155" s="16">
        <v>3956</v>
      </c>
      <c r="W155" s="16">
        <v>88874.660000000018</v>
      </c>
      <c r="X155" s="16">
        <v>16163</v>
      </c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</row>
    <row r="156" spans="2:236" ht="25.5" x14ac:dyDescent="0.35">
      <c r="B156" s="3">
        <v>1148</v>
      </c>
      <c r="C156" s="4">
        <v>43279</v>
      </c>
      <c r="D156" s="3">
        <v>28</v>
      </c>
      <c r="E156" s="1" t="s">
        <v>56</v>
      </c>
      <c r="F156" s="1" t="s">
        <v>55</v>
      </c>
      <c r="G156" s="1" t="s">
        <v>54</v>
      </c>
      <c r="H156" s="1" t="s">
        <v>29</v>
      </c>
      <c r="I156" s="1" t="str">
        <f>_xlfn.CONCAT(Tabla1[[#This Row],[Vendedor]],"@gmail.com")</f>
        <v>Luis de la Peña@gmail.com</v>
      </c>
      <c r="J156" s="4">
        <v>43281</v>
      </c>
      <c r="K156" s="1" t="s">
        <v>15</v>
      </c>
      <c r="L156" s="1" t="s">
        <v>28</v>
      </c>
      <c r="M156" s="1" t="s">
        <v>58</v>
      </c>
      <c r="N156" s="1" t="s">
        <v>57</v>
      </c>
      <c r="O156" s="5">
        <v>257.59999999999997</v>
      </c>
      <c r="P156" s="1">
        <v>98</v>
      </c>
      <c r="Q156" s="6">
        <f>Tabla1[[#This Row],[Precio unitario]]*Tabla1[[#This Row],[Cantidad]]</f>
        <v>25244.799999999996</v>
      </c>
      <c r="R156" s="5">
        <v>2574.9695999999999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</row>
    <row r="157" spans="2:236" ht="25.5" x14ac:dyDescent="0.35">
      <c r="B157" s="3">
        <v>1177</v>
      </c>
      <c r="C157" s="4">
        <v>43279</v>
      </c>
      <c r="D157" s="3">
        <v>28</v>
      </c>
      <c r="E157" s="1" t="s">
        <v>56</v>
      </c>
      <c r="F157" s="1" t="s">
        <v>55</v>
      </c>
      <c r="G157" s="1" t="s">
        <v>54</v>
      </c>
      <c r="H157" s="1" t="s">
        <v>29</v>
      </c>
      <c r="I157" s="1" t="str">
        <f>_xlfn.CONCAT(Tabla1[[#This Row],[Vendedor]],"@gmail.com")</f>
        <v>Luis de la Peña@gmail.com</v>
      </c>
      <c r="J157" s="4">
        <v>43281</v>
      </c>
      <c r="K157" s="1" t="s">
        <v>15</v>
      </c>
      <c r="L157" s="1" t="s">
        <v>28</v>
      </c>
      <c r="M157" s="1" t="s">
        <v>53</v>
      </c>
      <c r="N157" s="1" t="s">
        <v>0</v>
      </c>
      <c r="O157" s="5">
        <v>644</v>
      </c>
      <c r="P157" s="1">
        <v>74</v>
      </c>
      <c r="Q157" s="6">
        <f>Tabla1[[#This Row],[Precio unitario]]*Tabla1[[#This Row],[Cantidad]]</f>
        <v>47656</v>
      </c>
      <c r="R157" s="5">
        <v>4765.6000000000004</v>
      </c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</row>
    <row r="158" spans="2:236" ht="25.5" x14ac:dyDescent="0.35">
      <c r="B158" s="3">
        <v>1189</v>
      </c>
      <c r="C158" s="4">
        <v>43309</v>
      </c>
      <c r="D158" s="3">
        <v>28</v>
      </c>
      <c r="E158" s="1" t="s">
        <v>56</v>
      </c>
      <c r="F158" s="1" t="s">
        <v>55</v>
      </c>
      <c r="G158" s="1" t="s">
        <v>54</v>
      </c>
      <c r="H158" s="1" t="s">
        <v>29</v>
      </c>
      <c r="I158" s="1" t="str">
        <f>_xlfn.CONCAT(Tabla1[[#This Row],[Vendedor]],"@gmail.com")</f>
        <v>Luis de la Peña@gmail.com</v>
      </c>
      <c r="J158" s="4">
        <v>43311</v>
      </c>
      <c r="K158" s="1" t="s">
        <v>15</v>
      </c>
      <c r="L158" s="1" t="s">
        <v>28</v>
      </c>
      <c r="M158" s="1" t="s">
        <v>48</v>
      </c>
      <c r="N158" s="1" t="s">
        <v>47</v>
      </c>
      <c r="O158" s="5">
        <v>135.1</v>
      </c>
      <c r="P158" s="1">
        <v>33</v>
      </c>
      <c r="Q158" s="6">
        <f>Tabla1[[#This Row],[Precio unitario]]*Tabla1[[#This Row],[Cantidad]]</f>
        <v>4458.3</v>
      </c>
      <c r="R158" s="5">
        <v>423.5385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</row>
    <row r="159" spans="2:236" ht="25.5" x14ac:dyDescent="0.35">
      <c r="B159" s="3">
        <v>1190</v>
      </c>
      <c r="C159" s="4">
        <v>43309</v>
      </c>
      <c r="D159" s="3">
        <v>28</v>
      </c>
      <c r="E159" s="1" t="s">
        <v>56</v>
      </c>
      <c r="F159" s="1" t="s">
        <v>55</v>
      </c>
      <c r="G159" s="1" t="s">
        <v>54</v>
      </c>
      <c r="H159" s="1" t="s">
        <v>29</v>
      </c>
      <c r="I159" s="1" t="str">
        <f>_xlfn.CONCAT(Tabla1[[#This Row],[Vendedor]],"@gmail.com")</f>
        <v>Luis de la Peña@gmail.com</v>
      </c>
      <c r="J159" s="4">
        <v>43311</v>
      </c>
      <c r="K159" s="1" t="s">
        <v>15</v>
      </c>
      <c r="L159" s="1" t="s">
        <v>28</v>
      </c>
      <c r="M159" s="1" t="s">
        <v>58</v>
      </c>
      <c r="N159" s="1" t="s">
        <v>57</v>
      </c>
      <c r="O159" s="5">
        <v>257.59999999999997</v>
      </c>
      <c r="P159" s="1">
        <v>47</v>
      </c>
      <c r="Q159" s="6">
        <f>Tabla1[[#This Row],[Precio unitario]]*Tabla1[[#This Row],[Cantidad]]</f>
        <v>12107.199999999999</v>
      </c>
      <c r="R159" s="5">
        <v>1271.2560000000001</v>
      </c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</row>
    <row r="160" spans="2:236" ht="25.5" x14ac:dyDescent="0.35">
      <c r="B160" s="3">
        <v>1219</v>
      </c>
      <c r="C160" s="4">
        <v>43309</v>
      </c>
      <c r="D160" s="3">
        <v>28</v>
      </c>
      <c r="E160" s="1" t="s">
        <v>56</v>
      </c>
      <c r="F160" s="1" t="s">
        <v>55</v>
      </c>
      <c r="G160" s="1" t="s">
        <v>54</v>
      </c>
      <c r="H160" s="1" t="s">
        <v>29</v>
      </c>
      <c r="I160" s="1" t="str">
        <f>_xlfn.CONCAT(Tabla1[[#This Row],[Vendedor]],"@gmail.com")</f>
        <v>Luis de la Peña@gmail.com</v>
      </c>
      <c r="J160" s="4">
        <v>43311</v>
      </c>
      <c r="K160" s="1" t="s">
        <v>15</v>
      </c>
      <c r="L160" s="1" t="s">
        <v>28</v>
      </c>
      <c r="M160" s="1" t="s">
        <v>53</v>
      </c>
      <c r="N160" s="1" t="s">
        <v>0</v>
      </c>
      <c r="O160" s="5">
        <v>644</v>
      </c>
      <c r="P160" s="1">
        <v>24</v>
      </c>
      <c r="Q160" s="6">
        <f>Tabla1[[#This Row],[Precio unitario]]*Tabla1[[#This Row],[Cantidad]]</f>
        <v>15456</v>
      </c>
      <c r="R160" s="5">
        <v>1483.7759999999998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</row>
    <row r="161" spans="2:236" ht="25.5" x14ac:dyDescent="0.35">
      <c r="B161" s="3">
        <v>1222</v>
      </c>
      <c r="C161" s="4">
        <v>43340</v>
      </c>
      <c r="D161" s="3">
        <v>28</v>
      </c>
      <c r="E161" s="1" t="s">
        <v>56</v>
      </c>
      <c r="F161" s="1" t="s">
        <v>55</v>
      </c>
      <c r="G161" s="1" t="s">
        <v>54</v>
      </c>
      <c r="H161" s="1" t="s">
        <v>29</v>
      </c>
      <c r="I161" s="1" t="str">
        <f>_xlfn.CONCAT(Tabla1[[#This Row],[Vendedor]],"@gmail.com")</f>
        <v>Luis de la Peña@gmail.com</v>
      </c>
      <c r="J161" s="4">
        <v>43342</v>
      </c>
      <c r="K161" s="1" t="s">
        <v>15</v>
      </c>
      <c r="L161" s="1" t="s">
        <v>14</v>
      </c>
      <c r="M161" s="1" t="s">
        <v>53</v>
      </c>
      <c r="N161" s="1" t="s">
        <v>0</v>
      </c>
      <c r="O161" s="5">
        <v>644</v>
      </c>
      <c r="P161" s="1">
        <v>28</v>
      </c>
      <c r="Q161" s="6">
        <f>Tabla1[[#This Row],[Precio unitario]]*Tabla1[[#This Row],[Cantidad]]</f>
        <v>18032</v>
      </c>
      <c r="R161" s="5">
        <v>1875.3280000000004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</row>
    <row r="162" spans="2:236" ht="25.5" x14ac:dyDescent="0.35">
      <c r="B162" s="3">
        <v>1234</v>
      </c>
      <c r="C162" s="4">
        <v>43340</v>
      </c>
      <c r="D162" s="3">
        <v>28</v>
      </c>
      <c r="E162" s="1" t="s">
        <v>56</v>
      </c>
      <c r="F162" s="1" t="s">
        <v>55</v>
      </c>
      <c r="G162" s="1" t="s">
        <v>54</v>
      </c>
      <c r="H162" s="1" t="s">
        <v>29</v>
      </c>
      <c r="I162" s="1" t="str">
        <f>_xlfn.CONCAT(Tabla1[[#This Row],[Vendedor]],"@gmail.com")</f>
        <v>Luis de la Peña@gmail.com</v>
      </c>
      <c r="J162" s="4">
        <v>43342</v>
      </c>
      <c r="K162" s="1" t="s">
        <v>15</v>
      </c>
      <c r="L162" s="1" t="s">
        <v>28</v>
      </c>
      <c r="M162" s="1" t="s">
        <v>48</v>
      </c>
      <c r="N162" s="1" t="s">
        <v>47</v>
      </c>
      <c r="O162" s="5">
        <v>135.1</v>
      </c>
      <c r="P162" s="1">
        <v>97</v>
      </c>
      <c r="Q162" s="6">
        <f>Tabla1[[#This Row],[Precio unitario]]*Tabla1[[#This Row],[Cantidad]]</f>
        <v>13104.699999999999</v>
      </c>
      <c r="R162" s="5">
        <v>1336.6794000000002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</row>
    <row r="163" spans="2:236" ht="25.5" x14ac:dyDescent="0.35">
      <c r="B163" s="3">
        <v>1235</v>
      </c>
      <c r="C163" s="4">
        <v>43340</v>
      </c>
      <c r="D163" s="3">
        <v>28</v>
      </c>
      <c r="E163" s="1" t="s">
        <v>56</v>
      </c>
      <c r="F163" s="1" t="s">
        <v>55</v>
      </c>
      <c r="G163" s="1" t="s">
        <v>54</v>
      </c>
      <c r="H163" s="1" t="s">
        <v>29</v>
      </c>
      <c r="I163" s="1" t="str">
        <f>_xlfn.CONCAT(Tabla1[[#This Row],[Vendedor]],"@gmail.com")</f>
        <v>Luis de la Peña@gmail.com</v>
      </c>
      <c r="J163" s="4">
        <v>43342</v>
      </c>
      <c r="K163" s="1" t="s">
        <v>15</v>
      </c>
      <c r="L163" s="1" t="s">
        <v>28</v>
      </c>
      <c r="M163" s="1" t="s">
        <v>58</v>
      </c>
      <c r="N163" s="1" t="s">
        <v>57</v>
      </c>
      <c r="O163" s="5">
        <v>257.59999999999997</v>
      </c>
      <c r="P163" s="1">
        <v>80</v>
      </c>
      <c r="Q163" s="6">
        <f>Tabla1[[#This Row],[Precio unitario]]*Tabla1[[#This Row],[Cantidad]]</f>
        <v>20607.999999999996</v>
      </c>
      <c r="R163" s="5">
        <v>2102.0160000000005</v>
      </c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</row>
    <row r="164" spans="2:236" ht="25.5" x14ac:dyDescent="0.35">
      <c r="B164" s="3">
        <v>1256</v>
      </c>
      <c r="C164" s="4">
        <v>43371</v>
      </c>
      <c r="D164" s="3">
        <v>28</v>
      </c>
      <c r="E164" s="1" t="s">
        <v>56</v>
      </c>
      <c r="F164" s="1" t="s">
        <v>55</v>
      </c>
      <c r="G164" s="1" t="s">
        <v>54</v>
      </c>
      <c r="H164" s="1" t="s">
        <v>29</v>
      </c>
      <c r="I164" s="1" t="str">
        <f>_xlfn.CONCAT(Tabla1[[#This Row],[Vendedor]],"@gmail.com")</f>
        <v>Luis de la Peña@gmail.com</v>
      </c>
      <c r="J164" s="4">
        <v>43373</v>
      </c>
      <c r="K164" s="1" t="s">
        <v>15</v>
      </c>
      <c r="L164" s="1" t="s">
        <v>28</v>
      </c>
      <c r="M164" s="1" t="s">
        <v>48</v>
      </c>
      <c r="N164" s="1" t="s">
        <v>47</v>
      </c>
      <c r="O164" s="5">
        <v>135.1</v>
      </c>
      <c r="P164" s="1">
        <v>68</v>
      </c>
      <c r="Q164" s="6">
        <f>Tabla1[[#This Row],[Precio unitario]]*Tabla1[[#This Row],[Cantidad]]</f>
        <v>9186.7999999999993</v>
      </c>
      <c r="R164" s="5">
        <v>900.30640000000017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</row>
    <row r="165" spans="2:236" ht="25.5" x14ac:dyDescent="0.35">
      <c r="B165" s="3">
        <v>1257</v>
      </c>
      <c r="C165" s="4">
        <v>43371</v>
      </c>
      <c r="D165" s="3">
        <v>28</v>
      </c>
      <c r="E165" s="1" t="s">
        <v>56</v>
      </c>
      <c r="F165" s="1" t="s">
        <v>55</v>
      </c>
      <c r="G165" s="1" t="s">
        <v>54</v>
      </c>
      <c r="H165" s="1" t="s">
        <v>29</v>
      </c>
      <c r="I165" s="1" t="str">
        <f>_xlfn.CONCAT(Tabla1[[#This Row],[Vendedor]],"@gmail.com")</f>
        <v>Luis de la Peña@gmail.com</v>
      </c>
      <c r="J165" s="4">
        <v>43373</v>
      </c>
      <c r="K165" s="1" t="s">
        <v>15</v>
      </c>
      <c r="L165" s="1" t="s">
        <v>28</v>
      </c>
      <c r="M165" s="1" t="s">
        <v>58</v>
      </c>
      <c r="N165" s="1" t="s">
        <v>57</v>
      </c>
      <c r="O165" s="5">
        <v>257.59999999999997</v>
      </c>
      <c r="P165" s="1">
        <v>32</v>
      </c>
      <c r="Q165" s="6">
        <f>Tabla1[[#This Row],[Precio unitario]]*Tabla1[[#This Row],[Cantidad]]</f>
        <v>8243.1999999999989</v>
      </c>
      <c r="R165" s="5">
        <v>824.31999999999994</v>
      </c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</row>
    <row r="166" spans="2:236" ht="25.5" x14ac:dyDescent="0.35">
      <c r="B166" s="3">
        <v>1283</v>
      </c>
      <c r="C166" s="4">
        <v>43401</v>
      </c>
      <c r="D166" s="3">
        <v>28</v>
      </c>
      <c r="E166" s="1" t="s">
        <v>56</v>
      </c>
      <c r="F166" s="1" t="s">
        <v>55</v>
      </c>
      <c r="G166" s="1" t="s">
        <v>54</v>
      </c>
      <c r="H166" s="1" t="s">
        <v>29</v>
      </c>
      <c r="I166" s="1" t="str">
        <f>_xlfn.CONCAT(Tabla1[[#This Row],[Vendedor]],"@gmail.com")</f>
        <v>Luis de la Peña@gmail.com</v>
      </c>
      <c r="J166" s="4">
        <v>43403</v>
      </c>
      <c r="K166" s="1" t="s">
        <v>15</v>
      </c>
      <c r="L166" s="1" t="s">
        <v>14</v>
      </c>
      <c r="M166" s="1" t="s">
        <v>53</v>
      </c>
      <c r="N166" s="1" t="s">
        <v>0</v>
      </c>
      <c r="O166" s="5">
        <v>644</v>
      </c>
      <c r="P166" s="1">
        <v>86</v>
      </c>
      <c r="Q166" s="6">
        <f>Tabla1[[#This Row],[Precio unitario]]*Tabla1[[#This Row],[Cantidad]]</f>
        <v>55384</v>
      </c>
      <c r="R166" s="5">
        <v>5316.8640000000005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</row>
    <row r="167" spans="2:236" ht="25.5" x14ac:dyDescent="0.35">
      <c r="B167" s="3">
        <v>1295</v>
      </c>
      <c r="C167" s="4">
        <v>43401</v>
      </c>
      <c r="D167" s="3">
        <v>28</v>
      </c>
      <c r="E167" s="1" t="s">
        <v>56</v>
      </c>
      <c r="F167" s="1" t="s">
        <v>55</v>
      </c>
      <c r="G167" s="1" t="s">
        <v>54</v>
      </c>
      <c r="H167" s="1" t="s">
        <v>29</v>
      </c>
      <c r="I167" s="1" t="str">
        <f>_xlfn.CONCAT(Tabla1[[#This Row],[Vendedor]],"@gmail.com")</f>
        <v>Luis de la Peña@gmail.com</v>
      </c>
      <c r="J167" s="4">
        <v>43403</v>
      </c>
      <c r="K167" s="1" t="s">
        <v>15</v>
      </c>
      <c r="L167" s="1" t="s">
        <v>28</v>
      </c>
      <c r="M167" s="1" t="s">
        <v>48</v>
      </c>
      <c r="N167" s="1" t="s">
        <v>47</v>
      </c>
      <c r="O167" s="5">
        <v>135.1</v>
      </c>
      <c r="P167" s="1">
        <v>44</v>
      </c>
      <c r="Q167" s="6">
        <f>Tabla1[[#This Row],[Precio unitario]]*Tabla1[[#This Row],[Cantidad]]</f>
        <v>5944.4</v>
      </c>
      <c r="R167" s="5">
        <v>618.21760000000006</v>
      </c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</row>
    <row r="168" spans="2:236" ht="25.5" x14ac:dyDescent="0.35">
      <c r="B168" s="3">
        <v>1296</v>
      </c>
      <c r="C168" s="4">
        <v>43401</v>
      </c>
      <c r="D168" s="3">
        <v>28</v>
      </c>
      <c r="E168" s="1" t="s">
        <v>56</v>
      </c>
      <c r="F168" s="1" t="s">
        <v>55</v>
      </c>
      <c r="G168" s="1" t="s">
        <v>54</v>
      </c>
      <c r="H168" s="1" t="s">
        <v>29</v>
      </c>
      <c r="I168" s="1" t="str">
        <f>_xlfn.CONCAT(Tabla1[[#This Row],[Vendedor]],"@gmail.com")</f>
        <v>Luis de la Peña@gmail.com</v>
      </c>
      <c r="J168" s="4">
        <v>43403</v>
      </c>
      <c r="K168" s="1" t="s">
        <v>15</v>
      </c>
      <c r="L168" s="1" t="s">
        <v>28</v>
      </c>
      <c r="M168" s="1" t="s">
        <v>58</v>
      </c>
      <c r="N168" s="1" t="s">
        <v>57</v>
      </c>
      <c r="O168" s="5">
        <v>257.59999999999997</v>
      </c>
      <c r="P168" s="1">
        <v>24</v>
      </c>
      <c r="Q168" s="6">
        <f>Tabla1[[#This Row],[Precio unitario]]*Tabla1[[#This Row],[Cantidad]]</f>
        <v>6182.4</v>
      </c>
      <c r="R168" s="5">
        <v>599.69279999999992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</row>
    <row r="169" spans="2:236" ht="25.5" x14ac:dyDescent="0.35">
      <c r="B169" s="3">
        <v>1325</v>
      </c>
      <c r="C169" s="4">
        <v>43401</v>
      </c>
      <c r="D169" s="3">
        <v>28</v>
      </c>
      <c r="E169" s="1" t="s">
        <v>56</v>
      </c>
      <c r="F169" s="1" t="s">
        <v>55</v>
      </c>
      <c r="G169" s="1" t="s">
        <v>54</v>
      </c>
      <c r="H169" s="1" t="s">
        <v>29</v>
      </c>
      <c r="I169" s="1" t="str">
        <f>_xlfn.CONCAT(Tabla1[[#This Row],[Vendedor]],"@gmail.com")</f>
        <v>Luis de la Peña@gmail.com</v>
      </c>
      <c r="J169" s="4">
        <v>43403</v>
      </c>
      <c r="K169" s="1" t="s">
        <v>15</v>
      </c>
      <c r="L169" s="1" t="s">
        <v>28</v>
      </c>
      <c r="M169" s="1" t="s">
        <v>53</v>
      </c>
      <c r="N169" s="1" t="s">
        <v>0</v>
      </c>
      <c r="O169" s="5">
        <v>644</v>
      </c>
      <c r="P169" s="1">
        <v>34</v>
      </c>
      <c r="Q169" s="6">
        <f>Tabla1[[#This Row],[Precio unitario]]*Tabla1[[#This Row],[Cantidad]]</f>
        <v>21896</v>
      </c>
      <c r="R169" s="5">
        <v>2211.4960000000001</v>
      </c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</row>
    <row r="170" spans="2:236" ht="25.5" x14ac:dyDescent="0.35">
      <c r="B170" s="3">
        <v>1336</v>
      </c>
      <c r="C170" s="4">
        <v>43432</v>
      </c>
      <c r="D170" s="3">
        <v>28</v>
      </c>
      <c r="E170" s="1" t="s">
        <v>56</v>
      </c>
      <c r="F170" s="1" t="s">
        <v>55</v>
      </c>
      <c r="G170" s="1" t="s">
        <v>54</v>
      </c>
      <c r="H170" s="1" t="s">
        <v>29</v>
      </c>
      <c r="I170" s="1" t="str">
        <f>_xlfn.CONCAT(Tabla1[[#This Row],[Vendedor]],"@gmail.com")</f>
        <v>Luis de la Peña@gmail.com</v>
      </c>
      <c r="J170" s="4">
        <v>43434</v>
      </c>
      <c r="K170" s="1" t="s">
        <v>15</v>
      </c>
      <c r="L170" s="1" t="s">
        <v>28</v>
      </c>
      <c r="M170" s="1" t="s">
        <v>48</v>
      </c>
      <c r="N170" s="1" t="s">
        <v>47</v>
      </c>
      <c r="O170" s="5">
        <v>135.1</v>
      </c>
      <c r="P170" s="1">
        <v>46</v>
      </c>
      <c r="Q170" s="6">
        <f>Tabla1[[#This Row],[Precio unitario]]*Tabla1[[#This Row],[Cantidad]]</f>
        <v>6214.5999999999995</v>
      </c>
      <c r="R170" s="5">
        <v>640.10380000000009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</row>
    <row r="171" spans="2:236" ht="25.5" x14ac:dyDescent="0.35">
      <c r="B171" s="3">
        <v>1337</v>
      </c>
      <c r="C171" s="4">
        <v>43432</v>
      </c>
      <c r="D171" s="3">
        <v>28</v>
      </c>
      <c r="E171" s="1" t="s">
        <v>56</v>
      </c>
      <c r="F171" s="1" t="s">
        <v>55</v>
      </c>
      <c r="G171" s="1" t="s">
        <v>54</v>
      </c>
      <c r="H171" s="1" t="s">
        <v>29</v>
      </c>
      <c r="I171" s="1" t="str">
        <f>_xlfn.CONCAT(Tabla1[[#This Row],[Vendedor]],"@gmail.com")</f>
        <v>Luis de la Peña@gmail.com</v>
      </c>
      <c r="J171" s="4">
        <v>43434</v>
      </c>
      <c r="K171" s="1" t="s">
        <v>15</v>
      </c>
      <c r="L171" s="1" t="s">
        <v>28</v>
      </c>
      <c r="M171" s="1" t="s">
        <v>58</v>
      </c>
      <c r="N171" s="1" t="s">
        <v>57</v>
      </c>
      <c r="O171" s="5">
        <v>257.59999999999997</v>
      </c>
      <c r="P171" s="1">
        <v>100</v>
      </c>
      <c r="Q171" s="6">
        <f>Tabla1[[#This Row],[Precio unitario]]*Tabla1[[#This Row],[Cantidad]]</f>
        <v>25759.999999999996</v>
      </c>
      <c r="R171" s="5">
        <v>2576</v>
      </c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</row>
    <row r="172" spans="2:236" ht="25.5" x14ac:dyDescent="0.35">
      <c r="B172" s="3">
        <v>1366</v>
      </c>
      <c r="C172" s="4">
        <v>43432</v>
      </c>
      <c r="D172" s="3">
        <v>28</v>
      </c>
      <c r="E172" s="1" t="s">
        <v>56</v>
      </c>
      <c r="F172" s="1" t="s">
        <v>55</v>
      </c>
      <c r="G172" s="1" t="s">
        <v>54</v>
      </c>
      <c r="H172" s="1" t="s">
        <v>29</v>
      </c>
      <c r="I172" s="1" t="str">
        <f>_xlfn.CONCAT(Tabla1[[#This Row],[Vendedor]],"@gmail.com")</f>
        <v>Luis de la Peña@gmail.com</v>
      </c>
      <c r="J172" s="4">
        <v>43434</v>
      </c>
      <c r="K172" s="1" t="s">
        <v>15</v>
      </c>
      <c r="L172" s="1" t="s">
        <v>28</v>
      </c>
      <c r="M172" s="1" t="s">
        <v>53</v>
      </c>
      <c r="N172" s="1" t="s">
        <v>0</v>
      </c>
      <c r="O172" s="5">
        <v>644</v>
      </c>
      <c r="P172" s="1">
        <v>57</v>
      </c>
      <c r="Q172" s="6">
        <f>Tabla1[[#This Row],[Precio unitario]]*Tabla1[[#This Row],[Cantidad]]</f>
        <v>36708</v>
      </c>
      <c r="R172" s="5">
        <v>3817.6319999999996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</row>
    <row r="173" spans="2:236" ht="25.5" x14ac:dyDescent="0.35">
      <c r="B173" s="3">
        <v>1380</v>
      </c>
      <c r="C173" s="4">
        <v>43462</v>
      </c>
      <c r="D173" s="3">
        <v>28</v>
      </c>
      <c r="E173" s="1" t="s">
        <v>56</v>
      </c>
      <c r="F173" s="1" t="s">
        <v>55</v>
      </c>
      <c r="G173" s="1" t="s">
        <v>54</v>
      </c>
      <c r="H173" s="1" t="s">
        <v>29</v>
      </c>
      <c r="I173" s="1" t="str">
        <f>_xlfn.CONCAT(Tabla1[[#This Row],[Vendedor]],"@gmail.com")</f>
        <v>Luis de la Peña@gmail.com</v>
      </c>
      <c r="J173" s="4">
        <v>43464</v>
      </c>
      <c r="K173" s="1" t="s">
        <v>15</v>
      </c>
      <c r="L173" s="1" t="s">
        <v>14</v>
      </c>
      <c r="M173" s="1" t="s">
        <v>53</v>
      </c>
      <c r="N173" s="1" t="s">
        <v>0</v>
      </c>
      <c r="O173" s="5">
        <v>644</v>
      </c>
      <c r="P173" s="1">
        <v>16</v>
      </c>
      <c r="Q173" s="6">
        <f>Tabla1[[#This Row],[Precio unitario]]*Tabla1[[#This Row],[Cantidad]]</f>
        <v>10304</v>
      </c>
      <c r="R173" s="5">
        <v>1030.4000000000001</v>
      </c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</row>
    <row r="174" spans="2:236" ht="25.5" x14ac:dyDescent="0.35">
      <c r="B174" s="3">
        <v>1392</v>
      </c>
      <c r="C174" s="4">
        <v>43462</v>
      </c>
      <c r="D174" s="3">
        <v>28</v>
      </c>
      <c r="E174" s="1" t="s">
        <v>56</v>
      </c>
      <c r="F174" s="1" t="s">
        <v>55</v>
      </c>
      <c r="G174" s="1" t="s">
        <v>54</v>
      </c>
      <c r="H174" s="1" t="s">
        <v>29</v>
      </c>
      <c r="I174" s="1" t="str">
        <f>_xlfn.CONCAT(Tabla1[[#This Row],[Vendedor]],"@gmail.com")</f>
        <v>Luis de la Peña@gmail.com</v>
      </c>
      <c r="J174" s="4">
        <v>43464</v>
      </c>
      <c r="K174" s="1" t="s">
        <v>15</v>
      </c>
      <c r="L174" s="1" t="s">
        <v>28</v>
      </c>
      <c r="M174" s="1" t="s">
        <v>48</v>
      </c>
      <c r="N174" s="1" t="s">
        <v>47</v>
      </c>
      <c r="O174" s="5">
        <v>135.1</v>
      </c>
      <c r="P174" s="1">
        <v>98</v>
      </c>
      <c r="Q174" s="6">
        <f>Tabla1[[#This Row],[Precio unitario]]*Tabla1[[#This Row],[Cantidad]]</f>
        <v>13239.8</v>
      </c>
      <c r="R174" s="5">
        <v>1350.4596000000001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</row>
    <row r="175" spans="2:236" ht="25.5" x14ac:dyDescent="0.35">
      <c r="B175" s="3">
        <v>1393</v>
      </c>
      <c r="C175" s="4">
        <v>43462</v>
      </c>
      <c r="D175" s="3">
        <v>28</v>
      </c>
      <c r="E175" s="1" t="s">
        <v>56</v>
      </c>
      <c r="F175" s="1" t="s">
        <v>55</v>
      </c>
      <c r="G175" s="1" t="s">
        <v>54</v>
      </c>
      <c r="H175" s="1" t="s">
        <v>29</v>
      </c>
      <c r="I175" s="1" t="str">
        <f>_xlfn.CONCAT(Tabla1[[#This Row],[Vendedor]],"@gmail.com")</f>
        <v>Luis de la Peña@gmail.com</v>
      </c>
      <c r="J175" s="4">
        <v>43464</v>
      </c>
      <c r="K175" s="1" t="s">
        <v>15</v>
      </c>
      <c r="L175" s="1" t="s">
        <v>28</v>
      </c>
      <c r="M175" s="1" t="s">
        <v>58</v>
      </c>
      <c r="N175" s="1" t="s">
        <v>57</v>
      </c>
      <c r="O175" s="5">
        <v>257.59999999999997</v>
      </c>
      <c r="P175" s="1">
        <v>86</v>
      </c>
      <c r="Q175" s="6">
        <f>Tabla1[[#This Row],[Precio unitario]]*Tabla1[[#This Row],[Cantidad]]</f>
        <v>22153.599999999999</v>
      </c>
      <c r="R175" s="5">
        <v>2171.0527999999999</v>
      </c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</row>
    <row r="176" spans="2:236" ht="25.5" x14ac:dyDescent="0.35">
      <c r="B176" s="3">
        <v>1422</v>
      </c>
      <c r="C176" s="4">
        <v>43462</v>
      </c>
      <c r="D176" s="3">
        <v>28</v>
      </c>
      <c r="E176" s="1" t="s">
        <v>56</v>
      </c>
      <c r="F176" s="1" t="s">
        <v>55</v>
      </c>
      <c r="G176" s="1" t="s">
        <v>54</v>
      </c>
      <c r="H176" s="1" t="s">
        <v>29</v>
      </c>
      <c r="I176" s="1" t="str">
        <f>_xlfn.CONCAT(Tabla1[[#This Row],[Vendedor]],"@gmail.com")</f>
        <v>Luis de la Peña@gmail.com</v>
      </c>
      <c r="J176" s="4">
        <v>43464</v>
      </c>
      <c r="K176" s="1" t="s">
        <v>15</v>
      </c>
      <c r="L176" s="1" t="s">
        <v>28</v>
      </c>
      <c r="M176" s="1" t="s">
        <v>53</v>
      </c>
      <c r="N176" s="1" t="s">
        <v>0</v>
      </c>
      <c r="O176" s="5">
        <v>644</v>
      </c>
      <c r="P176" s="1">
        <v>43</v>
      </c>
      <c r="Q176" s="6">
        <f>Tabla1[[#This Row],[Precio unitario]]*Tabla1[[#This Row],[Cantidad]]</f>
        <v>27692</v>
      </c>
      <c r="R176" s="5">
        <v>2769.2000000000003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</row>
    <row r="177" spans="2:236" ht="25.5" x14ac:dyDescent="0.35">
      <c r="B177" s="3">
        <v>1020</v>
      </c>
      <c r="C177" s="4">
        <v>43111</v>
      </c>
      <c r="D177" s="3">
        <v>11</v>
      </c>
      <c r="E177" s="1" t="s">
        <v>62</v>
      </c>
      <c r="F177" s="1" t="s">
        <v>31</v>
      </c>
      <c r="G177" s="1" t="s">
        <v>30</v>
      </c>
      <c r="H177" s="1" t="s">
        <v>29</v>
      </c>
      <c r="I177" s="1" t="str">
        <f>_xlfn.CONCAT(Tabla1[[#This Row],[Vendedor]],"@gmail.com")</f>
        <v>Luis de la Peña@gmail.com</v>
      </c>
      <c r="J177" s="4"/>
      <c r="K177" s="1" t="s">
        <v>15</v>
      </c>
      <c r="L177" s="1"/>
      <c r="M177" s="1" t="s">
        <v>63</v>
      </c>
      <c r="N177" s="1" t="s">
        <v>12</v>
      </c>
      <c r="O177" s="5">
        <v>49</v>
      </c>
      <c r="P177" s="1">
        <v>81</v>
      </c>
      <c r="Q177" s="6">
        <f>Tabla1[[#This Row],[Precio unitario]]*Tabla1[[#This Row],[Cantidad]]</f>
        <v>3969</v>
      </c>
      <c r="R177" s="5">
        <v>384.99299999999999</v>
      </c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</row>
    <row r="178" spans="2:236" ht="25.5" x14ac:dyDescent="0.35">
      <c r="B178" s="3">
        <v>1021</v>
      </c>
      <c r="C178" s="4">
        <v>43111</v>
      </c>
      <c r="D178" s="3">
        <v>11</v>
      </c>
      <c r="E178" s="1" t="s">
        <v>62</v>
      </c>
      <c r="F178" s="1" t="s">
        <v>31</v>
      </c>
      <c r="G178" s="1" t="s">
        <v>30</v>
      </c>
      <c r="H178" s="1" t="s">
        <v>29</v>
      </c>
      <c r="I178" s="1" t="str">
        <f>_xlfn.CONCAT(Tabla1[[#This Row],[Vendedor]],"@gmail.com")</f>
        <v>Luis de la Peña@gmail.com</v>
      </c>
      <c r="J178" s="4"/>
      <c r="K178" s="1" t="s">
        <v>15</v>
      </c>
      <c r="L178" s="1"/>
      <c r="M178" s="1" t="s">
        <v>1</v>
      </c>
      <c r="N178" s="1" t="s">
        <v>0</v>
      </c>
      <c r="O178" s="5">
        <v>41.86</v>
      </c>
      <c r="P178" s="1">
        <v>49</v>
      </c>
      <c r="Q178" s="6">
        <f>Tabla1[[#This Row],[Precio unitario]]*Tabla1[[#This Row],[Cantidad]]</f>
        <v>2051.14</v>
      </c>
      <c r="R178" s="5">
        <v>211.26742000000007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</row>
    <row r="179" spans="2:236" ht="25.5" x14ac:dyDescent="0.35">
      <c r="B179" s="3">
        <v>1039</v>
      </c>
      <c r="C179" s="4">
        <v>43142</v>
      </c>
      <c r="D179" s="3">
        <v>11</v>
      </c>
      <c r="E179" s="1" t="s">
        <v>62</v>
      </c>
      <c r="F179" s="1" t="s">
        <v>31</v>
      </c>
      <c r="G179" s="1" t="s">
        <v>30</v>
      </c>
      <c r="H179" s="1" t="s">
        <v>29</v>
      </c>
      <c r="I179" s="1" t="str">
        <f>_xlfn.CONCAT(Tabla1[[#This Row],[Vendedor]],"@gmail.com")</f>
        <v>Luis de la Peña@gmail.com</v>
      </c>
      <c r="J179" s="4"/>
      <c r="K179" s="1" t="s">
        <v>15</v>
      </c>
      <c r="L179" s="1"/>
      <c r="M179" s="1" t="s">
        <v>61</v>
      </c>
      <c r="N179" s="1" t="s">
        <v>60</v>
      </c>
      <c r="O179" s="5">
        <v>560</v>
      </c>
      <c r="P179" s="1">
        <v>72</v>
      </c>
      <c r="Q179" s="6">
        <f>Tabla1[[#This Row],[Precio unitario]]*Tabla1[[#This Row],[Cantidad]]</f>
        <v>40320</v>
      </c>
      <c r="R179" s="5">
        <v>3991.6800000000003</v>
      </c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</row>
    <row r="180" spans="2:236" ht="25.5" x14ac:dyDescent="0.35">
      <c r="B180" s="3">
        <v>1078</v>
      </c>
      <c r="C180" s="4">
        <v>43170</v>
      </c>
      <c r="D180" s="3">
        <v>11</v>
      </c>
      <c r="E180" s="1" t="s">
        <v>62</v>
      </c>
      <c r="F180" s="1" t="s">
        <v>31</v>
      </c>
      <c r="G180" s="1" t="s">
        <v>30</v>
      </c>
      <c r="H180" s="1" t="s">
        <v>29</v>
      </c>
      <c r="I180" s="1" t="str">
        <f>_xlfn.CONCAT(Tabla1[[#This Row],[Vendedor]],"@gmail.com")</f>
        <v>Luis de la Peña@gmail.com</v>
      </c>
      <c r="J180" s="4"/>
      <c r="K180" s="1" t="s">
        <v>15</v>
      </c>
      <c r="L180" s="1"/>
      <c r="M180" s="1" t="s">
        <v>61</v>
      </c>
      <c r="N180" s="1" t="s">
        <v>60</v>
      </c>
      <c r="O180" s="5">
        <v>560</v>
      </c>
      <c r="P180" s="1">
        <v>67</v>
      </c>
      <c r="Q180" s="6">
        <f>Tabla1[[#This Row],[Precio unitario]]*Tabla1[[#This Row],[Cantidad]]</f>
        <v>37520</v>
      </c>
      <c r="R180" s="5">
        <v>3789.52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</row>
    <row r="181" spans="2:236" ht="25.5" x14ac:dyDescent="0.35">
      <c r="B181" s="3">
        <v>1096</v>
      </c>
      <c r="C181" s="4">
        <v>43201</v>
      </c>
      <c r="D181" s="3">
        <v>11</v>
      </c>
      <c r="E181" s="1" t="s">
        <v>62</v>
      </c>
      <c r="F181" s="1" t="s">
        <v>31</v>
      </c>
      <c r="G181" s="1" t="s">
        <v>30</v>
      </c>
      <c r="H181" s="1" t="s">
        <v>29</v>
      </c>
      <c r="I181" s="1" t="str">
        <f>_xlfn.CONCAT(Tabla1[[#This Row],[Vendedor]],"@gmail.com")</f>
        <v>Luis de la Peña@gmail.com</v>
      </c>
      <c r="J181" s="4"/>
      <c r="K181" s="1" t="s">
        <v>15</v>
      </c>
      <c r="L181" s="1"/>
      <c r="M181" s="1" t="s">
        <v>63</v>
      </c>
      <c r="N181" s="1" t="s">
        <v>12</v>
      </c>
      <c r="O181" s="5">
        <v>49</v>
      </c>
      <c r="P181" s="1">
        <v>71</v>
      </c>
      <c r="Q181" s="6">
        <f>Tabla1[[#This Row],[Precio unitario]]*Tabla1[[#This Row],[Cantidad]]</f>
        <v>3479</v>
      </c>
      <c r="R181" s="5">
        <v>337.46300000000002</v>
      </c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</row>
    <row r="182" spans="2:236" ht="25.5" x14ac:dyDescent="0.35">
      <c r="B182" s="3">
        <v>1097</v>
      </c>
      <c r="C182" s="4">
        <v>43201</v>
      </c>
      <c r="D182" s="3">
        <v>11</v>
      </c>
      <c r="E182" s="1" t="s">
        <v>62</v>
      </c>
      <c r="F182" s="1" t="s">
        <v>31</v>
      </c>
      <c r="G182" s="1" t="s">
        <v>30</v>
      </c>
      <c r="H182" s="1" t="s">
        <v>29</v>
      </c>
      <c r="I182" s="1" t="str">
        <f>_xlfn.CONCAT(Tabla1[[#This Row],[Vendedor]],"@gmail.com")</f>
        <v>Luis de la Peña@gmail.com</v>
      </c>
      <c r="J182" s="4"/>
      <c r="K182" s="1" t="s">
        <v>15</v>
      </c>
      <c r="L182" s="1"/>
      <c r="M182" s="1" t="s">
        <v>1</v>
      </c>
      <c r="N182" s="1" t="s">
        <v>0</v>
      </c>
      <c r="O182" s="5">
        <v>41.86</v>
      </c>
      <c r="P182" s="1">
        <v>88</v>
      </c>
      <c r="Q182" s="6">
        <f>Tabla1[[#This Row],[Precio unitario]]*Tabla1[[#This Row],[Cantidad]]</f>
        <v>3683.68</v>
      </c>
      <c r="R182" s="5">
        <v>364.68432000000001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</row>
    <row r="183" spans="2:236" ht="25.5" x14ac:dyDescent="0.35">
      <c r="B183" s="3">
        <v>1109</v>
      </c>
      <c r="C183" s="4">
        <v>43231</v>
      </c>
      <c r="D183" s="3">
        <v>11</v>
      </c>
      <c r="E183" s="1" t="s">
        <v>62</v>
      </c>
      <c r="F183" s="1" t="s">
        <v>31</v>
      </c>
      <c r="G183" s="1" t="s">
        <v>30</v>
      </c>
      <c r="H183" s="1" t="s">
        <v>29</v>
      </c>
      <c r="I183" s="1" t="str">
        <f>_xlfn.CONCAT(Tabla1[[#This Row],[Vendedor]],"@gmail.com")</f>
        <v>Luis de la Peña@gmail.com</v>
      </c>
      <c r="J183" s="4"/>
      <c r="K183" s="1" t="s">
        <v>15</v>
      </c>
      <c r="L183" s="1"/>
      <c r="M183" s="1" t="s">
        <v>63</v>
      </c>
      <c r="N183" s="1" t="s">
        <v>12</v>
      </c>
      <c r="O183" s="5">
        <v>49</v>
      </c>
      <c r="P183" s="1">
        <v>44</v>
      </c>
      <c r="Q183" s="6">
        <f>Tabla1[[#This Row],[Precio unitario]]*Tabla1[[#This Row],[Cantidad]]</f>
        <v>2156</v>
      </c>
      <c r="R183" s="5">
        <v>213.44400000000002</v>
      </c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</row>
    <row r="184" spans="2:236" ht="25.5" x14ac:dyDescent="0.35">
      <c r="B184" s="3">
        <v>1110</v>
      </c>
      <c r="C184" s="4">
        <v>43231</v>
      </c>
      <c r="D184" s="3">
        <v>11</v>
      </c>
      <c r="E184" s="1" t="s">
        <v>62</v>
      </c>
      <c r="F184" s="1" t="s">
        <v>31</v>
      </c>
      <c r="G184" s="1" t="s">
        <v>30</v>
      </c>
      <c r="H184" s="1" t="s">
        <v>29</v>
      </c>
      <c r="I184" s="1" t="str">
        <f>_xlfn.CONCAT(Tabla1[[#This Row],[Vendedor]],"@gmail.com")</f>
        <v>Luis de la Peña@gmail.com</v>
      </c>
      <c r="J184" s="4"/>
      <c r="K184" s="1" t="s">
        <v>15</v>
      </c>
      <c r="L184" s="1"/>
      <c r="M184" s="1" t="s">
        <v>1</v>
      </c>
      <c r="N184" s="1" t="s">
        <v>0</v>
      </c>
      <c r="O184" s="5">
        <v>41.86</v>
      </c>
      <c r="P184" s="1">
        <v>77</v>
      </c>
      <c r="Q184" s="6">
        <f>Tabla1[[#This Row],[Precio unitario]]*Tabla1[[#This Row],[Cantidad]]</f>
        <v>3223.22</v>
      </c>
      <c r="R184" s="5">
        <v>322.32200000000006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</row>
    <row r="185" spans="2:236" ht="25.5" x14ac:dyDescent="0.35">
      <c r="B185" s="3">
        <v>1142</v>
      </c>
      <c r="C185" s="4">
        <v>43262</v>
      </c>
      <c r="D185" s="3">
        <v>11</v>
      </c>
      <c r="E185" s="1" t="s">
        <v>62</v>
      </c>
      <c r="F185" s="1" t="s">
        <v>31</v>
      </c>
      <c r="G185" s="1" t="s">
        <v>30</v>
      </c>
      <c r="H185" s="1" t="s">
        <v>29</v>
      </c>
      <c r="I185" s="1" t="str">
        <f>_xlfn.CONCAT(Tabla1[[#This Row],[Vendedor]],"@gmail.com")</f>
        <v>Luis de la Peña@gmail.com</v>
      </c>
      <c r="J185" s="4"/>
      <c r="K185" s="1" t="s">
        <v>15</v>
      </c>
      <c r="L185" s="1"/>
      <c r="M185" s="1" t="s">
        <v>63</v>
      </c>
      <c r="N185" s="1" t="s">
        <v>12</v>
      </c>
      <c r="O185" s="5">
        <v>49</v>
      </c>
      <c r="P185" s="1">
        <v>28</v>
      </c>
      <c r="Q185" s="6">
        <f>Tabla1[[#This Row],[Precio unitario]]*Tabla1[[#This Row],[Cantidad]]</f>
        <v>1372</v>
      </c>
      <c r="R185" s="5">
        <v>144.06</v>
      </c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</row>
    <row r="186" spans="2:236" ht="25.5" x14ac:dyDescent="0.35">
      <c r="B186" s="3">
        <v>1143</v>
      </c>
      <c r="C186" s="4">
        <v>43262</v>
      </c>
      <c r="D186" s="3">
        <v>11</v>
      </c>
      <c r="E186" s="1" t="s">
        <v>62</v>
      </c>
      <c r="F186" s="1" t="s">
        <v>31</v>
      </c>
      <c r="G186" s="1" t="s">
        <v>30</v>
      </c>
      <c r="H186" s="1" t="s">
        <v>29</v>
      </c>
      <c r="I186" s="1" t="str">
        <f>_xlfn.CONCAT(Tabla1[[#This Row],[Vendedor]],"@gmail.com")</f>
        <v>Luis de la Peña@gmail.com</v>
      </c>
      <c r="J186" s="4"/>
      <c r="K186" s="1" t="s">
        <v>15</v>
      </c>
      <c r="L186" s="1"/>
      <c r="M186" s="1" t="s">
        <v>1</v>
      </c>
      <c r="N186" s="1" t="s">
        <v>0</v>
      </c>
      <c r="O186" s="5">
        <v>41.86</v>
      </c>
      <c r="P186" s="1">
        <v>60</v>
      </c>
      <c r="Q186" s="6">
        <f>Tabla1[[#This Row],[Precio unitario]]*Tabla1[[#This Row],[Cantidad]]</f>
        <v>2511.6</v>
      </c>
      <c r="R186" s="5">
        <v>246.13680000000005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</row>
    <row r="187" spans="2:236" ht="25.5" x14ac:dyDescent="0.35">
      <c r="B187" s="3">
        <v>1175</v>
      </c>
      <c r="C187" s="4">
        <v>43262</v>
      </c>
      <c r="D187" s="3">
        <v>11</v>
      </c>
      <c r="E187" s="1" t="s">
        <v>62</v>
      </c>
      <c r="F187" s="1" t="s">
        <v>31</v>
      </c>
      <c r="G187" s="1" t="s">
        <v>30</v>
      </c>
      <c r="H187" s="1" t="s">
        <v>29</v>
      </c>
      <c r="I187" s="1" t="str">
        <f>_xlfn.CONCAT(Tabla1[[#This Row],[Vendedor]],"@gmail.com")</f>
        <v>Luis de la Peña@gmail.com</v>
      </c>
      <c r="J187" s="4"/>
      <c r="K187" s="1" t="s">
        <v>15</v>
      </c>
      <c r="L187" s="1"/>
      <c r="M187" s="1" t="s">
        <v>61</v>
      </c>
      <c r="N187" s="1" t="s">
        <v>60</v>
      </c>
      <c r="O187" s="5">
        <v>560</v>
      </c>
      <c r="P187" s="1">
        <v>27</v>
      </c>
      <c r="Q187" s="6">
        <f>Tabla1[[#This Row],[Precio unitario]]*Tabla1[[#This Row],[Cantidad]]</f>
        <v>15120</v>
      </c>
      <c r="R187" s="5">
        <v>1557.3600000000001</v>
      </c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</row>
    <row r="188" spans="2:236" ht="25.5" x14ac:dyDescent="0.35">
      <c r="B188" s="3">
        <v>1217</v>
      </c>
      <c r="C188" s="4">
        <v>43292</v>
      </c>
      <c r="D188" s="3">
        <v>11</v>
      </c>
      <c r="E188" s="1" t="s">
        <v>62</v>
      </c>
      <c r="F188" s="1" t="s">
        <v>31</v>
      </c>
      <c r="G188" s="1" t="s">
        <v>30</v>
      </c>
      <c r="H188" s="1" t="s">
        <v>29</v>
      </c>
      <c r="I188" s="1" t="str">
        <f>_xlfn.CONCAT(Tabla1[[#This Row],[Vendedor]],"@gmail.com")</f>
        <v>Luis de la Peña@gmail.com</v>
      </c>
      <c r="J188" s="4"/>
      <c r="K188" s="1" t="s">
        <v>15</v>
      </c>
      <c r="L188" s="1"/>
      <c r="M188" s="1" t="s">
        <v>61</v>
      </c>
      <c r="N188" s="1" t="s">
        <v>60</v>
      </c>
      <c r="O188" s="5">
        <v>560</v>
      </c>
      <c r="P188" s="1">
        <v>97</v>
      </c>
      <c r="Q188" s="6">
        <f>Tabla1[[#This Row],[Precio unitario]]*Tabla1[[#This Row],[Cantidad]]</f>
        <v>54320</v>
      </c>
      <c r="R188" s="5">
        <v>5323.3600000000006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</row>
    <row r="189" spans="2:236" ht="25.5" x14ac:dyDescent="0.35">
      <c r="B189" s="3">
        <v>1229</v>
      </c>
      <c r="C189" s="4">
        <v>43323</v>
      </c>
      <c r="D189" s="3">
        <v>11</v>
      </c>
      <c r="E189" s="1" t="s">
        <v>62</v>
      </c>
      <c r="F189" s="1" t="s">
        <v>31</v>
      </c>
      <c r="G189" s="1" t="s">
        <v>30</v>
      </c>
      <c r="H189" s="1" t="s">
        <v>29</v>
      </c>
      <c r="I189" s="1" t="str">
        <f>_xlfn.CONCAT(Tabla1[[#This Row],[Vendedor]],"@gmail.com")</f>
        <v>Luis de la Peña@gmail.com</v>
      </c>
      <c r="J189" s="4"/>
      <c r="K189" s="1" t="s">
        <v>15</v>
      </c>
      <c r="L189" s="1"/>
      <c r="M189" s="1" t="s">
        <v>63</v>
      </c>
      <c r="N189" s="1" t="s">
        <v>12</v>
      </c>
      <c r="O189" s="5">
        <v>49</v>
      </c>
      <c r="P189" s="1">
        <v>31</v>
      </c>
      <c r="Q189" s="6">
        <f>Tabla1[[#This Row],[Precio unitario]]*Tabla1[[#This Row],[Cantidad]]</f>
        <v>1519</v>
      </c>
      <c r="R189" s="5">
        <v>151.90000000000003</v>
      </c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</row>
    <row r="190" spans="2:236" ht="25.5" x14ac:dyDescent="0.35">
      <c r="B190" s="3">
        <v>1230</v>
      </c>
      <c r="C190" s="4">
        <v>43323</v>
      </c>
      <c r="D190" s="3">
        <v>11</v>
      </c>
      <c r="E190" s="1" t="s">
        <v>62</v>
      </c>
      <c r="F190" s="1" t="s">
        <v>31</v>
      </c>
      <c r="G190" s="1" t="s">
        <v>30</v>
      </c>
      <c r="H190" s="1" t="s">
        <v>29</v>
      </c>
      <c r="I190" s="1" t="str">
        <f>_xlfn.CONCAT(Tabla1[[#This Row],[Vendedor]],"@gmail.com")</f>
        <v>Luis de la Peña@gmail.com</v>
      </c>
      <c r="J190" s="4"/>
      <c r="K190" s="1" t="s">
        <v>15</v>
      </c>
      <c r="L190" s="1"/>
      <c r="M190" s="1" t="s">
        <v>1</v>
      </c>
      <c r="N190" s="1" t="s">
        <v>0</v>
      </c>
      <c r="O190" s="5">
        <v>41.86</v>
      </c>
      <c r="P190" s="1">
        <v>52</v>
      </c>
      <c r="Q190" s="6">
        <f>Tabla1[[#This Row],[Precio unitario]]*Tabla1[[#This Row],[Cantidad]]</f>
        <v>2176.7199999999998</v>
      </c>
      <c r="R190" s="5">
        <v>224.20216000000005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</row>
    <row r="191" spans="2:236" ht="25.5" x14ac:dyDescent="0.35">
      <c r="B191" s="3">
        <v>1251</v>
      </c>
      <c r="C191" s="4">
        <v>43354</v>
      </c>
      <c r="D191" s="3">
        <v>11</v>
      </c>
      <c r="E191" s="1" t="s">
        <v>62</v>
      </c>
      <c r="F191" s="1" t="s">
        <v>31</v>
      </c>
      <c r="G191" s="1" t="s">
        <v>30</v>
      </c>
      <c r="H191" s="1" t="s">
        <v>29</v>
      </c>
      <c r="I191" s="1" t="str">
        <f>_xlfn.CONCAT(Tabla1[[#This Row],[Vendedor]],"@gmail.com")</f>
        <v>Luis de la Peña@gmail.com</v>
      </c>
      <c r="J191" s="4"/>
      <c r="K191" s="1" t="s">
        <v>15</v>
      </c>
      <c r="L191" s="1"/>
      <c r="M191" s="1" t="s">
        <v>63</v>
      </c>
      <c r="N191" s="1" t="s">
        <v>12</v>
      </c>
      <c r="O191" s="5">
        <v>49</v>
      </c>
      <c r="P191" s="1">
        <v>91</v>
      </c>
      <c r="Q191" s="6">
        <f>Tabla1[[#This Row],[Precio unitario]]*Tabla1[[#This Row],[Cantidad]]</f>
        <v>4459</v>
      </c>
      <c r="R191" s="5">
        <v>436.98200000000003</v>
      </c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</row>
    <row r="192" spans="2:236" ht="25.5" x14ac:dyDescent="0.35">
      <c r="B192" s="3">
        <v>1252</v>
      </c>
      <c r="C192" s="4">
        <v>43354</v>
      </c>
      <c r="D192" s="3">
        <v>11</v>
      </c>
      <c r="E192" s="1" t="s">
        <v>62</v>
      </c>
      <c r="F192" s="1" t="s">
        <v>31</v>
      </c>
      <c r="G192" s="1" t="s">
        <v>30</v>
      </c>
      <c r="H192" s="1" t="s">
        <v>29</v>
      </c>
      <c r="I192" s="1" t="str">
        <f>_xlfn.CONCAT(Tabla1[[#This Row],[Vendedor]],"@gmail.com")</f>
        <v>Luis de la Peña@gmail.com</v>
      </c>
      <c r="J192" s="4"/>
      <c r="K192" s="1" t="s">
        <v>15</v>
      </c>
      <c r="L192" s="1"/>
      <c r="M192" s="1" t="s">
        <v>1</v>
      </c>
      <c r="N192" s="1" t="s">
        <v>0</v>
      </c>
      <c r="O192" s="5">
        <v>41.86</v>
      </c>
      <c r="P192" s="1">
        <v>64</v>
      </c>
      <c r="Q192" s="6">
        <f>Tabla1[[#This Row],[Precio unitario]]*Tabla1[[#This Row],[Cantidad]]</f>
        <v>2679.04</v>
      </c>
      <c r="R192" s="5">
        <v>273.26208000000003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</row>
    <row r="193" spans="2:236" ht="25.5" x14ac:dyDescent="0.35">
      <c r="B193" s="3">
        <v>1290</v>
      </c>
      <c r="C193" s="4">
        <v>43384</v>
      </c>
      <c r="D193" s="3">
        <v>11</v>
      </c>
      <c r="E193" s="1" t="s">
        <v>62</v>
      </c>
      <c r="F193" s="1" t="s">
        <v>31</v>
      </c>
      <c r="G193" s="1" t="s">
        <v>30</v>
      </c>
      <c r="H193" s="1" t="s">
        <v>29</v>
      </c>
      <c r="I193" s="1" t="str">
        <f>_xlfn.CONCAT(Tabla1[[#This Row],[Vendedor]],"@gmail.com")</f>
        <v>Luis de la Peña@gmail.com</v>
      </c>
      <c r="J193" s="4"/>
      <c r="K193" s="1" t="s">
        <v>15</v>
      </c>
      <c r="L193" s="1"/>
      <c r="M193" s="1" t="s">
        <v>63</v>
      </c>
      <c r="N193" s="1" t="s">
        <v>12</v>
      </c>
      <c r="O193" s="5">
        <v>49</v>
      </c>
      <c r="P193" s="1">
        <v>20</v>
      </c>
      <c r="Q193" s="6">
        <f>Tabla1[[#This Row],[Precio unitario]]*Tabla1[[#This Row],[Cantidad]]</f>
        <v>980</v>
      </c>
      <c r="R193" s="5">
        <v>97.02</v>
      </c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</row>
    <row r="194" spans="2:236" ht="25.5" x14ac:dyDescent="0.35">
      <c r="B194" s="3">
        <v>1291</v>
      </c>
      <c r="C194" s="4">
        <v>43384</v>
      </c>
      <c r="D194" s="3">
        <v>11</v>
      </c>
      <c r="E194" s="1" t="s">
        <v>62</v>
      </c>
      <c r="F194" s="1" t="s">
        <v>31</v>
      </c>
      <c r="G194" s="1" t="s">
        <v>30</v>
      </c>
      <c r="H194" s="1" t="s">
        <v>29</v>
      </c>
      <c r="I194" s="1" t="str">
        <f>_xlfn.CONCAT(Tabla1[[#This Row],[Vendedor]],"@gmail.com")</f>
        <v>Luis de la Peña@gmail.com</v>
      </c>
      <c r="J194" s="4"/>
      <c r="K194" s="1" t="s">
        <v>15</v>
      </c>
      <c r="L194" s="1"/>
      <c r="M194" s="1" t="s">
        <v>1</v>
      </c>
      <c r="N194" s="1" t="s">
        <v>0</v>
      </c>
      <c r="O194" s="5">
        <v>41.86</v>
      </c>
      <c r="P194" s="1">
        <v>49</v>
      </c>
      <c r="Q194" s="6">
        <f>Tabla1[[#This Row],[Precio unitario]]*Tabla1[[#This Row],[Cantidad]]</f>
        <v>2051.14</v>
      </c>
      <c r="R194" s="5">
        <v>205.11400000000003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</row>
    <row r="195" spans="2:236" ht="25.5" x14ac:dyDescent="0.35">
      <c r="B195" s="3">
        <v>1323</v>
      </c>
      <c r="C195" s="4">
        <v>43384</v>
      </c>
      <c r="D195" s="3">
        <v>11</v>
      </c>
      <c r="E195" s="1" t="s">
        <v>62</v>
      </c>
      <c r="F195" s="1" t="s">
        <v>31</v>
      </c>
      <c r="G195" s="1" t="s">
        <v>30</v>
      </c>
      <c r="H195" s="1" t="s">
        <v>29</v>
      </c>
      <c r="I195" s="1" t="str">
        <f>_xlfn.CONCAT(Tabla1[[#This Row],[Vendedor]],"@gmail.com")</f>
        <v>Luis de la Peña@gmail.com</v>
      </c>
      <c r="J195" s="4"/>
      <c r="K195" s="1" t="s">
        <v>15</v>
      </c>
      <c r="L195" s="1"/>
      <c r="M195" s="1" t="s">
        <v>61</v>
      </c>
      <c r="N195" s="1" t="s">
        <v>60</v>
      </c>
      <c r="O195" s="5">
        <v>560</v>
      </c>
      <c r="P195" s="1">
        <v>60</v>
      </c>
      <c r="Q195" s="6">
        <f>Tabla1[[#This Row],[Precio unitario]]*Tabla1[[#This Row],[Cantidad]]</f>
        <v>33600</v>
      </c>
      <c r="R195" s="5">
        <v>3192</v>
      </c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</row>
    <row r="196" spans="2:236" ht="25.5" x14ac:dyDescent="0.35">
      <c r="B196" s="3">
        <v>1331</v>
      </c>
      <c r="C196" s="4">
        <v>43415</v>
      </c>
      <c r="D196" s="3">
        <v>11</v>
      </c>
      <c r="E196" s="1" t="s">
        <v>62</v>
      </c>
      <c r="F196" s="1" t="s">
        <v>31</v>
      </c>
      <c r="G196" s="1" t="s">
        <v>30</v>
      </c>
      <c r="H196" s="1" t="s">
        <v>29</v>
      </c>
      <c r="I196" s="1" t="str">
        <f>_xlfn.CONCAT(Tabla1[[#This Row],[Vendedor]],"@gmail.com")</f>
        <v>Luis de la Peña@gmail.com</v>
      </c>
      <c r="J196" s="4"/>
      <c r="K196" s="1" t="s">
        <v>15</v>
      </c>
      <c r="L196" s="1"/>
      <c r="M196" s="1" t="s">
        <v>63</v>
      </c>
      <c r="N196" s="1" t="s">
        <v>12</v>
      </c>
      <c r="O196" s="5">
        <v>49</v>
      </c>
      <c r="P196" s="1">
        <v>42</v>
      </c>
      <c r="Q196" s="6">
        <f>Tabla1[[#This Row],[Precio unitario]]*Tabla1[[#This Row],[Cantidad]]</f>
        <v>2058</v>
      </c>
      <c r="R196" s="5">
        <v>211.97400000000002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</row>
    <row r="197" spans="2:236" ht="25.5" x14ac:dyDescent="0.35">
      <c r="B197" s="3">
        <v>1332</v>
      </c>
      <c r="C197" s="4">
        <v>43415</v>
      </c>
      <c r="D197" s="3">
        <v>11</v>
      </c>
      <c r="E197" s="1" t="s">
        <v>62</v>
      </c>
      <c r="F197" s="1" t="s">
        <v>31</v>
      </c>
      <c r="G197" s="1" t="s">
        <v>30</v>
      </c>
      <c r="H197" s="1" t="s">
        <v>29</v>
      </c>
      <c r="I197" s="1" t="str">
        <f>_xlfn.CONCAT(Tabla1[[#This Row],[Vendedor]],"@gmail.com")</f>
        <v>Luis de la Peña@gmail.com</v>
      </c>
      <c r="J197" s="4"/>
      <c r="K197" s="1" t="s">
        <v>15</v>
      </c>
      <c r="L197" s="1"/>
      <c r="M197" s="1" t="s">
        <v>1</v>
      </c>
      <c r="N197" s="1" t="s">
        <v>0</v>
      </c>
      <c r="O197" s="5">
        <v>41.86</v>
      </c>
      <c r="P197" s="1">
        <v>100</v>
      </c>
      <c r="Q197" s="6">
        <f>Tabla1[[#This Row],[Precio unitario]]*Tabla1[[#This Row],[Cantidad]]</f>
        <v>4186</v>
      </c>
      <c r="R197" s="5">
        <v>426.97200000000004</v>
      </c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</row>
    <row r="198" spans="2:236" ht="25.5" x14ac:dyDescent="0.35">
      <c r="B198" s="3">
        <v>1364</v>
      </c>
      <c r="C198" s="4">
        <v>43415</v>
      </c>
      <c r="D198" s="3">
        <v>11</v>
      </c>
      <c r="E198" s="1" t="s">
        <v>62</v>
      </c>
      <c r="F198" s="1" t="s">
        <v>31</v>
      </c>
      <c r="G198" s="1" t="s">
        <v>30</v>
      </c>
      <c r="H198" s="1" t="s">
        <v>29</v>
      </c>
      <c r="I198" s="1" t="str">
        <f>_xlfn.CONCAT(Tabla1[[#This Row],[Vendedor]],"@gmail.com")</f>
        <v>Luis de la Peña@gmail.com</v>
      </c>
      <c r="J198" s="4"/>
      <c r="K198" s="1" t="s">
        <v>15</v>
      </c>
      <c r="L198" s="1"/>
      <c r="M198" s="1" t="s">
        <v>61</v>
      </c>
      <c r="N198" s="1" t="s">
        <v>60</v>
      </c>
      <c r="O198" s="5">
        <v>560</v>
      </c>
      <c r="P198" s="1">
        <v>78</v>
      </c>
      <c r="Q198" s="6">
        <f>Tabla1[[#This Row],[Precio unitario]]*Tabla1[[#This Row],[Cantidad]]</f>
        <v>43680</v>
      </c>
      <c r="R198" s="5">
        <v>4193.28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</row>
    <row r="199" spans="2:236" ht="25.5" x14ac:dyDescent="0.35">
      <c r="B199" s="3">
        <v>1387</v>
      </c>
      <c r="C199" s="4">
        <v>43445</v>
      </c>
      <c r="D199" s="3">
        <v>11</v>
      </c>
      <c r="E199" s="1" t="s">
        <v>62</v>
      </c>
      <c r="F199" s="1" t="s">
        <v>31</v>
      </c>
      <c r="G199" s="1" t="s">
        <v>30</v>
      </c>
      <c r="H199" s="1" t="s">
        <v>29</v>
      </c>
      <c r="I199" s="1" t="str">
        <f>_xlfn.CONCAT(Tabla1[[#This Row],[Vendedor]],"@gmail.com")</f>
        <v>Luis de la Peña@gmail.com</v>
      </c>
      <c r="J199" s="4"/>
      <c r="K199" s="1" t="s">
        <v>15</v>
      </c>
      <c r="L199" s="1"/>
      <c r="M199" s="1" t="s">
        <v>63</v>
      </c>
      <c r="N199" s="1" t="s">
        <v>12</v>
      </c>
      <c r="O199" s="5">
        <v>49</v>
      </c>
      <c r="P199" s="1">
        <v>74</v>
      </c>
      <c r="Q199" s="6">
        <f>Tabla1[[#This Row],[Precio unitario]]*Tabla1[[#This Row],[Cantidad]]</f>
        <v>3626</v>
      </c>
      <c r="R199" s="5">
        <v>377.10400000000004</v>
      </c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</row>
    <row r="200" spans="2:236" ht="25.5" x14ac:dyDescent="0.35">
      <c r="B200" s="3">
        <v>1388</v>
      </c>
      <c r="C200" s="4">
        <v>43445</v>
      </c>
      <c r="D200" s="3">
        <v>11</v>
      </c>
      <c r="E200" s="1" t="s">
        <v>62</v>
      </c>
      <c r="F200" s="1" t="s">
        <v>31</v>
      </c>
      <c r="G200" s="1" t="s">
        <v>30</v>
      </c>
      <c r="H200" s="1" t="s">
        <v>29</v>
      </c>
      <c r="I200" s="1" t="str">
        <f>_xlfn.CONCAT(Tabla1[[#This Row],[Vendedor]],"@gmail.com")</f>
        <v>Luis de la Peña@gmail.com</v>
      </c>
      <c r="J200" s="4"/>
      <c r="K200" s="1" t="s">
        <v>15</v>
      </c>
      <c r="L200" s="1"/>
      <c r="M200" s="1" t="s">
        <v>1</v>
      </c>
      <c r="N200" s="1" t="s">
        <v>0</v>
      </c>
      <c r="O200" s="5">
        <v>41.86</v>
      </c>
      <c r="P200" s="1">
        <v>53</v>
      </c>
      <c r="Q200" s="6">
        <f>Tabla1[[#This Row],[Precio unitario]]*Tabla1[[#This Row],[Cantidad]]</f>
        <v>2218.58</v>
      </c>
      <c r="R200" s="5">
        <v>224.07658000000004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</row>
    <row r="201" spans="2:236" ht="25.5" x14ac:dyDescent="0.35">
      <c r="B201" s="3">
        <v>1420</v>
      </c>
      <c r="C201" s="4">
        <v>43445</v>
      </c>
      <c r="D201" s="3">
        <v>11</v>
      </c>
      <c r="E201" s="1" t="s">
        <v>62</v>
      </c>
      <c r="F201" s="1" t="s">
        <v>31</v>
      </c>
      <c r="G201" s="1" t="s">
        <v>30</v>
      </c>
      <c r="H201" s="1" t="s">
        <v>29</v>
      </c>
      <c r="I201" s="1" t="str">
        <f>_xlfn.CONCAT(Tabla1[[#This Row],[Vendedor]],"@gmail.com")</f>
        <v>Luis de la Peña@gmail.com</v>
      </c>
      <c r="J201" s="4"/>
      <c r="K201" s="1" t="s">
        <v>15</v>
      </c>
      <c r="L201" s="1"/>
      <c r="M201" s="1" t="s">
        <v>61</v>
      </c>
      <c r="N201" s="1" t="s">
        <v>60</v>
      </c>
      <c r="O201" s="5">
        <v>560</v>
      </c>
      <c r="P201" s="1">
        <v>61</v>
      </c>
      <c r="Q201" s="6">
        <f>Tabla1[[#This Row],[Precio unitario]]*Tabla1[[#This Row],[Cantidad]]</f>
        <v>34160</v>
      </c>
      <c r="R201" s="5">
        <v>3484.3199999999997</v>
      </c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</row>
    <row r="202" spans="2:236" ht="25.5" x14ac:dyDescent="0.35">
      <c r="B202" s="3">
        <v>1046</v>
      </c>
      <c r="C202" s="4">
        <v>43157</v>
      </c>
      <c r="D202" s="3">
        <v>26</v>
      </c>
      <c r="E202" s="1" t="s">
        <v>32</v>
      </c>
      <c r="F202" s="1" t="s">
        <v>31</v>
      </c>
      <c r="G202" s="1" t="s">
        <v>30</v>
      </c>
      <c r="H202" s="1" t="s">
        <v>29</v>
      </c>
      <c r="I202" s="1" t="str">
        <f>_xlfn.CONCAT(Tabla1[[#This Row],[Vendedor]],"@gmail.com")</f>
        <v>Luis de la Peña@gmail.com</v>
      </c>
      <c r="J202" s="4">
        <v>43159</v>
      </c>
      <c r="K202" s="1" t="s">
        <v>15</v>
      </c>
      <c r="L202" s="1" t="s">
        <v>28</v>
      </c>
      <c r="M202" s="1" t="s">
        <v>27</v>
      </c>
      <c r="N202" s="1" t="s">
        <v>26</v>
      </c>
      <c r="O202" s="5">
        <v>350</v>
      </c>
      <c r="P202" s="1">
        <v>21</v>
      </c>
      <c r="Q202" s="6">
        <f>Tabla1[[#This Row],[Precio unitario]]*Tabla1[[#This Row],[Cantidad]]</f>
        <v>7350</v>
      </c>
      <c r="R202" s="5">
        <v>749.7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</row>
    <row r="203" spans="2:236" ht="25.5" x14ac:dyDescent="0.35">
      <c r="B203" s="3">
        <v>1058</v>
      </c>
      <c r="C203" s="4">
        <v>43185</v>
      </c>
      <c r="D203" s="3">
        <v>26</v>
      </c>
      <c r="E203" s="1" t="s">
        <v>32</v>
      </c>
      <c r="F203" s="1" t="s">
        <v>31</v>
      </c>
      <c r="G203" s="1" t="s">
        <v>30</v>
      </c>
      <c r="H203" s="1" t="s">
        <v>29</v>
      </c>
      <c r="I203" s="1" t="str">
        <f>_xlfn.CONCAT(Tabla1[[#This Row],[Vendedor]],"@gmail.com")</f>
        <v>Luis de la Peña@gmail.com</v>
      </c>
      <c r="J203" s="4">
        <v>43187</v>
      </c>
      <c r="K203" s="1" t="s">
        <v>15</v>
      </c>
      <c r="L203" s="1" t="s">
        <v>28</v>
      </c>
      <c r="M203" s="1" t="s">
        <v>74</v>
      </c>
      <c r="N203" s="1" t="s">
        <v>73</v>
      </c>
      <c r="O203" s="5">
        <v>298.90000000000003</v>
      </c>
      <c r="P203" s="1">
        <v>97</v>
      </c>
      <c r="Q203" s="6">
        <f>Tabla1[[#This Row],[Precio unitario]]*Tabla1[[#This Row],[Cantidad]]</f>
        <v>28993.300000000003</v>
      </c>
      <c r="R203" s="5">
        <v>2754.3634999999999</v>
      </c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</row>
    <row r="204" spans="2:236" ht="25.5" x14ac:dyDescent="0.35">
      <c r="B204" s="3">
        <v>1059</v>
      </c>
      <c r="C204" s="4">
        <v>43185</v>
      </c>
      <c r="D204" s="3">
        <v>26</v>
      </c>
      <c r="E204" s="1" t="s">
        <v>32</v>
      </c>
      <c r="F204" s="1" t="s">
        <v>31</v>
      </c>
      <c r="G204" s="1" t="s">
        <v>30</v>
      </c>
      <c r="H204" s="1" t="s">
        <v>29</v>
      </c>
      <c r="I204" s="1" t="str">
        <f>_xlfn.CONCAT(Tabla1[[#This Row],[Vendedor]],"@gmail.com")</f>
        <v>Luis de la Peña@gmail.com</v>
      </c>
      <c r="J204" s="4">
        <v>43187</v>
      </c>
      <c r="K204" s="1" t="s">
        <v>15</v>
      </c>
      <c r="L204" s="1" t="s">
        <v>28</v>
      </c>
      <c r="M204" s="1" t="s">
        <v>48</v>
      </c>
      <c r="N204" s="1" t="s">
        <v>47</v>
      </c>
      <c r="O204" s="5">
        <v>135.1</v>
      </c>
      <c r="P204" s="1">
        <v>97</v>
      </c>
      <c r="Q204" s="6">
        <f>Tabla1[[#This Row],[Precio unitario]]*Tabla1[[#This Row],[Cantidad]]</f>
        <v>13104.699999999999</v>
      </c>
      <c r="R204" s="5">
        <v>1336.6794000000002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</row>
    <row r="205" spans="2:236" ht="25.5" x14ac:dyDescent="0.35">
      <c r="B205" s="3">
        <v>1060</v>
      </c>
      <c r="C205" s="4">
        <v>43185</v>
      </c>
      <c r="D205" s="3">
        <v>26</v>
      </c>
      <c r="E205" s="1" t="s">
        <v>32</v>
      </c>
      <c r="F205" s="1" t="s">
        <v>31</v>
      </c>
      <c r="G205" s="1" t="s">
        <v>30</v>
      </c>
      <c r="H205" s="1" t="s">
        <v>29</v>
      </c>
      <c r="I205" s="1" t="str">
        <f>_xlfn.CONCAT(Tabla1[[#This Row],[Vendedor]],"@gmail.com")</f>
        <v>Luis de la Peña@gmail.com</v>
      </c>
      <c r="J205" s="4">
        <v>43187</v>
      </c>
      <c r="K205" s="1" t="s">
        <v>15</v>
      </c>
      <c r="L205" s="1" t="s">
        <v>28</v>
      </c>
      <c r="M205" s="1" t="s">
        <v>58</v>
      </c>
      <c r="N205" s="1" t="s">
        <v>57</v>
      </c>
      <c r="O205" s="5">
        <v>257.59999999999997</v>
      </c>
      <c r="P205" s="1">
        <v>65</v>
      </c>
      <c r="Q205" s="6">
        <f>Tabla1[[#This Row],[Precio unitario]]*Tabla1[[#This Row],[Cantidad]]</f>
        <v>16743.999999999996</v>
      </c>
      <c r="R205" s="5">
        <v>1724.6320000000003</v>
      </c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</row>
    <row r="206" spans="2:236" ht="25.5" x14ac:dyDescent="0.35">
      <c r="B206" s="3">
        <v>1122</v>
      </c>
      <c r="C206" s="4">
        <v>43246</v>
      </c>
      <c r="D206" s="3">
        <v>26</v>
      </c>
      <c r="E206" s="1" t="s">
        <v>32</v>
      </c>
      <c r="F206" s="1" t="s">
        <v>31</v>
      </c>
      <c r="G206" s="1" t="s">
        <v>30</v>
      </c>
      <c r="H206" s="1" t="s">
        <v>29</v>
      </c>
      <c r="I206" s="1" t="str">
        <f>_xlfn.CONCAT(Tabla1[[#This Row],[Vendedor]],"@gmail.com")</f>
        <v>Luis de la Peña@gmail.com</v>
      </c>
      <c r="J206" s="4">
        <v>43248</v>
      </c>
      <c r="K206" s="1" t="s">
        <v>15</v>
      </c>
      <c r="L206" s="1" t="s">
        <v>28</v>
      </c>
      <c r="M206" s="1" t="s">
        <v>74</v>
      </c>
      <c r="N206" s="1" t="s">
        <v>73</v>
      </c>
      <c r="O206" s="5">
        <v>298.90000000000003</v>
      </c>
      <c r="P206" s="1">
        <v>36</v>
      </c>
      <c r="Q206" s="6">
        <f>Tabla1[[#This Row],[Precio unitario]]*Tabla1[[#This Row],[Cantidad]]</f>
        <v>10760.400000000001</v>
      </c>
      <c r="R206" s="5">
        <v>1043.7588000000001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</row>
    <row r="207" spans="2:236" ht="25.5" x14ac:dyDescent="0.35">
      <c r="B207" s="3">
        <v>1123</v>
      </c>
      <c r="C207" s="4">
        <v>43246</v>
      </c>
      <c r="D207" s="3">
        <v>26</v>
      </c>
      <c r="E207" s="1" t="s">
        <v>32</v>
      </c>
      <c r="F207" s="1" t="s">
        <v>31</v>
      </c>
      <c r="G207" s="1" t="s">
        <v>30</v>
      </c>
      <c r="H207" s="1" t="s">
        <v>29</v>
      </c>
      <c r="I207" s="1" t="str">
        <f>_xlfn.CONCAT(Tabla1[[#This Row],[Vendedor]],"@gmail.com")</f>
        <v>Luis de la Peña@gmail.com</v>
      </c>
      <c r="J207" s="4">
        <v>43248</v>
      </c>
      <c r="K207" s="1" t="s">
        <v>15</v>
      </c>
      <c r="L207" s="1" t="s">
        <v>28</v>
      </c>
      <c r="M207" s="1" t="s">
        <v>48</v>
      </c>
      <c r="N207" s="1" t="s">
        <v>47</v>
      </c>
      <c r="O207" s="5">
        <v>135.1</v>
      </c>
      <c r="P207" s="1">
        <v>87</v>
      </c>
      <c r="Q207" s="6">
        <f>Tabla1[[#This Row],[Precio unitario]]*Tabla1[[#This Row],[Cantidad]]</f>
        <v>11753.699999999999</v>
      </c>
      <c r="R207" s="5">
        <v>1222.3848</v>
      </c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</row>
    <row r="208" spans="2:236" ht="25.5" x14ac:dyDescent="0.35">
      <c r="B208" s="3">
        <v>1124</v>
      </c>
      <c r="C208" s="4">
        <v>43246</v>
      </c>
      <c r="D208" s="3">
        <v>26</v>
      </c>
      <c r="E208" s="1" t="s">
        <v>32</v>
      </c>
      <c r="F208" s="1" t="s">
        <v>31</v>
      </c>
      <c r="G208" s="1" t="s">
        <v>30</v>
      </c>
      <c r="H208" s="1" t="s">
        <v>29</v>
      </c>
      <c r="I208" s="1" t="str">
        <f>_xlfn.CONCAT(Tabla1[[#This Row],[Vendedor]],"@gmail.com")</f>
        <v>Luis de la Peña@gmail.com</v>
      </c>
      <c r="J208" s="4">
        <v>43248</v>
      </c>
      <c r="K208" s="1" t="s">
        <v>15</v>
      </c>
      <c r="L208" s="1" t="s">
        <v>28</v>
      </c>
      <c r="M208" s="1" t="s">
        <v>58</v>
      </c>
      <c r="N208" s="1" t="s">
        <v>57</v>
      </c>
      <c r="O208" s="5">
        <v>257.59999999999997</v>
      </c>
      <c r="P208" s="1">
        <v>64</v>
      </c>
      <c r="Q208" s="6">
        <f>Tabla1[[#This Row],[Precio unitario]]*Tabla1[[#This Row],[Cantidad]]</f>
        <v>16486.399999999998</v>
      </c>
      <c r="R208" s="5">
        <v>1615.6671999999999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</row>
    <row r="209" spans="2:236" ht="25.5" x14ac:dyDescent="0.35">
      <c r="B209" s="3">
        <v>1155</v>
      </c>
      <c r="C209" s="4">
        <v>43277</v>
      </c>
      <c r="D209" s="3">
        <v>26</v>
      </c>
      <c r="E209" s="1" t="s">
        <v>32</v>
      </c>
      <c r="F209" s="1" t="s">
        <v>31</v>
      </c>
      <c r="G209" s="1" t="s">
        <v>30</v>
      </c>
      <c r="H209" s="1" t="s">
        <v>29</v>
      </c>
      <c r="I209" s="1" t="str">
        <f>_xlfn.CONCAT(Tabla1[[#This Row],[Vendedor]],"@gmail.com")</f>
        <v>Luis de la Peña@gmail.com</v>
      </c>
      <c r="J209" s="4">
        <v>43279</v>
      </c>
      <c r="K209" s="1" t="s">
        <v>15</v>
      </c>
      <c r="L209" s="1" t="s">
        <v>28</v>
      </c>
      <c r="M209" s="1" t="s">
        <v>74</v>
      </c>
      <c r="N209" s="1" t="s">
        <v>73</v>
      </c>
      <c r="O209" s="5">
        <v>298.90000000000003</v>
      </c>
      <c r="P209" s="1">
        <v>90</v>
      </c>
      <c r="Q209" s="6">
        <f>Tabla1[[#This Row],[Precio unitario]]*Tabla1[[#This Row],[Cantidad]]</f>
        <v>26901.000000000004</v>
      </c>
      <c r="R209" s="5">
        <v>2609.3970000000004</v>
      </c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</row>
    <row r="210" spans="2:236" ht="25.5" x14ac:dyDescent="0.35">
      <c r="B210" s="3">
        <v>1156</v>
      </c>
      <c r="C210" s="4">
        <v>43277</v>
      </c>
      <c r="D210" s="3">
        <v>26</v>
      </c>
      <c r="E210" s="1" t="s">
        <v>32</v>
      </c>
      <c r="F210" s="1" t="s">
        <v>31</v>
      </c>
      <c r="G210" s="1" t="s">
        <v>30</v>
      </c>
      <c r="H210" s="1" t="s">
        <v>29</v>
      </c>
      <c r="I210" s="1" t="str">
        <f>_xlfn.CONCAT(Tabla1[[#This Row],[Vendedor]],"@gmail.com")</f>
        <v>Luis de la Peña@gmail.com</v>
      </c>
      <c r="J210" s="4">
        <v>43279</v>
      </c>
      <c r="K210" s="1" t="s">
        <v>15</v>
      </c>
      <c r="L210" s="1" t="s">
        <v>28</v>
      </c>
      <c r="M210" s="1" t="s">
        <v>48</v>
      </c>
      <c r="N210" s="1" t="s">
        <v>47</v>
      </c>
      <c r="O210" s="5">
        <v>135.1</v>
      </c>
      <c r="P210" s="1">
        <v>60</v>
      </c>
      <c r="Q210" s="6">
        <f>Tabla1[[#This Row],[Precio unitario]]*Tabla1[[#This Row],[Cantidad]]</f>
        <v>8106</v>
      </c>
      <c r="R210" s="5">
        <v>834.91800000000012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</row>
    <row r="211" spans="2:236" ht="25.5" x14ac:dyDescent="0.35">
      <c r="B211" s="3">
        <v>1157</v>
      </c>
      <c r="C211" s="4">
        <v>43277</v>
      </c>
      <c r="D211" s="3">
        <v>26</v>
      </c>
      <c r="E211" s="1" t="s">
        <v>32</v>
      </c>
      <c r="F211" s="1" t="s">
        <v>31</v>
      </c>
      <c r="G211" s="1" t="s">
        <v>30</v>
      </c>
      <c r="H211" s="1" t="s">
        <v>29</v>
      </c>
      <c r="I211" s="1" t="str">
        <f>_xlfn.CONCAT(Tabla1[[#This Row],[Vendedor]],"@gmail.com")</f>
        <v>Luis de la Peña@gmail.com</v>
      </c>
      <c r="J211" s="4">
        <v>43279</v>
      </c>
      <c r="K211" s="1" t="s">
        <v>15</v>
      </c>
      <c r="L211" s="1" t="s">
        <v>28</v>
      </c>
      <c r="M211" s="1" t="s">
        <v>58</v>
      </c>
      <c r="N211" s="1" t="s">
        <v>57</v>
      </c>
      <c r="O211" s="5">
        <v>257.59999999999997</v>
      </c>
      <c r="P211" s="1">
        <v>39</v>
      </c>
      <c r="Q211" s="6">
        <f>Tabla1[[#This Row],[Precio unitario]]*Tabla1[[#This Row],[Cantidad]]</f>
        <v>10046.399999999998</v>
      </c>
      <c r="R211" s="5">
        <v>1004.6399999999999</v>
      </c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</row>
    <row r="212" spans="2:236" ht="25.5" x14ac:dyDescent="0.35">
      <c r="B212" s="3">
        <v>1182</v>
      </c>
      <c r="C212" s="4">
        <v>43277</v>
      </c>
      <c r="D212" s="3">
        <v>26</v>
      </c>
      <c r="E212" s="1" t="s">
        <v>32</v>
      </c>
      <c r="F212" s="1" t="s">
        <v>31</v>
      </c>
      <c r="G212" s="1" t="s">
        <v>30</v>
      </c>
      <c r="H212" s="1" t="s">
        <v>29</v>
      </c>
      <c r="I212" s="1" t="str">
        <f>_xlfn.CONCAT(Tabla1[[#This Row],[Vendedor]],"@gmail.com")</f>
        <v>Luis de la Peña@gmail.com</v>
      </c>
      <c r="J212" s="4">
        <v>43279</v>
      </c>
      <c r="K212" s="1" t="s">
        <v>15</v>
      </c>
      <c r="L212" s="1" t="s">
        <v>28</v>
      </c>
      <c r="M212" s="1" t="s">
        <v>27</v>
      </c>
      <c r="N212" s="1" t="s">
        <v>26</v>
      </c>
      <c r="O212" s="5">
        <v>350</v>
      </c>
      <c r="P212" s="1">
        <v>18</v>
      </c>
      <c r="Q212" s="6">
        <f>Tabla1[[#This Row],[Precio unitario]]*Tabla1[[#This Row],[Cantidad]]</f>
        <v>6300</v>
      </c>
      <c r="R212" s="5">
        <v>598.5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</row>
    <row r="213" spans="2:236" ht="25.5" x14ac:dyDescent="0.35">
      <c r="B213" s="3">
        <v>1197</v>
      </c>
      <c r="C213" s="4">
        <v>43307</v>
      </c>
      <c r="D213" s="3">
        <v>26</v>
      </c>
      <c r="E213" s="1" t="s">
        <v>32</v>
      </c>
      <c r="F213" s="1" t="s">
        <v>31</v>
      </c>
      <c r="G213" s="1" t="s">
        <v>30</v>
      </c>
      <c r="H213" s="1" t="s">
        <v>29</v>
      </c>
      <c r="I213" s="1" t="str">
        <f>_xlfn.CONCAT(Tabla1[[#This Row],[Vendedor]],"@gmail.com")</f>
        <v>Luis de la Peña@gmail.com</v>
      </c>
      <c r="J213" s="4">
        <v>43309</v>
      </c>
      <c r="K213" s="1" t="s">
        <v>15</v>
      </c>
      <c r="L213" s="1" t="s">
        <v>28</v>
      </c>
      <c r="M213" s="1" t="s">
        <v>74</v>
      </c>
      <c r="N213" s="1" t="s">
        <v>73</v>
      </c>
      <c r="O213" s="5">
        <v>298.90000000000003</v>
      </c>
      <c r="P213" s="1">
        <v>81</v>
      </c>
      <c r="Q213" s="6">
        <f>Tabla1[[#This Row],[Precio unitario]]*Tabla1[[#This Row],[Cantidad]]</f>
        <v>24210.9</v>
      </c>
      <c r="R213" s="5">
        <v>2493.7227000000003</v>
      </c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</row>
    <row r="214" spans="2:236" ht="25.5" x14ac:dyDescent="0.35">
      <c r="B214" s="3">
        <v>1198</v>
      </c>
      <c r="C214" s="4">
        <v>43307</v>
      </c>
      <c r="D214" s="3">
        <v>26</v>
      </c>
      <c r="E214" s="1" t="s">
        <v>32</v>
      </c>
      <c r="F214" s="1" t="s">
        <v>31</v>
      </c>
      <c r="G214" s="1" t="s">
        <v>30</v>
      </c>
      <c r="H214" s="1" t="s">
        <v>29</v>
      </c>
      <c r="I214" s="1" t="str">
        <f>_xlfn.CONCAT(Tabla1[[#This Row],[Vendedor]],"@gmail.com")</f>
        <v>Luis de la Peña@gmail.com</v>
      </c>
      <c r="J214" s="4">
        <v>43309</v>
      </c>
      <c r="K214" s="1" t="s">
        <v>15</v>
      </c>
      <c r="L214" s="1" t="s">
        <v>28</v>
      </c>
      <c r="M214" s="1" t="s">
        <v>48</v>
      </c>
      <c r="N214" s="1" t="s">
        <v>47</v>
      </c>
      <c r="O214" s="5">
        <v>135.1</v>
      </c>
      <c r="P214" s="1">
        <v>25</v>
      </c>
      <c r="Q214" s="6">
        <f>Tabla1[[#This Row],[Precio unitario]]*Tabla1[[#This Row],[Cantidad]]</f>
        <v>3377.5</v>
      </c>
      <c r="R214" s="5">
        <v>327.61750000000001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</row>
    <row r="215" spans="2:236" ht="25.5" x14ac:dyDescent="0.35">
      <c r="B215" s="3">
        <v>1199</v>
      </c>
      <c r="C215" s="4">
        <v>43307</v>
      </c>
      <c r="D215" s="3">
        <v>26</v>
      </c>
      <c r="E215" s="1" t="s">
        <v>32</v>
      </c>
      <c r="F215" s="1" t="s">
        <v>31</v>
      </c>
      <c r="G215" s="1" t="s">
        <v>30</v>
      </c>
      <c r="H215" s="1" t="s">
        <v>29</v>
      </c>
      <c r="I215" s="1" t="str">
        <f>_xlfn.CONCAT(Tabla1[[#This Row],[Vendedor]],"@gmail.com")</f>
        <v>Luis de la Peña@gmail.com</v>
      </c>
      <c r="J215" s="4">
        <v>43309</v>
      </c>
      <c r="K215" s="1" t="s">
        <v>15</v>
      </c>
      <c r="L215" s="1" t="s">
        <v>28</v>
      </c>
      <c r="M215" s="1" t="s">
        <v>58</v>
      </c>
      <c r="N215" s="1" t="s">
        <v>57</v>
      </c>
      <c r="O215" s="5">
        <v>257.59999999999997</v>
      </c>
      <c r="P215" s="1">
        <v>12</v>
      </c>
      <c r="Q215" s="6">
        <f>Tabla1[[#This Row],[Precio unitario]]*Tabla1[[#This Row],[Cantidad]]</f>
        <v>3091.2</v>
      </c>
      <c r="R215" s="5">
        <v>309.12</v>
      </c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</row>
    <row r="216" spans="2:236" ht="25.5" x14ac:dyDescent="0.35">
      <c r="B216" s="3">
        <v>1242</v>
      </c>
      <c r="C216" s="4">
        <v>43338</v>
      </c>
      <c r="D216" s="3">
        <v>26</v>
      </c>
      <c r="E216" s="1" t="s">
        <v>32</v>
      </c>
      <c r="F216" s="1" t="s">
        <v>31</v>
      </c>
      <c r="G216" s="1" t="s">
        <v>30</v>
      </c>
      <c r="H216" s="1" t="s">
        <v>29</v>
      </c>
      <c r="I216" s="1" t="str">
        <f>_xlfn.CONCAT(Tabla1[[#This Row],[Vendedor]],"@gmail.com")</f>
        <v>Luis de la Peña@gmail.com</v>
      </c>
      <c r="J216" s="4">
        <v>43340</v>
      </c>
      <c r="K216" s="1" t="s">
        <v>15</v>
      </c>
      <c r="L216" s="1" t="s">
        <v>28</v>
      </c>
      <c r="M216" s="1" t="s">
        <v>74</v>
      </c>
      <c r="N216" s="1" t="s">
        <v>73</v>
      </c>
      <c r="O216" s="5">
        <v>298.90000000000003</v>
      </c>
      <c r="P216" s="1">
        <v>60</v>
      </c>
      <c r="Q216" s="6">
        <f>Tabla1[[#This Row],[Precio unitario]]*Tabla1[[#This Row],[Cantidad]]</f>
        <v>17934.000000000004</v>
      </c>
      <c r="R216" s="5">
        <v>1811.3340000000001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</row>
    <row r="217" spans="2:236" ht="25.5" x14ac:dyDescent="0.35">
      <c r="B217" s="3">
        <v>1243</v>
      </c>
      <c r="C217" s="4">
        <v>43338</v>
      </c>
      <c r="D217" s="3">
        <v>26</v>
      </c>
      <c r="E217" s="1" t="s">
        <v>32</v>
      </c>
      <c r="F217" s="1" t="s">
        <v>31</v>
      </c>
      <c r="G217" s="1" t="s">
        <v>30</v>
      </c>
      <c r="H217" s="1" t="s">
        <v>29</v>
      </c>
      <c r="I217" s="1" t="str">
        <f>_xlfn.CONCAT(Tabla1[[#This Row],[Vendedor]],"@gmail.com")</f>
        <v>Luis de la Peña@gmail.com</v>
      </c>
      <c r="J217" s="4">
        <v>43340</v>
      </c>
      <c r="K217" s="1" t="s">
        <v>15</v>
      </c>
      <c r="L217" s="1" t="s">
        <v>28</v>
      </c>
      <c r="M217" s="1" t="s">
        <v>48</v>
      </c>
      <c r="N217" s="1" t="s">
        <v>47</v>
      </c>
      <c r="O217" s="5">
        <v>135.1</v>
      </c>
      <c r="P217" s="1">
        <v>19</v>
      </c>
      <c r="Q217" s="6">
        <f>Tabla1[[#This Row],[Precio unitario]]*Tabla1[[#This Row],[Cantidad]]</f>
        <v>2566.9</v>
      </c>
      <c r="R217" s="5">
        <v>243.85550000000001</v>
      </c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</row>
    <row r="218" spans="2:236" ht="25.5" x14ac:dyDescent="0.35">
      <c r="B218" s="3">
        <v>1244</v>
      </c>
      <c r="C218" s="4">
        <v>43338</v>
      </c>
      <c r="D218" s="3">
        <v>26</v>
      </c>
      <c r="E218" s="1" t="s">
        <v>32</v>
      </c>
      <c r="F218" s="1" t="s">
        <v>31</v>
      </c>
      <c r="G218" s="1" t="s">
        <v>30</v>
      </c>
      <c r="H218" s="1" t="s">
        <v>29</v>
      </c>
      <c r="I218" s="1" t="str">
        <f>_xlfn.CONCAT(Tabla1[[#This Row],[Vendedor]],"@gmail.com")</f>
        <v>Luis de la Peña@gmail.com</v>
      </c>
      <c r="J218" s="4">
        <v>43340</v>
      </c>
      <c r="K218" s="1" t="s">
        <v>15</v>
      </c>
      <c r="L218" s="1" t="s">
        <v>28</v>
      </c>
      <c r="M218" s="1" t="s">
        <v>58</v>
      </c>
      <c r="N218" s="1" t="s">
        <v>57</v>
      </c>
      <c r="O218" s="5">
        <v>257.59999999999997</v>
      </c>
      <c r="P218" s="1">
        <v>66</v>
      </c>
      <c r="Q218" s="6">
        <f>Tabla1[[#This Row],[Precio unitario]]*Tabla1[[#This Row],[Cantidad]]</f>
        <v>17001.599999999999</v>
      </c>
      <c r="R218" s="5">
        <v>1751.1648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</row>
    <row r="219" spans="2:236" ht="25.5" x14ac:dyDescent="0.35">
      <c r="B219" s="3">
        <v>1264</v>
      </c>
      <c r="C219" s="4">
        <v>43369</v>
      </c>
      <c r="D219" s="3">
        <v>26</v>
      </c>
      <c r="E219" s="1" t="s">
        <v>32</v>
      </c>
      <c r="F219" s="1" t="s">
        <v>31</v>
      </c>
      <c r="G219" s="1" t="s">
        <v>30</v>
      </c>
      <c r="H219" s="1" t="s">
        <v>29</v>
      </c>
      <c r="I219" s="1" t="str">
        <f>_xlfn.CONCAT(Tabla1[[#This Row],[Vendedor]],"@gmail.com")</f>
        <v>Luis de la Peña@gmail.com</v>
      </c>
      <c r="J219" s="4">
        <v>43371</v>
      </c>
      <c r="K219" s="1" t="s">
        <v>15</v>
      </c>
      <c r="L219" s="1" t="s">
        <v>28</v>
      </c>
      <c r="M219" s="1" t="s">
        <v>74</v>
      </c>
      <c r="N219" s="1" t="s">
        <v>73</v>
      </c>
      <c r="O219" s="5">
        <v>298.90000000000003</v>
      </c>
      <c r="P219" s="1">
        <v>54</v>
      </c>
      <c r="Q219" s="6">
        <f>Tabla1[[#This Row],[Precio unitario]]*Tabla1[[#This Row],[Cantidad]]</f>
        <v>16140.600000000002</v>
      </c>
      <c r="R219" s="5">
        <v>1694.7630000000004</v>
      </c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</row>
    <row r="220" spans="2:236" ht="25.5" x14ac:dyDescent="0.35">
      <c r="B220" s="3">
        <v>1265</v>
      </c>
      <c r="C220" s="4">
        <v>43369</v>
      </c>
      <c r="D220" s="3">
        <v>26</v>
      </c>
      <c r="E220" s="1" t="s">
        <v>32</v>
      </c>
      <c r="F220" s="1" t="s">
        <v>31</v>
      </c>
      <c r="G220" s="1" t="s">
        <v>30</v>
      </c>
      <c r="H220" s="1" t="s">
        <v>29</v>
      </c>
      <c r="I220" s="1" t="str">
        <f>_xlfn.CONCAT(Tabla1[[#This Row],[Vendedor]],"@gmail.com")</f>
        <v>Luis de la Peña@gmail.com</v>
      </c>
      <c r="J220" s="4">
        <v>43371</v>
      </c>
      <c r="K220" s="1" t="s">
        <v>15</v>
      </c>
      <c r="L220" s="1" t="s">
        <v>28</v>
      </c>
      <c r="M220" s="1" t="s">
        <v>48</v>
      </c>
      <c r="N220" s="1" t="s">
        <v>47</v>
      </c>
      <c r="O220" s="5">
        <v>135.1</v>
      </c>
      <c r="P220" s="1">
        <v>43</v>
      </c>
      <c r="Q220" s="6">
        <f>Tabla1[[#This Row],[Precio unitario]]*Tabla1[[#This Row],[Cantidad]]</f>
        <v>5809.3</v>
      </c>
      <c r="R220" s="5">
        <v>563.50210000000004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</row>
    <row r="221" spans="2:236" ht="25.5" x14ac:dyDescent="0.35">
      <c r="B221" s="3">
        <v>1266</v>
      </c>
      <c r="C221" s="4">
        <v>43369</v>
      </c>
      <c r="D221" s="3">
        <v>26</v>
      </c>
      <c r="E221" s="1" t="s">
        <v>32</v>
      </c>
      <c r="F221" s="1" t="s">
        <v>31</v>
      </c>
      <c r="G221" s="1" t="s">
        <v>30</v>
      </c>
      <c r="H221" s="1" t="s">
        <v>29</v>
      </c>
      <c r="I221" s="1" t="str">
        <f>_xlfn.CONCAT(Tabla1[[#This Row],[Vendedor]],"@gmail.com")</f>
        <v>Luis de la Peña@gmail.com</v>
      </c>
      <c r="J221" s="4">
        <v>43371</v>
      </c>
      <c r="K221" s="1" t="s">
        <v>15</v>
      </c>
      <c r="L221" s="1" t="s">
        <v>28</v>
      </c>
      <c r="M221" s="1" t="s">
        <v>58</v>
      </c>
      <c r="N221" s="1" t="s">
        <v>57</v>
      </c>
      <c r="O221" s="5">
        <v>257.59999999999997</v>
      </c>
      <c r="P221" s="1">
        <v>71</v>
      </c>
      <c r="Q221" s="6">
        <f>Tabla1[[#This Row],[Precio unitario]]*Tabla1[[#This Row],[Cantidad]]</f>
        <v>18289.599999999999</v>
      </c>
      <c r="R221" s="5">
        <v>1883.8287999999998</v>
      </c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</row>
    <row r="222" spans="2:236" ht="25.5" x14ac:dyDescent="0.35">
      <c r="B222" s="3">
        <v>1303</v>
      </c>
      <c r="C222" s="4">
        <v>43399</v>
      </c>
      <c r="D222" s="3">
        <v>26</v>
      </c>
      <c r="E222" s="1" t="s">
        <v>32</v>
      </c>
      <c r="F222" s="1" t="s">
        <v>31</v>
      </c>
      <c r="G222" s="1" t="s">
        <v>30</v>
      </c>
      <c r="H222" s="1" t="s">
        <v>29</v>
      </c>
      <c r="I222" s="1" t="str">
        <f>_xlfn.CONCAT(Tabla1[[#This Row],[Vendedor]],"@gmail.com")</f>
        <v>Luis de la Peña@gmail.com</v>
      </c>
      <c r="J222" s="4">
        <v>43401</v>
      </c>
      <c r="K222" s="1" t="s">
        <v>15</v>
      </c>
      <c r="L222" s="1" t="s">
        <v>28</v>
      </c>
      <c r="M222" s="1" t="s">
        <v>74</v>
      </c>
      <c r="N222" s="1" t="s">
        <v>73</v>
      </c>
      <c r="O222" s="5">
        <v>298.90000000000003</v>
      </c>
      <c r="P222" s="1">
        <v>49</v>
      </c>
      <c r="Q222" s="6">
        <f>Tabla1[[#This Row],[Precio unitario]]*Tabla1[[#This Row],[Cantidad]]</f>
        <v>14646.100000000002</v>
      </c>
      <c r="R222" s="5">
        <v>1435.3178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</row>
    <row r="223" spans="2:236" ht="25.5" x14ac:dyDescent="0.35">
      <c r="B223" s="3">
        <v>1304</v>
      </c>
      <c r="C223" s="4">
        <v>43399</v>
      </c>
      <c r="D223" s="3">
        <v>26</v>
      </c>
      <c r="E223" s="1" t="s">
        <v>32</v>
      </c>
      <c r="F223" s="1" t="s">
        <v>31</v>
      </c>
      <c r="G223" s="1" t="s">
        <v>30</v>
      </c>
      <c r="H223" s="1" t="s">
        <v>29</v>
      </c>
      <c r="I223" s="1" t="str">
        <f>_xlfn.CONCAT(Tabla1[[#This Row],[Vendedor]],"@gmail.com")</f>
        <v>Luis de la Peña@gmail.com</v>
      </c>
      <c r="J223" s="4">
        <v>43401</v>
      </c>
      <c r="K223" s="1" t="s">
        <v>15</v>
      </c>
      <c r="L223" s="1" t="s">
        <v>28</v>
      </c>
      <c r="M223" s="1" t="s">
        <v>48</v>
      </c>
      <c r="N223" s="1" t="s">
        <v>47</v>
      </c>
      <c r="O223" s="5">
        <v>135.1</v>
      </c>
      <c r="P223" s="1">
        <v>71</v>
      </c>
      <c r="Q223" s="6">
        <f>Tabla1[[#This Row],[Precio unitario]]*Tabla1[[#This Row],[Cantidad]]</f>
        <v>9592.1</v>
      </c>
      <c r="R223" s="5">
        <v>920.84159999999997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</row>
    <row r="224" spans="2:236" ht="25.5" x14ac:dyDescent="0.35">
      <c r="B224" s="3">
        <v>1305</v>
      </c>
      <c r="C224" s="4">
        <v>43399</v>
      </c>
      <c r="D224" s="3">
        <v>26</v>
      </c>
      <c r="E224" s="1" t="s">
        <v>32</v>
      </c>
      <c r="F224" s="1" t="s">
        <v>31</v>
      </c>
      <c r="G224" s="1" t="s">
        <v>30</v>
      </c>
      <c r="H224" s="1" t="s">
        <v>29</v>
      </c>
      <c r="I224" s="1" t="str">
        <f>_xlfn.CONCAT(Tabla1[[#This Row],[Vendedor]],"@gmail.com")</f>
        <v>Luis de la Peña@gmail.com</v>
      </c>
      <c r="J224" s="4">
        <v>43401</v>
      </c>
      <c r="K224" s="1" t="s">
        <v>15</v>
      </c>
      <c r="L224" s="1" t="s">
        <v>28</v>
      </c>
      <c r="M224" s="1" t="s">
        <v>58</v>
      </c>
      <c r="N224" s="1" t="s">
        <v>57</v>
      </c>
      <c r="O224" s="5">
        <v>257.59999999999997</v>
      </c>
      <c r="P224" s="1">
        <v>10</v>
      </c>
      <c r="Q224" s="6">
        <f>Tabla1[[#This Row],[Precio unitario]]*Tabla1[[#This Row],[Cantidad]]</f>
        <v>2575.9999999999995</v>
      </c>
      <c r="R224" s="5">
        <v>267.90400000000005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</row>
    <row r="225" spans="2:236" ht="25.5" x14ac:dyDescent="0.35">
      <c r="B225" s="3">
        <v>1344</v>
      </c>
      <c r="C225" s="4">
        <v>43430</v>
      </c>
      <c r="D225" s="3">
        <v>26</v>
      </c>
      <c r="E225" s="1" t="s">
        <v>32</v>
      </c>
      <c r="F225" s="1" t="s">
        <v>31</v>
      </c>
      <c r="G225" s="1" t="s">
        <v>30</v>
      </c>
      <c r="H225" s="1" t="s">
        <v>29</v>
      </c>
      <c r="I225" s="1" t="str">
        <f>_xlfn.CONCAT(Tabla1[[#This Row],[Vendedor]],"@gmail.com")</f>
        <v>Luis de la Peña@gmail.com</v>
      </c>
      <c r="J225" s="4">
        <v>43432</v>
      </c>
      <c r="K225" s="1" t="s">
        <v>15</v>
      </c>
      <c r="L225" s="1" t="s">
        <v>28</v>
      </c>
      <c r="M225" s="1" t="s">
        <v>74</v>
      </c>
      <c r="N225" s="1" t="s">
        <v>73</v>
      </c>
      <c r="O225" s="5">
        <v>298.90000000000003</v>
      </c>
      <c r="P225" s="1">
        <v>69</v>
      </c>
      <c r="Q225" s="6">
        <f>Tabla1[[#This Row],[Precio unitario]]*Tabla1[[#This Row],[Cantidad]]</f>
        <v>20624.100000000002</v>
      </c>
      <c r="R225" s="5">
        <v>2144.9064000000008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</row>
    <row r="226" spans="2:236" ht="25.5" x14ac:dyDescent="0.35">
      <c r="B226" s="3">
        <v>1345</v>
      </c>
      <c r="C226" s="4">
        <v>43430</v>
      </c>
      <c r="D226" s="3">
        <v>26</v>
      </c>
      <c r="E226" s="1" t="s">
        <v>32</v>
      </c>
      <c r="F226" s="1" t="s">
        <v>31</v>
      </c>
      <c r="G226" s="1" t="s">
        <v>30</v>
      </c>
      <c r="H226" s="1" t="s">
        <v>29</v>
      </c>
      <c r="I226" s="1" t="str">
        <f>_xlfn.CONCAT(Tabla1[[#This Row],[Vendedor]],"@gmail.com")</f>
        <v>Luis de la Peña@gmail.com</v>
      </c>
      <c r="J226" s="4">
        <v>43432</v>
      </c>
      <c r="K226" s="1" t="s">
        <v>15</v>
      </c>
      <c r="L226" s="1" t="s">
        <v>28</v>
      </c>
      <c r="M226" s="1" t="s">
        <v>48</v>
      </c>
      <c r="N226" s="1" t="s">
        <v>47</v>
      </c>
      <c r="O226" s="5">
        <v>135.1</v>
      </c>
      <c r="P226" s="1">
        <v>37</v>
      </c>
      <c r="Q226" s="6">
        <f>Tabla1[[#This Row],[Precio unitario]]*Tabla1[[#This Row],[Cantidad]]</f>
        <v>4998.7</v>
      </c>
      <c r="R226" s="5">
        <v>474.87650000000002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</row>
    <row r="227" spans="2:236" ht="25.5" x14ac:dyDescent="0.35">
      <c r="B227" s="3">
        <v>1346</v>
      </c>
      <c r="C227" s="4">
        <v>43430</v>
      </c>
      <c r="D227" s="3">
        <v>26</v>
      </c>
      <c r="E227" s="1" t="s">
        <v>32</v>
      </c>
      <c r="F227" s="1" t="s">
        <v>31</v>
      </c>
      <c r="G227" s="1" t="s">
        <v>30</v>
      </c>
      <c r="H227" s="1" t="s">
        <v>29</v>
      </c>
      <c r="I227" s="1" t="str">
        <f>_xlfn.CONCAT(Tabla1[[#This Row],[Vendedor]],"@gmail.com")</f>
        <v>Luis de la Peña@gmail.com</v>
      </c>
      <c r="J227" s="4">
        <v>43432</v>
      </c>
      <c r="K227" s="1" t="s">
        <v>15</v>
      </c>
      <c r="L227" s="1" t="s">
        <v>28</v>
      </c>
      <c r="M227" s="1" t="s">
        <v>58</v>
      </c>
      <c r="N227" s="1" t="s">
        <v>57</v>
      </c>
      <c r="O227" s="5">
        <v>257.59999999999997</v>
      </c>
      <c r="P227" s="1">
        <v>64</v>
      </c>
      <c r="Q227" s="6">
        <f>Tabla1[[#This Row],[Precio unitario]]*Tabla1[[#This Row],[Cantidad]]</f>
        <v>16486.399999999998</v>
      </c>
      <c r="R227" s="5">
        <v>1665.1263999999999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</row>
    <row r="228" spans="2:236" ht="25.5" x14ac:dyDescent="0.35">
      <c r="B228" s="3">
        <v>1400</v>
      </c>
      <c r="C228" s="4">
        <v>43460</v>
      </c>
      <c r="D228" s="3">
        <v>26</v>
      </c>
      <c r="E228" s="1" t="s">
        <v>32</v>
      </c>
      <c r="F228" s="1" t="s">
        <v>31</v>
      </c>
      <c r="G228" s="1" t="s">
        <v>30</v>
      </c>
      <c r="H228" s="1" t="s">
        <v>29</v>
      </c>
      <c r="I228" s="1" t="str">
        <f>_xlfn.CONCAT(Tabla1[[#This Row],[Vendedor]],"@gmail.com")</f>
        <v>Luis de la Peña@gmail.com</v>
      </c>
      <c r="J228" s="4">
        <v>43462</v>
      </c>
      <c r="K228" s="1" t="s">
        <v>15</v>
      </c>
      <c r="L228" s="1" t="s">
        <v>28</v>
      </c>
      <c r="M228" s="1" t="s">
        <v>74</v>
      </c>
      <c r="N228" s="1" t="s">
        <v>73</v>
      </c>
      <c r="O228" s="5">
        <v>298.90000000000003</v>
      </c>
      <c r="P228" s="1">
        <v>88</v>
      </c>
      <c r="Q228" s="6">
        <f>Tabla1[[#This Row],[Precio unitario]]*Tabla1[[#This Row],[Cantidad]]</f>
        <v>26303.200000000004</v>
      </c>
      <c r="R228" s="5">
        <v>2577.7136000000005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</row>
    <row r="229" spans="2:236" ht="25.5" x14ac:dyDescent="0.35">
      <c r="B229" s="3">
        <v>1401</v>
      </c>
      <c r="C229" s="4">
        <v>43460</v>
      </c>
      <c r="D229" s="3">
        <v>26</v>
      </c>
      <c r="E229" s="1" t="s">
        <v>32</v>
      </c>
      <c r="F229" s="1" t="s">
        <v>31</v>
      </c>
      <c r="G229" s="1" t="s">
        <v>30</v>
      </c>
      <c r="H229" s="1" t="s">
        <v>29</v>
      </c>
      <c r="I229" s="1" t="str">
        <f>_xlfn.CONCAT(Tabla1[[#This Row],[Vendedor]],"@gmail.com")</f>
        <v>Luis de la Peña@gmail.com</v>
      </c>
      <c r="J229" s="4">
        <v>43462</v>
      </c>
      <c r="K229" s="1" t="s">
        <v>15</v>
      </c>
      <c r="L229" s="1" t="s">
        <v>28</v>
      </c>
      <c r="M229" s="1" t="s">
        <v>48</v>
      </c>
      <c r="N229" s="1" t="s">
        <v>47</v>
      </c>
      <c r="O229" s="5">
        <v>135.1</v>
      </c>
      <c r="P229" s="1">
        <v>46</v>
      </c>
      <c r="Q229" s="6">
        <f>Tabla1[[#This Row],[Precio unitario]]*Tabla1[[#This Row],[Cantidad]]</f>
        <v>6214.5999999999995</v>
      </c>
      <c r="R229" s="5">
        <v>596.60160000000008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</row>
    <row r="230" spans="2:236" ht="25.5" x14ac:dyDescent="0.35">
      <c r="B230" s="3">
        <v>1402</v>
      </c>
      <c r="C230" s="4">
        <v>43460</v>
      </c>
      <c r="D230" s="3">
        <v>26</v>
      </c>
      <c r="E230" s="1" t="s">
        <v>32</v>
      </c>
      <c r="F230" s="1" t="s">
        <v>31</v>
      </c>
      <c r="G230" s="1" t="s">
        <v>30</v>
      </c>
      <c r="H230" s="1" t="s">
        <v>29</v>
      </c>
      <c r="I230" s="1" t="str">
        <f>_xlfn.CONCAT(Tabla1[[#This Row],[Vendedor]],"@gmail.com")</f>
        <v>Luis de la Peña@gmail.com</v>
      </c>
      <c r="J230" s="4">
        <v>43462</v>
      </c>
      <c r="K230" s="1" t="s">
        <v>15</v>
      </c>
      <c r="L230" s="1" t="s">
        <v>28</v>
      </c>
      <c r="M230" s="1" t="s">
        <v>58</v>
      </c>
      <c r="N230" s="1" t="s">
        <v>57</v>
      </c>
      <c r="O230" s="5">
        <v>257.59999999999997</v>
      </c>
      <c r="P230" s="1">
        <v>93</v>
      </c>
      <c r="Q230" s="6">
        <f>Tabla1[[#This Row],[Precio unitario]]*Tabla1[[#This Row],[Cantidad]]</f>
        <v>23956.799999999996</v>
      </c>
      <c r="R230" s="5">
        <v>2347.7664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</row>
    <row r="231" spans="2:236" ht="25.5" x14ac:dyDescent="0.35">
      <c r="B231" s="3">
        <v>1427</v>
      </c>
      <c r="C231" s="4">
        <v>43460</v>
      </c>
      <c r="D231" s="3">
        <v>26</v>
      </c>
      <c r="E231" s="1" t="s">
        <v>32</v>
      </c>
      <c r="F231" s="1" t="s">
        <v>31</v>
      </c>
      <c r="G231" s="1" t="s">
        <v>30</v>
      </c>
      <c r="H231" s="1" t="s">
        <v>29</v>
      </c>
      <c r="I231" s="1" t="str">
        <f>_xlfn.CONCAT(Tabla1[[#This Row],[Vendedor]],"@gmail.com")</f>
        <v>Luis de la Peña@gmail.com</v>
      </c>
      <c r="J231" s="4">
        <v>43462</v>
      </c>
      <c r="K231" s="1" t="s">
        <v>15</v>
      </c>
      <c r="L231" s="1" t="s">
        <v>28</v>
      </c>
      <c r="M231" s="1" t="s">
        <v>27</v>
      </c>
      <c r="N231" s="1" t="s">
        <v>26</v>
      </c>
      <c r="O231" s="5">
        <v>350</v>
      </c>
      <c r="P231" s="1">
        <v>13</v>
      </c>
      <c r="Q231" s="6">
        <f>Tabla1[[#This Row],[Precio unitario]]*Tabla1[[#This Row],[Cantidad]]</f>
        <v>4550</v>
      </c>
      <c r="R231" s="5">
        <v>450.44999999999993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</row>
    <row r="232" spans="2:236" ht="25.5" x14ac:dyDescent="0.35">
      <c r="B232" s="3">
        <v>1022</v>
      </c>
      <c r="C232" s="4">
        <v>43101</v>
      </c>
      <c r="D232" s="3">
        <v>1</v>
      </c>
      <c r="E232" s="1" t="s">
        <v>59</v>
      </c>
      <c r="F232" s="1" t="s">
        <v>31</v>
      </c>
      <c r="G232" s="1" t="s">
        <v>30</v>
      </c>
      <c r="H232" s="1" t="s">
        <v>43</v>
      </c>
      <c r="I232" s="1" t="str">
        <f>_xlfn.CONCAT(Tabla1[[#This Row],[Vendedor]],"@gmail.com")</f>
        <v>Luis Vazquez@gmail.com</v>
      </c>
      <c r="J232" s="4"/>
      <c r="L232" s="1"/>
      <c r="M232" s="1" t="s">
        <v>79</v>
      </c>
      <c r="N232" s="1" t="s">
        <v>0</v>
      </c>
      <c r="O232" s="5">
        <v>252</v>
      </c>
      <c r="P232" s="1">
        <v>42</v>
      </c>
      <c r="Q232" s="6">
        <f>Tabla1[[#This Row],[Precio unitario]]*Tabla1[[#This Row],[Cantidad]]</f>
        <v>10584</v>
      </c>
      <c r="R232" s="5">
        <v>1058.4000000000001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</row>
    <row r="233" spans="2:236" ht="25.5" x14ac:dyDescent="0.35">
      <c r="B233" s="3">
        <v>1023</v>
      </c>
      <c r="C233" s="4">
        <v>43101</v>
      </c>
      <c r="D233" s="3">
        <v>1</v>
      </c>
      <c r="E233" s="1" t="s">
        <v>59</v>
      </c>
      <c r="F233" s="1" t="s">
        <v>31</v>
      </c>
      <c r="G233" s="1" t="s">
        <v>30</v>
      </c>
      <c r="H233" s="1" t="s">
        <v>43</v>
      </c>
      <c r="I233" s="1" t="str">
        <f>_xlfn.CONCAT(Tabla1[[#This Row],[Vendedor]],"@gmail.com")</f>
        <v>Luis Vazquez@gmail.com</v>
      </c>
      <c r="J233" s="4"/>
      <c r="L233" s="1"/>
      <c r="M233" s="1" t="s">
        <v>53</v>
      </c>
      <c r="N233" s="1" t="s">
        <v>0</v>
      </c>
      <c r="O233" s="5">
        <v>644</v>
      </c>
      <c r="P233" s="1">
        <v>58</v>
      </c>
      <c r="Q233" s="6">
        <f>Tabla1[[#This Row],[Precio unitario]]*Tabla1[[#This Row],[Cantidad]]</f>
        <v>37352</v>
      </c>
      <c r="R233" s="5">
        <v>3772.5520000000001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2:236" ht="25.5" x14ac:dyDescent="0.35">
      <c r="B234" s="3">
        <v>1024</v>
      </c>
      <c r="C234" s="4">
        <v>43101</v>
      </c>
      <c r="D234" s="3">
        <v>1</v>
      </c>
      <c r="E234" s="1" t="s">
        <v>59</v>
      </c>
      <c r="F234" s="1" t="s">
        <v>31</v>
      </c>
      <c r="G234" s="1" t="s">
        <v>30</v>
      </c>
      <c r="H234" s="1" t="s">
        <v>43</v>
      </c>
      <c r="I234" s="1" t="str">
        <f>_xlfn.CONCAT(Tabla1[[#This Row],[Vendedor]],"@gmail.com")</f>
        <v>Luis Vazquez@gmail.com</v>
      </c>
      <c r="J234" s="4"/>
      <c r="L234" s="1"/>
      <c r="M234" s="1" t="s">
        <v>1</v>
      </c>
      <c r="N234" s="1" t="s">
        <v>0</v>
      </c>
      <c r="O234" s="5">
        <v>41.86</v>
      </c>
      <c r="P234" s="1">
        <v>67</v>
      </c>
      <c r="Q234" s="6">
        <f>Tabla1[[#This Row],[Precio unitario]]*Tabla1[[#This Row],[Cantidad]]</f>
        <v>2804.62</v>
      </c>
      <c r="R234" s="5">
        <v>280.46199999999999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2:236" ht="25.5" x14ac:dyDescent="0.35">
      <c r="B235" s="3">
        <v>1040</v>
      </c>
      <c r="C235" s="4">
        <v>43132</v>
      </c>
      <c r="D235" s="3">
        <v>1</v>
      </c>
      <c r="E235" s="1" t="s">
        <v>59</v>
      </c>
      <c r="F235" s="1" t="s">
        <v>31</v>
      </c>
      <c r="G235" s="1" t="s">
        <v>30</v>
      </c>
      <c r="H235" s="1" t="s">
        <v>43</v>
      </c>
      <c r="I235" s="1" t="str">
        <f>_xlfn.CONCAT(Tabla1[[#This Row],[Vendedor]],"@gmail.com")</f>
        <v>Luis Vazquez@gmail.com</v>
      </c>
      <c r="J235" s="4"/>
      <c r="K235" s="1" t="s">
        <v>15</v>
      </c>
      <c r="L235" s="1"/>
      <c r="M235" s="1" t="s">
        <v>58</v>
      </c>
      <c r="N235" s="1" t="s">
        <v>57</v>
      </c>
      <c r="O235" s="5">
        <v>257.59999999999997</v>
      </c>
      <c r="P235" s="1">
        <v>13</v>
      </c>
      <c r="Q235" s="6">
        <f>Tabla1[[#This Row],[Precio unitario]]*Tabla1[[#This Row],[Cantidad]]</f>
        <v>3348.7999999999997</v>
      </c>
      <c r="R235" s="5">
        <v>331.53120000000001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2:236" ht="25.5" x14ac:dyDescent="0.35">
      <c r="B236" s="3">
        <v>1079</v>
      </c>
      <c r="C236" s="4">
        <v>43160</v>
      </c>
      <c r="D236" s="3">
        <v>1</v>
      </c>
      <c r="E236" s="1" t="s">
        <v>59</v>
      </c>
      <c r="F236" s="1" t="s">
        <v>31</v>
      </c>
      <c r="G236" s="1" t="s">
        <v>30</v>
      </c>
      <c r="H236" s="1" t="s">
        <v>43</v>
      </c>
      <c r="I236" s="1" t="str">
        <f>_xlfn.CONCAT(Tabla1[[#This Row],[Vendedor]],"@gmail.com")</f>
        <v>Luis Vazquez@gmail.com</v>
      </c>
      <c r="J236" s="4"/>
      <c r="K236" s="1" t="s">
        <v>15</v>
      </c>
      <c r="L236" s="1"/>
      <c r="M236" s="1" t="s">
        <v>58</v>
      </c>
      <c r="N236" s="1" t="s">
        <v>57</v>
      </c>
      <c r="O236" s="5">
        <v>257.59999999999997</v>
      </c>
      <c r="P236" s="1">
        <v>75</v>
      </c>
      <c r="Q236" s="6">
        <f>Tabla1[[#This Row],[Precio unitario]]*Tabla1[[#This Row],[Cantidad]]</f>
        <v>19319.999999999996</v>
      </c>
      <c r="R236" s="5">
        <v>1932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2:236" ht="25.5" x14ac:dyDescent="0.35">
      <c r="B237" s="3">
        <v>1098</v>
      </c>
      <c r="C237" s="4">
        <v>43191</v>
      </c>
      <c r="D237" s="3">
        <v>1</v>
      </c>
      <c r="E237" s="1" t="s">
        <v>59</v>
      </c>
      <c r="F237" s="1" t="s">
        <v>31</v>
      </c>
      <c r="G237" s="1" t="s">
        <v>30</v>
      </c>
      <c r="H237" s="1" t="s">
        <v>43</v>
      </c>
      <c r="I237" s="1" t="str">
        <f>_xlfn.CONCAT(Tabla1[[#This Row],[Vendedor]],"@gmail.com")</f>
        <v>Luis Vazquez@gmail.com</v>
      </c>
      <c r="J237" s="4"/>
      <c r="L237" s="1"/>
      <c r="M237" s="1" t="s">
        <v>79</v>
      </c>
      <c r="N237" s="1" t="s">
        <v>0</v>
      </c>
      <c r="O237" s="5">
        <v>252</v>
      </c>
      <c r="P237" s="1">
        <v>55</v>
      </c>
      <c r="Q237" s="6">
        <f>Tabla1[[#This Row],[Precio unitario]]*Tabla1[[#This Row],[Cantidad]]</f>
        <v>13860</v>
      </c>
      <c r="R237" s="5">
        <v>1358.28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2:236" ht="25.5" x14ac:dyDescent="0.35">
      <c r="B238" s="3">
        <v>1111</v>
      </c>
      <c r="C238" s="4">
        <v>43221</v>
      </c>
      <c r="D238" s="3">
        <v>1</v>
      </c>
      <c r="E238" s="1" t="s">
        <v>59</v>
      </c>
      <c r="F238" s="1" t="s">
        <v>31</v>
      </c>
      <c r="G238" s="1" t="s">
        <v>30</v>
      </c>
      <c r="H238" s="1" t="s">
        <v>43</v>
      </c>
      <c r="I238" s="1" t="str">
        <f>_xlfn.CONCAT(Tabla1[[#This Row],[Vendedor]],"@gmail.com")</f>
        <v>Luis Vazquez@gmail.com</v>
      </c>
      <c r="J238" s="4"/>
      <c r="L238" s="1"/>
      <c r="M238" s="1" t="s">
        <v>79</v>
      </c>
      <c r="N238" s="1" t="s">
        <v>0</v>
      </c>
      <c r="O238" s="5">
        <v>252</v>
      </c>
      <c r="P238" s="1">
        <v>29</v>
      </c>
      <c r="Q238" s="6">
        <f>Tabla1[[#This Row],[Precio unitario]]*Tabla1[[#This Row],[Cantidad]]</f>
        <v>7308</v>
      </c>
      <c r="R238" s="5">
        <v>738.10800000000006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2:236" ht="25.5" x14ac:dyDescent="0.35">
      <c r="B239" s="3">
        <v>1112</v>
      </c>
      <c r="C239" s="4">
        <v>43221</v>
      </c>
      <c r="D239" s="3">
        <v>1</v>
      </c>
      <c r="E239" s="1" t="s">
        <v>59</v>
      </c>
      <c r="F239" s="1" t="s">
        <v>31</v>
      </c>
      <c r="G239" s="1" t="s">
        <v>30</v>
      </c>
      <c r="H239" s="1" t="s">
        <v>43</v>
      </c>
      <c r="I239" s="1" t="str">
        <f>_xlfn.CONCAT(Tabla1[[#This Row],[Vendedor]],"@gmail.com")</f>
        <v>Luis Vazquez@gmail.com</v>
      </c>
      <c r="J239" s="4"/>
      <c r="L239" s="1"/>
      <c r="M239" s="1" t="s">
        <v>53</v>
      </c>
      <c r="N239" s="1" t="s">
        <v>0</v>
      </c>
      <c r="O239" s="5">
        <v>644</v>
      </c>
      <c r="P239" s="1">
        <v>77</v>
      </c>
      <c r="Q239" s="6">
        <f>Tabla1[[#This Row],[Precio unitario]]*Tabla1[[#This Row],[Cantidad]]</f>
        <v>49588</v>
      </c>
      <c r="R239" s="5">
        <v>5157.152000000001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2:236" ht="25.5" x14ac:dyDescent="0.35">
      <c r="B240" s="3">
        <v>1113</v>
      </c>
      <c r="C240" s="4">
        <v>43221</v>
      </c>
      <c r="D240" s="3">
        <v>1</v>
      </c>
      <c r="E240" s="1" t="s">
        <v>59</v>
      </c>
      <c r="F240" s="1" t="s">
        <v>31</v>
      </c>
      <c r="G240" s="1" t="s">
        <v>30</v>
      </c>
      <c r="H240" s="1" t="s">
        <v>43</v>
      </c>
      <c r="I240" s="1" t="str">
        <f>_xlfn.CONCAT(Tabla1[[#This Row],[Vendedor]],"@gmail.com")</f>
        <v>Luis Vazquez@gmail.com</v>
      </c>
      <c r="J240" s="4"/>
      <c r="L240" s="1"/>
      <c r="M240" s="1" t="s">
        <v>1</v>
      </c>
      <c r="N240" s="1" t="s">
        <v>0</v>
      </c>
      <c r="O240" s="5">
        <v>41.86</v>
      </c>
      <c r="P240" s="1">
        <v>73</v>
      </c>
      <c r="Q240" s="6">
        <f>Tabla1[[#This Row],[Precio unitario]]*Tabla1[[#This Row],[Cantidad]]</f>
        <v>3055.7799999999997</v>
      </c>
      <c r="R240" s="5">
        <v>305.57800000000003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2:76" ht="25.5" x14ac:dyDescent="0.35">
      <c r="B241" s="3">
        <v>1144</v>
      </c>
      <c r="C241" s="4">
        <v>43252</v>
      </c>
      <c r="D241" s="3">
        <v>1</v>
      </c>
      <c r="E241" s="1" t="s">
        <v>59</v>
      </c>
      <c r="F241" s="1" t="s">
        <v>31</v>
      </c>
      <c r="G241" s="1" t="s">
        <v>30</v>
      </c>
      <c r="H241" s="1" t="s">
        <v>43</v>
      </c>
      <c r="I241" s="1" t="str">
        <f>_xlfn.CONCAT(Tabla1[[#This Row],[Vendedor]],"@gmail.com")</f>
        <v>Luis Vazquez@gmail.com</v>
      </c>
      <c r="J241" s="4"/>
      <c r="L241" s="1"/>
      <c r="M241" s="1" t="s">
        <v>79</v>
      </c>
      <c r="N241" s="1" t="s">
        <v>0</v>
      </c>
      <c r="O241" s="5">
        <v>252</v>
      </c>
      <c r="P241" s="1">
        <v>33</v>
      </c>
      <c r="Q241" s="6">
        <f>Tabla1[[#This Row],[Precio unitario]]*Tabla1[[#This Row],[Cantidad]]</f>
        <v>8316</v>
      </c>
      <c r="R241" s="5">
        <v>814.96800000000007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2:76" ht="25.5" x14ac:dyDescent="0.35">
      <c r="B242" s="3">
        <v>1145</v>
      </c>
      <c r="C242" s="4">
        <v>43252</v>
      </c>
      <c r="D242" s="3">
        <v>1</v>
      </c>
      <c r="E242" s="1" t="s">
        <v>59</v>
      </c>
      <c r="F242" s="1" t="s">
        <v>31</v>
      </c>
      <c r="G242" s="1" t="s">
        <v>30</v>
      </c>
      <c r="H242" s="1" t="s">
        <v>43</v>
      </c>
      <c r="I242" s="1" t="str">
        <f>_xlfn.CONCAT(Tabla1[[#This Row],[Vendedor]],"@gmail.com")</f>
        <v>Luis Vazquez@gmail.com</v>
      </c>
      <c r="J242" s="4"/>
      <c r="L242" s="1"/>
      <c r="M242" s="1" t="s">
        <v>53</v>
      </c>
      <c r="N242" s="1" t="s">
        <v>0</v>
      </c>
      <c r="O242" s="5">
        <v>644</v>
      </c>
      <c r="P242" s="1">
        <v>22</v>
      </c>
      <c r="Q242" s="6">
        <f>Tabla1[[#This Row],[Precio unitario]]*Tabla1[[#This Row],[Cantidad]]</f>
        <v>14168</v>
      </c>
      <c r="R242" s="5">
        <v>1416.8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2:76" ht="25.5" x14ac:dyDescent="0.35">
      <c r="B243" s="3">
        <v>1146</v>
      </c>
      <c r="C243" s="4">
        <v>43252</v>
      </c>
      <c r="D243" s="3">
        <v>1</v>
      </c>
      <c r="E243" s="1" t="s">
        <v>59</v>
      </c>
      <c r="F243" s="1" t="s">
        <v>31</v>
      </c>
      <c r="G243" s="1" t="s">
        <v>30</v>
      </c>
      <c r="H243" s="1" t="s">
        <v>43</v>
      </c>
      <c r="I243" s="1" t="str">
        <f>_xlfn.CONCAT(Tabla1[[#This Row],[Vendedor]],"@gmail.com")</f>
        <v>Luis Vazquez@gmail.com</v>
      </c>
      <c r="J243" s="4"/>
      <c r="L243" s="1"/>
      <c r="M243" s="1" t="s">
        <v>1</v>
      </c>
      <c r="N243" s="1" t="s">
        <v>0</v>
      </c>
      <c r="O243" s="5">
        <v>41.86</v>
      </c>
      <c r="P243" s="1">
        <v>51</v>
      </c>
      <c r="Q243" s="6">
        <f>Tabla1[[#This Row],[Precio unitario]]*Tabla1[[#This Row],[Cantidad]]</f>
        <v>2134.86</v>
      </c>
      <c r="R243" s="5">
        <v>209.21628000000004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2:76" ht="25.5" x14ac:dyDescent="0.35">
      <c r="B244" s="3">
        <v>1176</v>
      </c>
      <c r="C244" s="4">
        <v>43252</v>
      </c>
      <c r="D244" s="3">
        <v>1</v>
      </c>
      <c r="E244" s="1" t="s">
        <v>59</v>
      </c>
      <c r="F244" s="1" t="s">
        <v>31</v>
      </c>
      <c r="G244" s="1" t="s">
        <v>30</v>
      </c>
      <c r="H244" s="1" t="s">
        <v>43</v>
      </c>
      <c r="I244" s="1" t="str">
        <f>_xlfn.CONCAT(Tabla1[[#This Row],[Vendedor]],"@gmail.com")</f>
        <v>Luis Vazquez@gmail.com</v>
      </c>
      <c r="J244" s="4"/>
      <c r="K244" s="1" t="s">
        <v>15</v>
      </c>
      <c r="L244" s="1"/>
      <c r="M244" s="1" t="s">
        <v>58</v>
      </c>
      <c r="N244" s="1" t="s">
        <v>57</v>
      </c>
      <c r="O244" s="5">
        <v>257.59999999999997</v>
      </c>
      <c r="P244" s="1">
        <v>71</v>
      </c>
      <c r="Q244" s="6">
        <f>Tabla1[[#This Row],[Precio unitario]]*Tabla1[[#This Row],[Cantidad]]</f>
        <v>18289.599999999999</v>
      </c>
      <c r="R244" s="5">
        <v>1920.4079999999999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2:76" ht="25.5" x14ac:dyDescent="0.35">
      <c r="B245" s="3">
        <v>1188</v>
      </c>
      <c r="C245" s="4">
        <v>43282</v>
      </c>
      <c r="D245" s="3">
        <v>1</v>
      </c>
      <c r="E245" s="1" t="s">
        <v>59</v>
      </c>
      <c r="F245" s="1" t="s">
        <v>31</v>
      </c>
      <c r="G245" s="1" t="s">
        <v>30</v>
      </c>
      <c r="H245" s="1" t="s">
        <v>43</v>
      </c>
      <c r="I245" s="1" t="str">
        <f>_xlfn.CONCAT(Tabla1[[#This Row],[Vendedor]],"@gmail.com")</f>
        <v>Luis Vazquez@gmail.com</v>
      </c>
      <c r="J245" s="4"/>
      <c r="L245" s="1"/>
      <c r="M245" s="1" t="s">
        <v>1</v>
      </c>
      <c r="N245" s="1" t="s">
        <v>0</v>
      </c>
      <c r="O245" s="5">
        <v>41.86</v>
      </c>
      <c r="P245" s="1">
        <v>81</v>
      </c>
      <c r="Q245" s="6">
        <f>Tabla1[[#This Row],[Precio unitario]]*Tabla1[[#This Row],[Cantidad]]</f>
        <v>3390.66</v>
      </c>
      <c r="R245" s="5">
        <v>335.67534000000006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2:76" ht="25.5" x14ac:dyDescent="0.35">
      <c r="B246" s="3">
        <v>1218</v>
      </c>
      <c r="C246" s="4">
        <v>43282</v>
      </c>
      <c r="D246" s="3">
        <v>1</v>
      </c>
      <c r="E246" s="1" t="s">
        <v>59</v>
      </c>
      <c r="F246" s="1" t="s">
        <v>31</v>
      </c>
      <c r="G246" s="1" t="s">
        <v>30</v>
      </c>
      <c r="H246" s="1" t="s">
        <v>43</v>
      </c>
      <c r="I246" s="1" t="str">
        <f>_xlfn.CONCAT(Tabla1[[#This Row],[Vendedor]],"@gmail.com")</f>
        <v>Luis Vazquez@gmail.com</v>
      </c>
      <c r="J246" s="4"/>
      <c r="K246" s="1" t="s">
        <v>15</v>
      </c>
      <c r="L246" s="1"/>
      <c r="M246" s="1" t="s">
        <v>58</v>
      </c>
      <c r="N246" s="1" t="s">
        <v>57</v>
      </c>
      <c r="O246" s="5">
        <v>257.59999999999997</v>
      </c>
      <c r="P246" s="1">
        <v>42</v>
      </c>
      <c r="Q246" s="6">
        <f>Tabla1[[#This Row],[Precio unitario]]*Tabla1[[#This Row],[Cantidad]]</f>
        <v>10819.199999999999</v>
      </c>
      <c r="R246" s="5">
        <v>1125.1967999999999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2:76" ht="25.5" x14ac:dyDescent="0.35">
      <c r="B247" s="3">
        <v>1231</v>
      </c>
      <c r="C247" s="4">
        <v>43313</v>
      </c>
      <c r="D247" s="3">
        <v>1</v>
      </c>
      <c r="E247" s="1" t="s">
        <v>59</v>
      </c>
      <c r="F247" s="1" t="s">
        <v>31</v>
      </c>
      <c r="G247" s="1" t="s">
        <v>30</v>
      </c>
      <c r="H247" s="1" t="s">
        <v>43</v>
      </c>
      <c r="I247" s="1" t="str">
        <f>_xlfn.CONCAT(Tabla1[[#This Row],[Vendedor]],"@gmail.com")</f>
        <v>Luis Vazquez@gmail.com</v>
      </c>
      <c r="J247" s="4"/>
      <c r="L247" s="1"/>
      <c r="M247" s="1" t="s">
        <v>79</v>
      </c>
      <c r="N247" s="1" t="s">
        <v>0</v>
      </c>
      <c r="O247" s="5">
        <v>252</v>
      </c>
      <c r="P247" s="1">
        <v>91</v>
      </c>
      <c r="Q247" s="6">
        <f>Tabla1[[#This Row],[Precio unitario]]*Tabla1[[#This Row],[Cantidad]]</f>
        <v>22932</v>
      </c>
      <c r="R247" s="5">
        <v>2224.404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2:76" ht="25.5" x14ac:dyDescent="0.35">
      <c r="B248" s="3">
        <v>1232</v>
      </c>
      <c r="C248" s="4">
        <v>43313</v>
      </c>
      <c r="D248" s="3">
        <v>1</v>
      </c>
      <c r="E248" s="1" t="s">
        <v>59</v>
      </c>
      <c r="F248" s="1" t="s">
        <v>31</v>
      </c>
      <c r="G248" s="1" t="s">
        <v>30</v>
      </c>
      <c r="H248" s="1" t="s">
        <v>43</v>
      </c>
      <c r="I248" s="1" t="str">
        <f>_xlfn.CONCAT(Tabla1[[#This Row],[Vendedor]],"@gmail.com")</f>
        <v>Luis Vazquez@gmail.com</v>
      </c>
      <c r="J248" s="4"/>
      <c r="L248" s="1"/>
      <c r="M248" s="1" t="s">
        <v>53</v>
      </c>
      <c r="N248" s="1" t="s">
        <v>0</v>
      </c>
      <c r="O248" s="5">
        <v>644</v>
      </c>
      <c r="P248" s="1">
        <v>14</v>
      </c>
      <c r="Q248" s="6">
        <f>Tabla1[[#This Row],[Precio unitario]]*Tabla1[[#This Row],[Cantidad]]</f>
        <v>9016</v>
      </c>
      <c r="R248" s="5">
        <v>892.58400000000006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2:76" ht="25.5" x14ac:dyDescent="0.35">
      <c r="B249" s="3">
        <v>1233</v>
      </c>
      <c r="C249" s="4">
        <v>43313</v>
      </c>
      <c r="D249" s="3">
        <v>1</v>
      </c>
      <c r="E249" s="1" t="s">
        <v>59</v>
      </c>
      <c r="F249" s="1" t="s">
        <v>31</v>
      </c>
      <c r="G249" s="1" t="s">
        <v>30</v>
      </c>
      <c r="H249" s="1" t="s">
        <v>43</v>
      </c>
      <c r="I249" s="1" t="str">
        <f>_xlfn.CONCAT(Tabla1[[#This Row],[Vendedor]],"@gmail.com")</f>
        <v>Luis Vazquez@gmail.com</v>
      </c>
      <c r="J249" s="4"/>
      <c r="L249" s="1"/>
      <c r="M249" s="1" t="s">
        <v>1</v>
      </c>
      <c r="N249" s="1" t="s">
        <v>0</v>
      </c>
      <c r="O249" s="5">
        <v>41.86</v>
      </c>
      <c r="P249" s="1">
        <v>44</v>
      </c>
      <c r="Q249" s="6">
        <f>Tabla1[[#This Row],[Precio unitario]]*Tabla1[[#This Row],[Cantidad]]</f>
        <v>1841.84</v>
      </c>
      <c r="R249" s="5">
        <v>186.02584000000002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2:76" ht="25.5" x14ac:dyDescent="0.35">
      <c r="B250" s="3">
        <v>1253</v>
      </c>
      <c r="C250" s="4">
        <v>43344</v>
      </c>
      <c r="D250" s="3">
        <v>1</v>
      </c>
      <c r="E250" s="1" t="s">
        <v>59</v>
      </c>
      <c r="F250" s="1" t="s">
        <v>31</v>
      </c>
      <c r="G250" s="1" t="s">
        <v>30</v>
      </c>
      <c r="H250" s="1" t="s">
        <v>43</v>
      </c>
      <c r="I250" s="1" t="str">
        <f>_xlfn.CONCAT(Tabla1[[#This Row],[Vendedor]],"@gmail.com")</f>
        <v>Luis Vazquez@gmail.com</v>
      </c>
      <c r="J250" s="4"/>
      <c r="L250" s="1"/>
      <c r="M250" s="1" t="s">
        <v>79</v>
      </c>
      <c r="N250" s="1" t="s">
        <v>0</v>
      </c>
      <c r="O250" s="5">
        <v>252</v>
      </c>
      <c r="P250" s="1">
        <v>58</v>
      </c>
      <c r="Q250" s="6">
        <f>Tabla1[[#This Row],[Precio unitario]]*Tabla1[[#This Row],[Cantidad]]</f>
        <v>14616</v>
      </c>
      <c r="R250" s="5">
        <v>1446.9840000000002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2:76" ht="25.5" x14ac:dyDescent="0.35">
      <c r="B251" s="3">
        <v>1254</v>
      </c>
      <c r="C251" s="4">
        <v>43344</v>
      </c>
      <c r="D251" s="3">
        <v>1</v>
      </c>
      <c r="E251" s="1" t="s">
        <v>59</v>
      </c>
      <c r="F251" s="1" t="s">
        <v>31</v>
      </c>
      <c r="G251" s="1" t="s">
        <v>30</v>
      </c>
      <c r="H251" s="1" t="s">
        <v>43</v>
      </c>
      <c r="I251" s="1" t="str">
        <f>_xlfn.CONCAT(Tabla1[[#This Row],[Vendedor]],"@gmail.com")</f>
        <v>Luis Vazquez@gmail.com</v>
      </c>
      <c r="J251" s="4"/>
      <c r="L251" s="1"/>
      <c r="M251" s="1" t="s">
        <v>53</v>
      </c>
      <c r="N251" s="1" t="s">
        <v>0</v>
      </c>
      <c r="O251" s="5">
        <v>644</v>
      </c>
      <c r="P251" s="1">
        <v>97</v>
      </c>
      <c r="Q251" s="6">
        <f>Tabla1[[#This Row],[Precio unitario]]*Tabla1[[#This Row],[Cantidad]]</f>
        <v>62468</v>
      </c>
      <c r="R251" s="5">
        <v>6496.6720000000005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2:76" ht="25.5" x14ac:dyDescent="0.35">
      <c r="B252" s="3">
        <v>1255</v>
      </c>
      <c r="C252" s="4">
        <v>43344</v>
      </c>
      <c r="D252" s="3">
        <v>1</v>
      </c>
      <c r="E252" s="1" t="s">
        <v>59</v>
      </c>
      <c r="F252" s="1" t="s">
        <v>31</v>
      </c>
      <c r="G252" s="1" t="s">
        <v>30</v>
      </c>
      <c r="H252" s="1" t="s">
        <v>43</v>
      </c>
      <c r="I252" s="1" t="str">
        <f>_xlfn.CONCAT(Tabla1[[#This Row],[Vendedor]],"@gmail.com")</f>
        <v>Luis Vazquez@gmail.com</v>
      </c>
      <c r="J252" s="4"/>
      <c r="L252" s="1"/>
      <c r="M252" s="1" t="s">
        <v>1</v>
      </c>
      <c r="N252" s="1" t="s">
        <v>0</v>
      </c>
      <c r="O252" s="5">
        <v>41.86</v>
      </c>
      <c r="P252" s="1">
        <v>14</v>
      </c>
      <c r="Q252" s="6">
        <f>Tabla1[[#This Row],[Precio unitario]]*Tabla1[[#This Row],[Cantidad]]</f>
        <v>586.04</v>
      </c>
      <c r="R252" s="5">
        <v>60.948160000000001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2:76" ht="25.5" x14ac:dyDescent="0.35">
      <c r="B253" s="3">
        <v>1292</v>
      </c>
      <c r="C253" s="4">
        <v>43374</v>
      </c>
      <c r="D253" s="3">
        <v>1</v>
      </c>
      <c r="E253" s="1" t="s">
        <v>59</v>
      </c>
      <c r="F253" s="1" t="s">
        <v>31</v>
      </c>
      <c r="G253" s="1" t="s">
        <v>30</v>
      </c>
      <c r="H253" s="1" t="s">
        <v>43</v>
      </c>
      <c r="I253" s="1" t="str">
        <f>_xlfn.CONCAT(Tabla1[[#This Row],[Vendedor]],"@gmail.com")</f>
        <v>Luis Vazquez@gmail.com</v>
      </c>
      <c r="J253" s="4"/>
      <c r="L253" s="1"/>
      <c r="M253" s="1" t="s">
        <v>79</v>
      </c>
      <c r="N253" s="1" t="s">
        <v>0</v>
      </c>
      <c r="O253" s="5">
        <v>252</v>
      </c>
      <c r="P253" s="1">
        <v>22</v>
      </c>
      <c r="Q253" s="6">
        <f>Tabla1[[#This Row],[Precio unitario]]*Tabla1[[#This Row],[Cantidad]]</f>
        <v>5544</v>
      </c>
      <c r="R253" s="5">
        <v>532.22399999999993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2:76" ht="25.5" x14ac:dyDescent="0.35">
      <c r="B254" s="3">
        <v>1293</v>
      </c>
      <c r="C254" s="4">
        <v>43374</v>
      </c>
      <c r="D254" s="3">
        <v>1</v>
      </c>
      <c r="E254" s="1" t="s">
        <v>59</v>
      </c>
      <c r="F254" s="1" t="s">
        <v>31</v>
      </c>
      <c r="G254" s="1" t="s">
        <v>30</v>
      </c>
      <c r="H254" s="1" t="s">
        <v>43</v>
      </c>
      <c r="I254" s="1" t="str">
        <f>_xlfn.CONCAT(Tabla1[[#This Row],[Vendedor]],"@gmail.com")</f>
        <v>Luis Vazquez@gmail.com</v>
      </c>
      <c r="J254" s="4"/>
      <c r="L254" s="1"/>
      <c r="M254" s="1" t="s">
        <v>53</v>
      </c>
      <c r="N254" s="1" t="s">
        <v>0</v>
      </c>
      <c r="O254" s="5">
        <v>644</v>
      </c>
      <c r="P254" s="1">
        <v>73</v>
      </c>
      <c r="Q254" s="6">
        <f>Tabla1[[#This Row],[Precio unitario]]*Tabla1[[#This Row],[Cantidad]]</f>
        <v>47012</v>
      </c>
      <c r="R254" s="5">
        <v>4748.2120000000004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2:76" ht="25.5" x14ac:dyDescent="0.35">
      <c r="B255" s="3">
        <v>1294</v>
      </c>
      <c r="C255" s="4">
        <v>43374</v>
      </c>
      <c r="D255" s="3">
        <v>1</v>
      </c>
      <c r="E255" s="1" t="s">
        <v>59</v>
      </c>
      <c r="F255" s="1" t="s">
        <v>31</v>
      </c>
      <c r="G255" s="1" t="s">
        <v>30</v>
      </c>
      <c r="H255" s="1" t="s">
        <v>43</v>
      </c>
      <c r="I255" s="1" t="str">
        <f>_xlfn.CONCAT(Tabla1[[#This Row],[Vendedor]],"@gmail.com")</f>
        <v>Luis Vazquez@gmail.com</v>
      </c>
      <c r="J255" s="4"/>
      <c r="L255" s="1"/>
      <c r="M255" s="1" t="s">
        <v>1</v>
      </c>
      <c r="N255" s="1" t="s">
        <v>0</v>
      </c>
      <c r="O255" s="5">
        <v>41.86</v>
      </c>
      <c r="P255" s="1">
        <v>85</v>
      </c>
      <c r="Q255" s="6">
        <f>Tabla1[[#This Row],[Precio unitario]]*Tabla1[[#This Row],[Cantidad]]</f>
        <v>3558.1</v>
      </c>
      <c r="R255" s="5">
        <v>345.13570000000004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2:76" ht="25.5" x14ac:dyDescent="0.35">
      <c r="B256" s="3">
        <v>1324</v>
      </c>
      <c r="C256" s="4">
        <v>43374</v>
      </c>
      <c r="D256" s="3">
        <v>1</v>
      </c>
      <c r="E256" s="1" t="s">
        <v>59</v>
      </c>
      <c r="F256" s="1" t="s">
        <v>31</v>
      </c>
      <c r="G256" s="1" t="s">
        <v>30</v>
      </c>
      <c r="H256" s="1" t="s">
        <v>43</v>
      </c>
      <c r="I256" s="1" t="str">
        <f>_xlfn.CONCAT(Tabla1[[#This Row],[Vendedor]],"@gmail.com")</f>
        <v>Luis Vazquez@gmail.com</v>
      </c>
      <c r="J256" s="4"/>
      <c r="K256" s="1" t="s">
        <v>15</v>
      </c>
      <c r="L256" s="1"/>
      <c r="M256" s="1" t="s">
        <v>58</v>
      </c>
      <c r="N256" s="1" t="s">
        <v>57</v>
      </c>
      <c r="O256" s="5">
        <v>257.59999999999997</v>
      </c>
      <c r="P256" s="1">
        <v>23</v>
      </c>
      <c r="Q256" s="6">
        <f>Tabla1[[#This Row],[Precio unitario]]*Tabla1[[#This Row],[Cantidad]]</f>
        <v>5924.7999999999993</v>
      </c>
      <c r="R256" s="5">
        <v>610.25440000000003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2:76" ht="25.5" x14ac:dyDescent="0.35">
      <c r="B257" s="3">
        <v>1333</v>
      </c>
      <c r="C257" s="4">
        <v>43405</v>
      </c>
      <c r="D257" s="3">
        <v>1</v>
      </c>
      <c r="E257" s="1" t="s">
        <v>59</v>
      </c>
      <c r="F257" s="1" t="s">
        <v>31</v>
      </c>
      <c r="G257" s="1" t="s">
        <v>30</v>
      </c>
      <c r="H257" s="1" t="s">
        <v>43</v>
      </c>
      <c r="I257" s="1" t="str">
        <f>_xlfn.CONCAT(Tabla1[[#This Row],[Vendedor]],"@gmail.com")</f>
        <v>Luis Vazquez@gmail.com</v>
      </c>
      <c r="J257" s="4"/>
      <c r="L257" s="1"/>
      <c r="M257" s="1" t="s">
        <v>79</v>
      </c>
      <c r="N257" s="1" t="s">
        <v>0</v>
      </c>
      <c r="O257" s="5">
        <v>252</v>
      </c>
      <c r="P257" s="1">
        <v>42</v>
      </c>
      <c r="Q257" s="6">
        <f>Tabla1[[#This Row],[Precio unitario]]*Tabla1[[#This Row],[Cantidad]]</f>
        <v>10584</v>
      </c>
      <c r="R257" s="5">
        <v>1068.9840000000002</v>
      </c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2:76" ht="25.5" x14ac:dyDescent="0.35">
      <c r="B258" s="3">
        <v>1334</v>
      </c>
      <c r="C258" s="4">
        <v>43405</v>
      </c>
      <c r="D258" s="3">
        <v>1</v>
      </c>
      <c r="E258" s="1" t="s">
        <v>59</v>
      </c>
      <c r="F258" s="1" t="s">
        <v>31</v>
      </c>
      <c r="G258" s="1" t="s">
        <v>30</v>
      </c>
      <c r="H258" s="1" t="s">
        <v>43</v>
      </c>
      <c r="I258" s="1" t="str">
        <f>_xlfn.CONCAT(Tabla1[[#This Row],[Vendedor]],"@gmail.com")</f>
        <v>Luis Vazquez@gmail.com</v>
      </c>
      <c r="J258" s="4"/>
      <c r="L258" s="1"/>
      <c r="M258" s="1" t="s">
        <v>53</v>
      </c>
      <c r="N258" s="1" t="s">
        <v>0</v>
      </c>
      <c r="O258" s="5">
        <v>644</v>
      </c>
      <c r="P258" s="1">
        <v>16</v>
      </c>
      <c r="Q258" s="6">
        <f>Tabla1[[#This Row],[Precio unitario]]*Tabla1[[#This Row],[Cantidad]]</f>
        <v>10304</v>
      </c>
      <c r="R258" s="5">
        <v>989.18400000000008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2:76" ht="25.5" x14ac:dyDescent="0.35">
      <c r="B259" s="3">
        <v>1335</v>
      </c>
      <c r="C259" s="4">
        <v>43405</v>
      </c>
      <c r="D259" s="3">
        <v>1</v>
      </c>
      <c r="E259" s="1" t="s">
        <v>59</v>
      </c>
      <c r="F259" s="1" t="s">
        <v>31</v>
      </c>
      <c r="G259" s="1" t="s">
        <v>30</v>
      </c>
      <c r="H259" s="1" t="s">
        <v>43</v>
      </c>
      <c r="I259" s="1" t="str">
        <f>_xlfn.CONCAT(Tabla1[[#This Row],[Vendedor]],"@gmail.com")</f>
        <v>Luis Vazquez@gmail.com</v>
      </c>
      <c r="J259" s="4"/>
      <c r="L259" s="1"/>
      <c r="M259" s="1" t="s">
        <v>1</v>
      </c>
      <c r="N259" s="1" t="s">
        <v>0</v>
      </c>
      <c r="O259" s="5">
        <v>41.86</v>
      </c>
      <c r="P259" s="1">
        <v>22</v>
      </c>
      <c r="Q259" s="6">
        <f>Tabla1[[#This Row],[Precio unitario]]*Tabla1[[#This Row],[Cantidad]]</f>
        <v>920.92</v>
      </c>
      <c r="R259" s="5">
        <v>89.329239999999999</v>
      </c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2:76" ht="25.5" x14ac:dyDescent="0.35">
      <c r="B260" s="3">
        <v>1365</v>
      </c>
      <c r="C260" s="4">
        <v>43405</v>
      </c>
      <c r="D260" s="3">
        <v>1</v>
      </c>
      <c r="E260" s="1" t="s">
        <v>59</v>
      </c>
      <c r="F260" s="1" t="s">
        <v>31</v>
      </c>
      <c r="G260" s="1" t="s">
        <v>30</v>
      </c>
      <c r="H260" s="1" t="s">
        <v>43</v>
      </c>
      <c r="I260" s="1" t="str">
        <f>_xlfn.CONCAT(Tabla1[[#This Row],[Vendedor]],"@gmail.com")</f>
        <v>Luis Vazquez@gmail.com</v>
      </c>
      <c r="J260" s="4"/>
      <c r="K260" s="1" t="s">
        <v>15</v>
      </c>
      <c r="L260" s="1"/>
      <c r="M260" s="1" t="s">
        <v>58</v>
      </c>
      <c r="N260" s="1" t="s">
        <v>57</v>
      </c>
      <c r="O260" s="5">
        <v>257.59999999999997</v>
      </c>
      <c r="P260" s="1">
        <v>76</v>
      </c>
      <c r="Q260" s="6">
        <f>Tabla1[[#This Row],[Precio unitario]]*Tabla1[[#This Row],[Cantidad]]</f>
        <v>19577.599999999999</v>
      </c>
      <c r="R260" s="5">
        <v>2016.4928</v>
      </c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2:76" ht="25.5" x14ac:dyDescent="0.35">
      <c r="B261" s="3">
        <v>1389</v>
      </c>
      <c r="C261" s="4">
        <v>43435</v>
      </c>
      <c r="D261" s="3">
        <v>1</v>
      </c>
      <c r="E261" s="1" t="s">
        <v>59</v>
      </c>
      <c r="F261" s="1" t="s">
        <v>31</v>
      </c>
      <c r="G261" s="1" t="s">
        <v>30</v>
      </c>
      <c r="H261" s="1" t="s">
        <v>43</v>
      </c>
      <c r="I261" s="1" t="str">
        <f>_xlfn.CONCAT(Tabla1[[#This Row],[Vendedor]],"@gmail.com")</f>
        <v>Luis Vazquez@gmail.com</v>
      </c>
      <c r="J261" s="4"/>
      <c r="L261" s="1"/>
      <c r="M261" s="1" t="s">
        <v>79</v>
      </c>
      <c r="N261" s="1" t="s">
        <v>0</v>
      </c>
      <c r="O261" s="5">
        <v>252</v>
      </c>
      <c r="P261" s="1">
        <v>99</v>
      </c>
      <c r="Q261" s="6">
        <f>Tabla1[[#This Row],[Precio unitario]]*Tabla1[[#This Row],[Cantidad]]</f>
        <v>24948</v>
      </c>
      <c r="R261" s="5">
        <v>2444.9040000000005</v>
      </c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2:76" ht="25.5" x14ac:dyDescent="0.35">
      <c r="B262" s="3">
        <v>1390</v>
      </c>
      <c r="C262" s="4">
        <v>43435</v>
      </c>
      <c r="D262" s="3">
        <v>1</v>
      </c>
      <c r="E262" s="1" t="s">
        <v>59</v>
      </c>
      <c r="F262" s="1" t="s">
        <v>31</v>
      </c>
      <c r="G262" s="1" t="s">
        <v>30</v>
      </c>
      <c r="H262" s="1" t="s">
        <v>43</v>
      </c>
      <c r="I262" s="1" t="str">
        <f>_xlfn.CONCAT(Tabla1[[#This Row],[Vendedor]],"@gmail.com")</f>
        <v>Luis Vazquez@gmail.com</v>
      </c>
      <c r="J262" s="4"/>
      <c r="L262" s="1"/>
      <c r="M262" s="1" t="s">
        <v>53</v>
      </c>
      <c r="N262" s="1" t="s">
        <v>0</v>
      </c>
      <c r="O262" s="5">
        <v>644</v>
      </c>
      <c r="P262" s="1">
        <v>89</v>
      </c>
      <c r="Q262" s="6">
        <f>Tabla1[[#This Row],[Precio unitario]]*Tabla1[[#This Row],[Cantidad]]</f>
        <v>57316</v>
      </c>
      <c r="R262" s="5">
        <v>5445.02</v>
      </c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2:76" ht="25.5" x14ac:dyDescent="0.35">
      <c r="B263" s="3">
        <v>1391</v>
      </c>
      <c r="C263" s="4">
        <v>43435</v>
      </c>
      <c r="D263" s="3">
        <v>1</v>
      </c>
      <c r="E263" s="1" t="s">
        <v>59</v>
      </c>
      <c r="F263" s="1" t="s">
        <v>31</v>
      </c>
      <c r="G263" s="1" t="s">
        <v>30</v>
      </c>
      <c r="H263" s="1" t="s">
        <v>43</v>
      </c>
      <c r="I263" s="1" t="str">
        <f>_xlfn.CONCAT(Tabla1[[#This Row],[Vendedor]],"@gmail.com")</f>
        <v>Luis Vazquez@gmail.com</v>
      </c>
      <c r="J263" s="4"/>
      <c r="L263" s="1"/>
      <c r="M263" s="1" t="s">
        <v>1</v>
      </c>
      <c r="N263" s="1" t="s">
        <v>0</v>
      </c>
      <c r="O263" s="5">
        <v>41.86</v>
      </c>
      <c r="P263" s="1">
        <v>64</v>
      </c>
      <c r="Q263" s="6">
        <f>Tabla1[[#This Row],[Precio unitario]]*Tabla1[[#This Row],[Cantidad]]</f>
        <v>2679.04</v>
      </c>
      <c r="R263" s="5">
        <v>273.26208000000003</v>
      </c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2:76" ht="25.5" x14ac:dyDescent="0.35">
      <c r="B264" s="3">
        <v>1421</v>
      </c>
      <c r="C264" s="4">
        <v>43435</v>
      </c>
      <c r="D264" s="3">
        <v>1</v>
      </c>
      <c r="E264" s="1" t="s">
        <v>59</v>
      </c>
      <c r="F264" s="1" t="s">
        <v>31</v>
      </c>
      <c r="G264" s="1" t="s">
        <v>30</v>
      </c>
      <c r="H264" s="1" t="s">
        <v>43</v>
      </c>
      <c r="I264" s="1" t="str">
        <f>_xlfn.CONCAT(Tabla1[[#This Row],[Vendedor]],"@gmail.com")</f>
        <v>Luis Vazquez@gmail.com</v>
      </c>
      <c r="J264" s="4"/>
      <c r="K264" s="1" t="s">
        <v>15</v>
      </c>
      <c r="L264" s="1"/>
      <c r="M264" s="1" t="s">
        <v>58</v>
      </c>
      <c r="N264" s="1" t="s">
        <v>57</v>
      </c>
      <c r="O264" s="5">
        <v>257.59999999999997</v>
      </c>
      <c r="P264" s="1">
        <v>45</v>
      </c>
      <c r="Q264" s="6">
        <f>Tabla1[[#This Row],[Precio unitario]]*Tabla1[[#This Row],[Cantidad]]</f>
        <v>11591.999999999998</v>
      </c>
      <c r="R264" s="5">
        <v>1136.0159999999998</v>
      </c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2:76" ht="25.5" x14ac:dyDescent="0.35">
      <c r="B265" s="3">
        <v>1016</v>
      </c>
      <c r="C265" s="4">
        <v>43107</v>
      </c>
      <c r="D265" s="3">
        <v>7</v>
      </c>
      <c r="E265" s="1" t="s">
        <v>80</v>
      </c>
      <c r="F265" s="1" t="s">
        <v>55</v>
      </c>
      <c r="G265" s="1" t="s">
        <v>54</v>
      </c>
      <c r="H265" s="1" t="s">
        <v>43</v>
      </c>
      <c r="I265" s="1" t="str">
        <f>_xlfn.CONCAT(Tabla1[[#This Row],[Vendedor]],"@gmail.com")</f>
        <v>Luis Vazquez@gmail.com</v>
      </c>
      <c r="J265" s="4"/>
      <c r="L265" s="1"/>
      <c r="M265" s="1" t="s">
        <v>53</v>
      </c>
      <c r="N265" s="1" t="s">
        <v>0</v>
      </c>
      <c r="O265" s="5">
        <v>644</v>
      </c>
      <c r="P265" s="1">
        <v>24</v>
      </c>
      <c r="Q265" s="6">
        <f>Tabla1[[#This Row],[Precio unitario]]*Tabla1[[#This Row],[Cantidad]]</f>
        <v>15456</v>
      </c>
      <c r="R265" s="5">
        <v>1545.6000000000001</v>
      </c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2:76" ht="25.5" x14ac:dyDescent="0.35">
      <c r="B266" s="3">
        <v>1092</v>
      </c>
      <c r="C266" s="4">
        <v>43197</v>
      </c>
      <c r="D266" s="3">
        <v>7</v>
      </c>
      <c r="E266" s="1" t="s">
        <v>80</v>
      </c>
      <c r="F266" s="1" t="s">
        <v>55</v>
      </c>
      <c r="G266" s="1" t="s">
        <v>54</v>
      </c>
      <c r="H266" s="1" t="s">
        <v>43</v>
      </c>
      <c r="I266" s="1" t="str">
        <f>_xlfn.CONCAT(Tabla1[[#This Row],[Vendedor]],"@gmail.com")</f>
        <v>Luis Vazquez@gmail.com</v>
      </c>
      <c r="J266" s="4"/>
      <c r="L266" s="1"/>
      <c r="M266" s="1" t="s">
        <v>53</v>
      </c>
      <c r="N266" s="1" t="s">
        <v>0</v>
      </c>
      <c r="O266" s="5">
        <v>644</v>
      </c>
      <c r="P266" s="1">
        <v>59</v>
      </c>
      <c r="Q266" s="6">
        <f>Tabla1[[#This Row],[Precio unitario]]*Tabla1[[#This Row],[Cantidad]]</f>
        <v>37996</v>
      </c>
      <c r="R266" s="5">
        <v>3989.5800000000004</v>
      </c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2:76" ht="25.5" x14ac:dyDescent="0.35">
      <c r="B267" s="3">
        <v>1105</v>
      </c>
      <c r="C267" s="4">
        <v>43227</v>
      </c>
      <c r="D267" s="3">
        <v>7</v>
      </c>
      <c r="E267" s="1" t="s">
        <v>80</v>
      </c>
      <c r="F267" s="1" t="s">
        <v>55</v>
      </c>
      <c r="G267" s="1" t="s">
        <v>54</v>
      </c>
      <c r="H267" s="1" t="s">
        <v>43</v>
      </c>
      <c r="I267" s="1" t="str">
        <f>_xlfn.CONCAT(Tabla1[[#This Row],[Vendedor]],"@gmail.com")</f>
        <v>Luis Vazquez@gmail.com</v>
      </c>
      <c r="J267" s="4"/>
      <c r="L267" s="1"/>
      <c r="M267" s="1" t="s">
        <v>53</v>
      </c>
      <c r="N267" s="1" t="s">
        <v>0</v>
      </c>
      <c r="O267" s="5">
        <v>644</v>
      </c>
      <c r="P267" s="1">
        <v>31</v>
      </c>
      <c r="Q267" s="6">
        <f>Tabla1[[#This Row],[Precio unitario]]*Tabla1[[#This Row],[Cantidad]]</f>
        <v>19964</v>
      </c>
      <c r="R267" s="5">
        <v>1916.5439999999999</v>
      </c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2:76" ht="25.5" x14ac:dyDescent="0.35">
      <c r="B268" s="3">
        <v>1138</v>
      </c>
      <c r="C268" s="4">
        <v>43258</v>
      </c>
      <c r="D268" s="3">
        <v>7</v>
      </c>
      <c r="E268" s="1" t="s">
        <v>80</v>
      </c>
      <c r="F268" s="1" t="s">
        <v>55</v>
      </c>
      <c r="G268" s="1" t="s">
        <v>54</v>
      </c>
      <c r="H268" s="1" t="s">
        <v>43</v>
      </c>
      <c r="I268" s="1" t="str">
        <f>_xlfn.CONCAT(Tabla1[[#This Row],[Vendedor]],"@gmail.com")</f>
        <v>Luis Vazquez@gmail.com</v>
      </c>
      <c r="J268" s="4"/>
      <c r="L268" s="1"/>
      <c r="M268" s="1" t="s">
        <v>53</v>
      </c>
      <c r="N268" s="1" t="s">
        <v>0</v>
      </c>
      <c r="O268" s="5">
        <v>644</v>
      </c>
      <c r="P268" s="1">
        <v>71</v>
      </c>
      <c r="Q268" s="6">
        <f>Tabla1[[#This Row],[Precio unitario]]*Tabla1[[#This Row],[Cantidad]]</f>
        <v>45724</v>
      </c>
      <c r="R268" s="5">
        <v>4343.78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2:76" ht="25.5" x14ac:dyDescent="0.35">
      <c r="B269" s="3">
        <v>1225</v>
      </c>
      <c r="C269" s="4">
        <v>43319</v>
      </c>
      <c r="D269" s="3">
        <v>7</v>
      </c>
      <c r="E269" s="1" t="s">
        <v>80</v>
      </c>
      <c r="F269" s="1" t="s">
        <v>55</v>
      </c>
      <c r="G269" s="1" t="s">
        <v>54</v>
      </c>
      <c r="H269" s="1" t="s">
        <v>43</v>
      </c>
      <c r="I269" s="1" t="str">
        <f>_xlfn.CONCAT(Tabla1[[#This Row],[Vendedor]],"@gmail.com")</f>
        <v>Luis Vazquez@gmail.com</v>
      </c>
      <c r="J269" s="4"/>
      <c r="L269" s="1"/>
      <c r="M269" s="1" t="s">
        <v>53</v>
      </c>
      <c r="N269" s="1" t="s">
        <v>0</v>
      </c>
      <c r="O269" s="5">
        <v>644</v>
      </c>
      <c r="P269" s="1">
        <v>86</v>
      </c>
      <c r="Q269" s="6">
        <f>Tabla1[[#This Row],[Precio unitario]]*Tabla1[[#This Row],[Cantidad]]</f>
        <v>55384</v>
      </c>
      <c r="R269" s="5">
        <v>5593.7840000000006</v>
      </c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2:76" ht="25.5" x14ac:dyDescent="0.35">
      <c r="B270" s="3">
        <v>1286</v>
      </c>
      <c r="C270" s="4">
        <v>43380</v>
      </c>
      <c r="D270" s="3">
        <v>7</v>
      </c>
      <c r="E270" s="1" t="s">
        <v>80</v>
      </c>
      <c r="F270" s="1" t="s">
        <v>55</v>
      </c>
      <c r="G270" s="1" t="s">
        <v>54</v>
      </c>
      <c r="H270" s="1" t="s">
        <v>43</v>
      </c>
      <c r="I270" s="1" t="str">
        <f>_xlfn.CONCAT(Tabla1[[#This Row],[Vendedor]],"@gmail.com")</f>
        <v>Luis Vazquez@gmail.com</v>
      </c>
      <c r="J270" s="4"/>
      <c r="L270" s="1"/>
      <c r="M270" s="1" t="s">
        <v>53</v>
      </c>
      <c r="N270" s="1" t="s">
        <v>0</v>
      </c>
      <c r="O270" s="5">
        <v>644</v>
      </c>
      <c r="P270" s="1">
        <v>62</v>
      </c>
      <c r="Q270" s="6">
        <f>Tabla1[[#This Row],[Precio unitario]]*Tabla1[[#This Row],[Cantidad]]</f>
        <v>39928</v>
      </c>
      <c r="R270" s="5">
        <v>4072.6559999999999</v>
      </c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2:76" ht="25.5" x14ac:dyDescent="0.35">
      <c r="B271" s="3">
        <v>1383</v>
      </c>
      <c r="C271" s="4">
        <v>43441</v>
      </c>
      <c r="D271" s="3">
        <v>7</v>
      </c>
      <c r="E271" s="1" t="s">
        <v>80</v>
      </c>
      <c r="F271" s="1" t="s">
        <v>55</v>
      </c>
      <c r="G271" s="1" t="s">
        <v>54</v>
      </c>
      <c r="H271" s="1" t="s">
        <v>43</v>
      </c>
      <c r="I271" s="1" t="str">
        <f>_xlfn.CONCAT(Tabla1[[#This Row],[Vendedor]],"@gmail.com")</f>
        <v>Luis Vazquez@gmail.com</v>
      </c>
      <c r="J271" s="4"/>
      <c r="L271" s="1"/>
      <c r="M271" s="1" t="s">
        <v>53</v>
      </c>
      <c r="N271" s="1" t="s">
        <v>0</v>
      </c>
      <c r="O271" s="5">
        <v>644</v>
      </c>
      <c r="P271" s="1">
        <v>41</v>
      </c>
      <c r="Q271" s="6">
        <f>Tabla1[[#This Row],[Precio unitario]]*Tabla1[[#This Row],[Cantidad]]</f>
        <v>26404</v>
      </c>
      <c r="R271" s="5">
        <v>2719.6120000000005</v>
      </c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2:76" ht="25.5" x14ac:dyDescent="0.35">
      <c r="B272" s="3">
        <v>1008</v>
      </c>
      <c r="C272" s="4">
        <v>43108</v>
      </c>
      <c r="D272" s="3">
        <v>8</v>
      </c>
      <c r="E272" s="1" t="s">
        <v>46</v>
      </c>
      <c r="F272" s="1" t="s">
        <v>45</v>
      </c>
      <c r="G272" s="1" t="s">
        <v>44</v>
      </c>
      <c r="H272" s="1" t="s">
        <v>43</v>
      </c>
      <c r="I272" s="1" t="str">
        <f>_xlfn.CONCAT(Tabla1[[#This Row],[Vendedor]],"@gmail.com")</f>
        <v>Luis Vazquez@gmail.com</v>
      </c>
      <c r="J272" s="4">
        <v>43110</v>
      </c>
      <c r="K272" s="1" t="s">
        <v>15</v>
      </c>
      <c r="L272" s="1" t="s">
        <v>28</v>
      </c>
      <c r="M272" s="1" t="s">
        <v>77</v>
      </c>
      <c r="N272" s="1" t="s">
        <v>75</v>
      </c>
      <c r="O272" s="5">
        <v>128.79999999999998</v>
      </c>
      <c r="P272" s="1">
        <v>38</v>
      </c>
      <c r="Q272" s="6">
        <f>Tabla1[[#This Row],[Precio unitario]]*Tabla1[[#This Row],[Cantidad]]</f>
        <v>4894.3999999999996</v>
      </c>
      <c r="R272" s="5">
        <v>504.1232</v>
      </c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2:76" ht="25.5" x14ac:dyDescent="0.35">
      <c r="B273" s="3">
        <v>1014</v>
      </c>
      <c r="C273" s="4">
        <v>43108</v>
      </c>
      <c r="D273" s="3">
        <v>8</v>
      </c>
      <c r="E273" s="1" t="s">
        <v>46</v>
      </c>
      <c r="F273" s="1" t="s">
        <v>45</v>
      </c>
      <c r="G273" s="1" t="s">
        <v>44</v>
      </c>
      <c r="H273" s="1" t="s">
        <v>43</v>
      </c>
      <c r="I273" s="1" t="str">
        <f>_xlfn.CONCAT(Tabla1[[#This Row],[Vendedor]],"@gmail.com")</f>
        <v>Luis Vazquez@gmail.com</v>
      </c>
      <c r="J273" s="4">
        <v>43110</v>
      </c>
      <c r="K273" s="1" t="s">
        <v>15</v>
      </c>
      <c r="L273" s="1" t="s">
        <v>14</v>
      </c>
      <c r="M273" s="1" t="s">
        <v>42</v>
      </c>
      <c r="N273" s="1" t="s">
        <v>41</v>
      </c>
      <c r="O273" s="5">
        <v>178.5</v>
      </c>
      <c r="P273" s="1">
        <v>47</v>
      </c>
      <c r="Q273" s="6">
        <f>Tabla1[[#This Row],[Precio unitario]]*Tabla1[[#This Row],[Cantidad]]</f>
        <v>8389.5</v>
      </c>
      <c r="R273" s="5">
        <v>864.11850000000004</v>
      </c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2:76" ht="25.5" x14ac:dyDescent="0.35">
      <c r="B274" s="3">
        <v>1030</v>
      </c>
      <c r="C274" s="4">
        <v>43139</v>
      </c>
      <c r="D274" s="3">
        <v>8</v>
      </c>
      <c r="E274" s="1" t="s">
        <v>46</v>
      </c>
      <c r="F274" s="1" t="s">
        <v>45</v>
      </c>
      <c r="G274" s="1" t="s">
        <v>44</v>
      </c>
      <c r="H274" s="1" t="s">
        <v>43</v>
      </c>
      <c r="I274" s="1" t="str">
        <f>_xlfn.CONCAT(Tabla1[[#This Row],[Vendedor]],"@gmail.com")</f>
        <v>Luis Vazquez@gmail.com</v>
      </c>
      <c r="J274" s="4">
        <v>43141</v>
      </c>
      <c r="K274" s="1" t="s">
        <v>21</v>
      </c>
      <c r="L274" s="1" t="s">
        <v>14</v>
      </c>
      <c r="M274" s="1" t="s">
        <v>61</v>
      </c>
      <c r="N274" s="1" t="s">
        <v>60</v>
      </c>
      <c r="O274" s="5">
        <v>560</v>
      </c>
      <c r="P274" s="1">
        <v>32</v>
      </c>
      <c r="Q274" s="6">
        <f>Tabla1[[#This Row],[Precio unitario]]*Tabla1[[#This Row],[Cantidad]]</f>
        <v>17920</v>
      </c>
      <c r="R274" s="5">
        <v>1809.92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2:76" ht="25.5" x14ac:dyDescent="0.35">
      <c r="B275" s="3">
        <v>1035</v>
      </c>
      <c r="C275" s="4">
        <v>43139</v>
      </c>
      <c r="D275" s="3">
        <v>8</v>
      </c>
      <c r="E275" s="1" t="s">
        <v>46</v>
      </c>
      <c r="F275" s="1" t="s">
        <v>45</v>
      </c>
      <c r="G275" s="1" t="s">
        <v>44</v>
      </c>
      <c r="H275" s="1" t="s">
        <v>43</v>
      </c>
      <c r="I275" s="1" t="str">
        <f>_xlfn.CONCAT(Tabla1[[#This Row],[Vendedor]],"@gmail.com")</f>
        <v>Luis Vazquez@gmail.com</v>
      </c>
      <c r="J275" s="4">
        <v>43141</v>
      </c>
      <c r="K275" s="1" t="s">
        <v>15</v>
      </c>
      <c r="L275" s="1" t="s">
        <v>14</v>
      </c>
      <c r="N275" s="1" t="s">
        <v>84</v>
      </c>
      <c r="O275" s="5"/>
      <c r="Q275" s="6"/>
      <c r="R275" s="5">
        <v>644</v>
      </c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2:76" ht="25.5" x14ac:dyDescent="0.35">
      <c r="B276" s="3">
        <v>1044</v>
      </c>
      <c r="C276" s="4">
        <v>43139</v>
      </c>
      <c r="D276" s="3">
        <v>8</v>
      </c>
      <c r="E276" s="1" t="s">
        <v>46</v>
      </c>
      <c r="F276" s="1" t="s">
        <v>45</v>
      </c>
      <c r="G276" s="1" t="s">
        <v>44</v>
      </c>
      <c r="H276" s="1" t="s">
        <v>43</v>
      </c>
      <c r="I276" s="1" t="str">
        <f>_xlfn.CONCAT(Tabla1[[#This Row],[Vendedor]],"@gmail.com")</f>
        <v>Luis Vazquez@gmail.com</v>
      </c>
      <c r="J276" s="4">
        <v>43141</v>
      </c>
      <c r="K276" s="1" t="s">
        <v>21</v>
      </c>
      <c r="L276" s="1" t="s">
        <v>14</v>
      </c>
      <c r="M276" s="1" t="s">
        <v>42</v>
      </c>
      <c r="N276" s="1" t="s">
        <v>41</v>
      </c>
      <c r="O276" s="5">
        <v>178.5</v>
      </c>
      <c r="P276" s="1">
        <v>13</v>
      </c>
      <c r="Q276" s="6">
        <f>Tabla1[[#This Row],[Precio unitario]]*Tabla1[[#This Row],[Cantidad]]</f>
        <v>2320.5</v>
      </c>
      <c r="R276" s="5">
        <v>220.44749999999996</v>
      </c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2:76" ht="25.5" x14ac:dyDescent="0.35">
      <c r="B277" s="3">
        <v>1055</v>
      </c>
      <c r="C277" s="4">
        <v>43167</v>
      </c>
      <c r="D277" s="3">
        <v>8</v>
      </c>
      <c r="E277" s="1" t="s">
        <v>46</v>
      </c>
      <c r="F277" s="1" t="s">
        <v>45</v>
      </c>
      <c r="G277" s="1" t="s">
        <v>44</v>
      </c>
      <c r="H277" s="1" t="s">
        <v>43</v>
      </c>
      <c r="I277" s="1" t="str">
        <f>_xlfn.CONCAT(Tabla1[[#This Row],[Vendedor]],"@gmail.com")</f>
        <v>Luis Vazquez@gmail.com</v>
      </c>
      <c r="J277" s="4">
        <v>43169</v>
      </c>
      <c r="K277" s="1" t="s">
        <v>21</v>
      </c>
      <c r="L277" s="1" t="s">
        <v>14</v>
      </c>
      <c r="M277" s="1" t="s">
        <v>61</v>
      </c>
      <c r="N277" s="1" t="s">
        <v>60</v>
      </c>
      <c r="O277" s="5">
        <v>560</v>
      </c>
      <c r="P277" s="1">
        <v>85</v>
      </c>
      <c r="Q277" s="6">
        <f>Tabla1[[#This Row],[Precio unitario]]*Tabla1[[#This Row],[Cantidad]]</f>
        <v>47600</v>
      </c>
      <c r="R277" s="5">
        <v>4998</v>
      </c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2:76" ht="25.5" x14ac:dyDescent="0.35">
      <c r="B278" s="3">
        <v>1056</v>
      </c>
      <c r="C278" s="4">
        <v>43167</v>
      </c>
      <c r="D278" s="3">
        <v>8</v>
      </c>
      <c r="E278" s="1" t="s">
        <v>46</v>
      </c>
      <c r="F278" s="1" t="s">
        <v>45</v>
      </c>
      <c r="G278" s="1" t="s">
        <v>44</v>
      </c>
      <c r="H278" s="1" t="s">
        <v>43</v>
      </c>
      <c r="I278" s="1" t="str">
        <f>_xlfn.CONCAT(Tabla1[[#This Row],[Vendedor]],"@gmail.com")</f>
        <v>Luis Vazquez@gmail.com</v>
      </c>
      <c r="J278" s="4">
        <v>43169</v>
      </c>
      <c r="K278" s="1" t="s">
        <v>21</v>
      </c>
      <c r="L278" s="1" t="s">
        <v>14</v>
      </c>
      <c r="M278" s="1" t="s">
        <v>77</v>
      </c>
      <c r="N278" s="1" t="s">
        <v>75</v>
      </c>
      <c r="O278" s="5">
        <v>128.79999999999998</v>
      </c>
      <c r="P278" s="1">
        <v>97</v>
      </c>
      <c r="Q278" s="6">
        <f>Tabla1[[#This Row],[Precio unitario]]*Tabla1[[#This Row],[Cantidad]]</f>
        <v>12493.599999999999</v>
      </c>
      <c r="R278" s="5">
        <v>1274.3472000000002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2:76" ht="25.5" x14ac:dyDescent="0.35">
      <c r="B279" s="3">
        <v>1067</v>
      </c>
      <c r="C279" s="4">
        <v>43167</v>
      </c>
      <c r="D279" s="3">
        <v>8</v>
      </c>
      <c r="E279" s="1" t="s">
        <v>46</v>
      </c>
      <c r="F279" s="1" t="s">
        <v>45</v>
      </c>
      <c r="G279" s="1" t="s">
        <v>44</v>
      </c>
      <c r="H279" s="1" t="s">
        <v>43</v>
      </c>
      <c r="I279" s="1" t="str">
        <f>_xlfn.CONCAT(Tabla1[[#This Row],[Vendedor]],"@gmail.com")</f>
        <v>Luis Vazquez@gmail.com</v>
      </c>
      <c r="J279" s="4">
        <v>43169</v>
      </c>
      <c r="K279" s="1" t="s">
        <v>15</v>
      </c>
      <c r="L279" s="1" t="s">
        <v>28</v>
      </c>
      <c r="M279" s="1" t="s">
        <v>68</v>
      </c>
      <c r="N279" s="1" t="s">
        <v>67</v>
      </c>
      <c r="O279" s="5">
        <v>487.19999999999993</v>
      </c>
      <c r="P279" s="1">
        <v>63</v>
      </c>
      <c r="Q279" s="6">
        <f>Tabla1[[#This Row],[Precio unitario]]*Tabla1[[#This Row],[Cantidad]]</f>
        <v>30693.599999999995</v>
      </c>
      <c r="R279" s="5">
        <v>3038.6664000000001</v>
      </c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2:76" ht="25.5" x14ac:dyDescent="0.35">
      <c r="B280" s="3">
        <v>1084</v>
      </c>
      <c r="C280" s="4">
        <v>43198</v>
      </c>
      <c r="D280" s="3">
        <v>8</v>
      </c>
      <c r="E280" s="1" t="s">
        <v>46</v>
      </c>
      <c r="F280" s="1" t="s">
        <v>45</v>
      </c>
      <c r="G280" s="1" t="s">
        <v>44</v>
      </c>
      <c r="H280" s="1" t="s">
        <v>43</v>
      </c>
      <c r="I280" s="1" t="str">
        <f>_xlfn.CONCAT(Tabla1[[#This Row],[Vendedor]],"@gmail.com")</f>
        <v>Luis Vazquez@gmail.com</v>
      </c>
      <c r="J280" s="4">
        <v>43200</v>
      </c>
      <c r="K280" s="1" t="s">
        <v>15</v>
      </c>
      <c r="L280" s="1" t="s">
        <v>28</v>
      </c>
      <c r="M280" s="1" t="s">
        <v>77</v>
      </c>
      <c r="N280" s="1" t="s">
        <v>75</v>
      </c>
      <c r="O280" s="5">
        <v>128.79999999999998</v>
      </c>
      <c r="P280" s="1">
        <v>12</v>
      </c>
      <c r="Q280" s="6">
        <f>Tabla1[[#This Row],[Precio unitario]]*Tabla1[[#This Row],[Cantidad]]</f>
        <v>1545.6</v>
      </c>
      <c r="R280" s="5">
        <v>159.1968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2:76" ht="25.5" x14ac:dyDescent="0.35">
      <c r="B281" s="3">
        <v>1090</v>
      </c>
      <c r="C281" s="4">
        <v>43198</v>
      </c>
      <c r="D281" s="3">
        <v>8</v>
      </c>
      <c r="E281" s="1" t="s">
        <v>46</v>
      </c>
      <c r="F281" s="1" t="s">
        <v>45</v>
      </c>
      <c r="G281" s="1" t="s">
        <v>44</v>
      </c>
      <c r="H281" s="1" t="s">
        <v>43</v>
      </c>
      <c r="I281" s="1" t="str">
        <f>_xlfn.CONCAT(Tabla1[[#This Row],[Vendedor]],"@gmail.com")</f>
        <v>Luis Vazquez@gmail.com</v>
      </c>
      <c r="J281" s="4">
        <v>43200</v>
      </c>
      <c r="K281" s="1" t="s">
        <v>15</v>
      </c>
      <c r="L281" s="1" t="s">
        <v>14</v>
      </c>
      <c r="M281" s="1" t="s">
        <v>42</v>
      </c>
      <c r="N281" s="1" t="s">
        <v>41</v>
      </c>
      <c r="O281" s="5">
        <v>178.5</v>
      </c>
      <c r="P281" s="1">
        <v>83</v>
      </c>
      <c r="Q281" s="6">
        <f>Tabla1[[#This Row],[Precio unitario]]*Tabla1[[#This Row],[Cantidad]]</f>
        <v>14815.5</v>
      </c>
      <c r="R281" s="5">
        <v>1437.1034999999999</v>
      </c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2:76" ht="25.5" x14ac:dyDescent="0.35">
      <c r="B282" s="3">
        <v>1103</v>
      </c>
      <c r="C282" s="4">
        <v>43228</v>
      </c>
      <c r="D282" s="3">
        <v>8</v>
      </c>
      <c r="E282" s="1" t="s">
        <v>46</v>
      </c>
      <c r="F282" s="1" t="s">
        <v>45</v>
      </c>
      <c r="G282" s="1" t="s">
        <v>44</v>
      </c>
      <c r="H282" s="1" t="s">
        <v>43</v>
      </c>
      <c r="I282" s="1" t="str">
        <f>_xlfn.CONCAT(Tabla1[[#This Row],[Vendedor]],"@gmail.com")</f>
        <v>Luis Vazquez@gmail.com</v>
      </c>
      <c r="J282" s="4">
        <v>43230</v>
      </c>
      <c r="K282" s="1" t="s">
        <v>15</v>
      </c>
      <c r="L282" s="1" t="s">
        <v>14</v>
      </c>
      <c r="M282" s="1" t="s">
        <v>42</v>
      </c>
      <c r="N282" s="1" t="s">
        <v>41</v>
      </c>
      <c r="O282" s="5">
        <v>178.5</v>
      </c>
      <c r="P282" s="1">
        <v>41</v>
      </c>
      <c r="Q282" s="6">
        <f>Tabla1[[#This Row],[Precio unitario]]*Tabla1[[#This Row],[Cantidad]]</f>
        <v>7318.5</v>
      </c>
      <c r="R282" s="5">
        <v>761.12400000000014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2:76" ht="25.5" x14ac:dyDescent="0.35">
      <c r="B283" s="3">
        <v>1119</v>
      </c>
      <c r="C283" s="4">
        <v>43228</v>
      </c>
      <c r="D283" s="3">
        <v>8</v>
      </c>
      <c r="E283" s="1" t="s">
        <v>46</v>
      </c>
      <c r="F283" s="1" t="s">
        <v>45</v>
      </c>
      <c r="G283" s="1" t="s">
        <v>44</v>
      </c>
      <c r="H283" s="1" t="s">
        <v>43</v>
      </c>
      <c r="I283" s="1" t="str">
        <f>_xlfn.CONCAT(Tabla1[[#This Row],[Vendedor]],"@gmail.com")</f>
        <v>Luis Vazquez@gmail.com</v>
      </c>
      <c r="J283" s="4">
        <v>43230</v>
      </c>
      <c r="K283" s="1" t="s">
        <v>21</v>
      </c>
      <c r="L283" s="1" t="s">
        <v>14</v>
      </c>
      <c r="M283" s="1" t="s">
        <v>61</v>
      </c>
      <c r="N283" s="1" t="s">
        <v>60</v>
      </c>
      <c r="O283" s="5">
        <v>560</v>
      </c>
      <c r="P283" s="1">
        <v>73</v>
      </c>
      <c r="Q283" s="6">
        <f>Tabla1[[#This Row],[Precio unitario]]*Tabla1[[#This Row],[Cantidad]]</f>
        <v>40880</v>
      </c>
      <c r="R283" s="5">
        <v>3965.36</v>
      </c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2:76" ht="25.5" x14ac:dyDescent="0.35">
      <c r="B284" s="3">
        <v>1120</v>
      </c>
      <c r="C284" s="4">
        <v>43228</v>
      </c>
      <c r="D284" s="3">
        <v>8</v>
      </c>
      <c r="E284" s="1" t="s">
        <v>46</v>
      </c>
      <c r="F284" s="1" t="s">
        <v>45</v>
      </c>
      <c r="G284" s="1" t="s">
        <v>44</v>
      </c>
      <c r="H284" s="1" t="s">
        <v>43</v>
      </c>
      <c r="I284" s="1" t="str">
        <f>_xlfn.CONCAT(Tabla1[[#This Row],[Vendedor]],"@gmail.com")</f>
        <v>Luis Vazquez@gmail.com</v>
      </c>
      <c r="J284" s="4">
        <v>43230</v>
      </c>
      <c r="K284" s="1" t="s">
        <v>21</v>
      </c>
      <c r="L284" s="1" t="s">
        <v>14</v>
      </c>
      <c r="M284" s="1" t="s">
        <v>77</v>
      </c>
      <c r="N284" s="1" t="s">
        <v>75</v>
      </c>
      <c r="O284" s="5">
        <v>128.79999999999998</v>
      </c>
      <c r="P284" s="1">
        <v>51</v>
      </c>
      <c r="Q284" s="6">
        <f>Tabla1[[#This Row],[Precio unitario]]*Tabla1[[#This Row],[Cantidad]]</f>
        <v>6568.7999999999993</v>
      </c>
      <c r="R284" s="5">
        <v>624.03599999999994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2:76" ht="25.5" x14ac:dyDescent="0.35">
      <c r="B285" s="3">
        <v>1131</v>
      </c>
      <c r="C285" s="4">
        <v>43228</v>
      </c>
      <c r="D285" s="3">
        <v>8</v>
      </c>
      <c r="E285" s="1" t="s">
        <v>46</v>
      </c>
      <c r="F285" s="1" t="s">
        <v>45</v>
      </c>
      <c r="G285" s="1" t="s">
        <v>44</v>
      </c>
      <c r="H285" s="1" t="s">
        <v>43</v>
      </c>
      <c r="I285" s="1" t="str">
        <f>_xlfn.CONCAT(Tabla1[[#This Row],[Vendedor]],"@gmail.com")</f>
        <v>Luis Vazquez@gmail.com</v>
      </c>
      <c r="J285" s="4">
        <v>43230</v>
      </c>
      <c r="K285" s="1" t="s">
        <v>15</v>
      </c>
      <c r="L285" s="1" t="s">
        <v>28</v>
      </c>
      <c r="M285" s="1" t="s">
        <v>68</v>
      </c>
      <c r="N285" s="1" t="s">
        <v>67</v>
      </c>
      <c r="O285" s="5">
        <v>487.19999999999993</v>
      </c>
      <c r="P285" s="1">
        <v>22</v>
      </c>
      <c r="Q285" s="6">
        <f>Tabla1[[#This Row],[Precio unitario]]*Tabla1[[#This Row],[Cantidad]]</f>
        <v>10718.399999999998</v>
      </c>
      <c r="R285" s="5">
        <v>1050.4031999999997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2:76" ht="25.5" x14ac:dyDescent="0.35">
      <c r="B286" s="3">
        <v>1152</v>
      </c>
      <c r="C286" s="4">
        <v>43259</v>
      </c>
      <c r="D286" s="3">
        <v>8</v>
      </c>
      <c r="E286" s="1" t="s">
        <v>46</v>
      </c>
      <c r="F286" s="1" t="s">
        <v>45</v>
      </c>
      <c r="G286" s="1" t="s">
        <v>44</v>
      </c>
      <c r="H286" s="1" t="s">
        <v>43</v>
      </c>
      <c r="I286" s="1" t="str">
        <f>_xlfn.CONCAT(Tabla1[[#This Row],[Vendedor]],"@gmail.com")</f>
        <v>Luis Vazquez@gmail.com</v>
      </c>
      <c r="J286" s="4">
        <v>43261</v>
      </c>
      <c r="K286" s="1" t="s">
        <v>21</v>
      </c>
      <c r="L286" s="1" t="s">
        <v>14</v>
      </c>
      <c r="M286" s="1" t="s">
        <v>61</v>
      </c>
      <c r="N286" s="1" t="s">
        <v>60</v>
      </c>
      <c r="O286" s="5">
        <v>560</v>
      </c>
      <c r="P286" s="1">
        <v>38</v>
      </c>
      <c r="Q286" s="6">
        <f>Tabla1[[#This Row],[Precio unitario]]*Tabla1[[#This Row],[Cantidad]]</f>
        <v>21280</v>
      </c>
      <c r="R286" s="5">
        <v>2085.44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2:76" ht="25.5" x14ac:dyDescent="0.35">
      <c r="B287" s="3">
        <v>1153</v>
      </c>
      <c r="C287" s="4">
        <v>43259</v>
      </c>
      <c r="D287" s="3">
        <v>8</v>
      </c>
      <c r="E287" s="1" t="s">
        <v>46</v>
      </c>
      <c r="F287" s="1" t="s">
        <v>45</v>
      </c>
      <c r="G287" s="1" t="s">
        <v>44</v>
      </c>
      <c r="H287" s="1" t="s">
        <v>43</v>
      </c>
      <c r="I287" s="1" t="str">
        <f>_xlfn.CONCAT(Tabla1[[#This Row],[Vendedor]],"@gmail.com")</f>
        <v>Luis Vazquez@gmail.com</v>
      </c>
      <c r="J287" s="4">
        <v>43261</v>
      </c>
      <c r="K287" s="1" t="s">
        <v>21</v>
      </c>
      <c r="L287" s="1" t="s">
        <v>14</v>
      </c>
      <c r="M287" s="1" t="s">
        <v>77</v>
      </c>
      <c r="N287" s="1" t="s">
        <v>75</v>
      </c>
      <c r="O287" s="5">
        <v>128.79999999999998</v>
      </c>
      <c r="P287" s="1">
        <v>80</v>
      </c>
      <c r="Q287" s="6">
        <f>Tabla1[[#This Row],[Precio unitario]]*Tabla1[[#This Row],[Cantidad]]</f>
        <v>10303.999999999998</v>
      </c>
      <c r="R287" s="5">
        <v>989.18400000000008</v>
      </c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2:76" ht="25.5" x14ac:dyDescent="0.35">
      <c r="B288" s="3">
        <v>1164</v>
      </c>
      <c r="C288" s="4">
        <v>43259</v>
      </c>
      <c r="D288" s="3">
        <v>8</v>
      </c>
      <c r="E288" s="1" t="s">
        <v>46</v>
      </c>
      <c r="F288" s="1" t="s">
        <v>45</v>
      </c>
      <c r="G288" s="1" t="s">
        <v>44</v>
      </c>
      <c r="H288" s="1" t="s">
        <v>43</v>
      </c>
      <c r="I288" s="1" t="str">
        <f>_xlfn.CONCAT(Tabla1[[#This Row],[Vendedor]],"@gmail.com")</f>
        <v>Luis Vazquez@gmail.com</v>
      </c>
      <c r="J288" s="4">
        <v>43261</v>
      </c>
      <c r="K288" s="1" t="s">
        <v>15</v>
      </c>
      <c r="L288" s="1" t="s">
        <v>28</v>
      </c>
      <c r="M288" s="1" t="s">
        <v>68</v>
      </c>
      <c r="N288" s="1" t="s">
        <v>67</v>
      </c>
      <c r="O288" s="5">
        <v>487.19999999999993</v>
      </c>
      <c r="P288" s="1">
        <v>30</v>
      </c>
      <c r="Q288" s="6">
        <f>Tabla1[[#This Row],[Precio unitario]]*Tabla1[[#This Row],[Cantidad]]</f>
        <v>14615.999999999998</v>
      </c>
      <c r="R288" s="5">
        <v>1534.68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2:76" ht="25.5" x14ac:dyDescent="0.35">
      <c r="B289" s="3">
        <v>1180</v>
      </c>
      <c r="C289" s="4">
        <v>43259</v>
      </c>
      <c r="D289" s="3">
        <v>8</v>
      </c>
      <c r="E289" s="1" t="s">
        <v>46</v>
      </c>
      <c r="F289" s="1" t="s">
        <v>45</v>
      </c>
      <c r="G289" s="1" t="s">
        <v>44</v>
      </c>
      <c r="H289" s="1" t="s">
        <v>43</v>
      </c>
      <c r="I289" s="1" t="str">
        <f>_xlfn.CONCAT(Tabla1[[#This Row],[Vendedor]],"@gmail.com")</f>
        <v>Luis Vazquez@gmail.com</v>
      </c>
      <c r="J289" s="4">
        <v>43261</v>
      </c>
      <c r="K289" s="1" t="s">
        <v>21</v>
      </c>
      <c r="L289" s="1" t="s">
        <v>14</v>
      </c>
      <c r="M289" s="1" t="s">
        <v>42</v>
      </c>
      <c r="N289" s="1" t="s">
        <v>41</v>
      </c>
      <c r="O289" s="5">
        <v>178.5</v>
      </c>
      <c r="P289" s="1">
        <v>92</v>
      </c>
      <c r="Q289" s="6">
        <f>Tabla1[[#This Row],[Precio unitario]]*Tabla1[[#This Row],[Cantidad]]</f>
        <v>16422</v>
      </c>
      <c r="R289" s="5">
        <v>1625.7780000000002</v>
      </c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2:76" ht="25.5" x14ac:dyDescent="0.35">
      <c r="B290" s="3">
        <v>1194</v>
      </c>
      <c r="C290" s="4">
        <v>43289</v>
      </c>
      <c r="D290" s="3">
        <v>8</v>
      </c>
      <c r="E290" s="1" t="s">
        <v>46</v>
      </c>
      <c r="F290" s="1" t="s">
        <v>45</v>
      </c>
      <c r="G290" s="1" t="s">
        <v>44</v>
      </c>
      <c r="H290" s="1" t="s">
        <v>43</v>
      </c>
      <c r="I290" s="1" t="str">
        <f>_xlfn.CONCAT(Tabla1[[#This Row],[Vendedor]],"@gmail.com")</f>
        <v>Luis Vazquez@gmail.com</v>
      </c>
      <c r="J290" s="4">
        <v>43291</v>
      </c>
      <c r="K290" s="1" t="s">
        <v>21</v>
      </c>
      <c r="L290" s="1" t="s">
        <v>14</v>
      </c>
      <c r="M290" s="1" t="s">
        <v>61</v>
      </c>
      <c r="N290" s="1" t="s">
        <v>60</v>
      </c>
      <c r="O290" s="5">
        <v>560</v>
      </c>
      <c r="P290" s="1">
        <v>91</v>
      </c>
      <c r="Q290" s="6">
        <f>Tabla1[[#This Row],[Precio unitario]]*Tabla1[[#This Row],[Cantidad]]</f>
        <v>50960</v>
      </c>
      <c r="R290" s="5">
        <v>5045.04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2:76" ht="25.5" x14ac:dyDescent="0.35">
      <c r="B291" s="3">
        <v>1195</v>
      </c>
      <c r="C291" s="4">
        <v>43289</v>
      </c>
      <c r="D291" s="3">
        <v>8</v>
      </c>
      <c r="E291" s="1" t="s">
        <v>46</v>
      </c>
      <c r="F291" s="1" t="s">
        <v>45</v>
      </c>
      <c r="G291" s="1" t="s">
        <v>44</v>
      </c>
      <c r="H291" s="1" t="s">
        <v>43</v>
      </c>
      <c r="I291" s="1" t="str">
        <f>_xlfn.CONCAT(Tabla1[[#This Row],[Vendedor]],"@gmail.com")</f>
        <v>Luis Vazquez@gmail.com</v>
      </c>
      <c r="J291" s="4">
        <v>43291</v>
      </c>
      <c r="K291" s="1" t="s">
        <v>21</v>
      </c>
      <c r="L291" s="1" t="s">
        <v>14</v>
      </c>
      <c r="M291" s="1" t="s">
        <v>77</v>
      </c>
      <c r="N291" s="1" t="s">
        <v>75</v>
      </c>
      <c r="O291" s="5">
        <v>128.79999999999998</v>
      </c>
      <c r="P291" s="1">
        <v>36</v>
      </c>
      <c r="Q291" s="6">
        <f>Tabla1[[#This Row],[Precio unitario]]*Tabla1[[#This Row],[Cantidad]]</f>
        <v>4636.7999999999993</v>
      </c>
      <c r="R291" s="5">
        <v>482.22720000000004</v>
      </c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2:76" ht="25.5" x14ac:dyDescent="0.35">
      <c r="B292" s="3">
        <v>1206</v>
      </c>
      <c r="C292" s="4">
        <v>43289</v>
      </c>
      <c r="D292" s="3">
        <v>8</v>
      </c>
      <c r="E292" s="1" t="s">
        <v>46</v>
      </c>
      <c r="F292" s="1" t="s">
        <v>45</v>
      </c>
      <c r="G292" s="1" t="s">
        <v>44</v>
      </c>
      <c r="H292" s="1" t="s">
        <v>43</v>
      </c>
      <c r="I292" s="1" t="str">
        <f>_xlfn.CONCAT(Tabla1[[#This Row],[Vendedor]],"@gmail.com")</f>
        <v>Luis Vazquez@gmail.com</v>
      </c>
      <c r="J292" s="4">
        <v>43291</v>
      </c>
      <c r="K292" s="1" t="s">
        <v>15</v>
      </c>
      <c r="L292" s="1" t="s">
        <v>28</v>
      </c>
      <c r="M292" s="1" t="s">
        <v>68</v>
      </c>
      <c r="N292" s="1" t="s">
        <v>67</v>
      </c>
      <c r="O292" s="5">
        <v>487.19999999999993</v>
      </c>
      <c r="P292" s="1">
        <v>27</v>
      </c>
      <c r="Q292" s="6">
        <f>Tabla1[[#This Row],[Precio unitario]]*Tabla1[[#This Row],[Cantidad]]</f>
        <v>13154.399999999998</v>
      </c>
      <c r="R292" s="5">
        <v>1249.6679999999999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2:76" ht="25.5" x14ac:dyDescent="0.35">
      <c r="B293" s="3">
        <v>1223</v>
      </c>
      <c r="C293" s="4">
        <v>43320</v>
      </c>
      <c r="D293" s="3">
        <v>8</v>
      </c>
      <c r="E293" s="1" t="s">
        <v>46</v>
      </c>
      <c r="F293" s="1" t="s">
        <v>45</v>
      </c>
      <c r="G293" s="1" t="s">
        <v>44</v>
      </c>
      <c r="H293" s="1" t="s">
        <v>43</v>
      </c>
      <c r="I293" s="1" t="str">
        <f>_xlfn.CONCAT(Tabla1[[#This Row],[Vendedor]],"@gmail.com")</f>
        <v>Luis Vazquez@gmail.com</v>
      </c>
      <c r="J293" s="4">
        <v>43322</v>
      </c>
      <c r="K293" s="1" t="s">
        <v>15</v>
      </c>
      <c r="L293" s="1" t="s">
        <v>14</v>
      </c>
      <c r="M293" s="1" t="s">
        <v>42</v>
      </c>
      <c r="N293" s="1" t="s">
        <v>41</v>
      </c>
      <c r="O293" s="5">
        <v>178.5</v>
      </c>
      <c r="P293" s="1">
        <v>57</v>
      </c>
      <c r="Q293" s="6">
        <f>Tabla1[[#This Row],[Precio unitario]]*Tabla1[[#This Row],[Cantidad]]</f>
        <v>10174.5</v>
      </c>
      <c r="R293" s="5">
        <v>976.75199999999995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2:76" ht="25.5" x14ac:dyDescent="0.35">
      <c r="B294" s="3">
        <v>1239</v>
      </c>
      <c r="C294" s="4">
        <v>43320</v>
      </c>
      <c r="D294" s="3">
        <v>8</v>
      </c>
      <c r="E294" s="1" t="s">
        <v>46</v>
      </c>
      <c r="F294" s="1" t="s">
        <v>45</v>
      </c>
      <c r="G294" s="1" t="s">
        <v>44</v>
      </c>
      <c r="H294" s="1" t="s">
        <v>43</v>
      </c>
      <c r="I294" s="1" t="str">
        <f>_xlfn.CONCAT(Tabla1[[#This Row],[Vendedor]],"@gmail.com")</f>
        <v>Luis Vazquez@gmail.com</v>
      </c>
      <c r="J294" s="4">
        <v>43322</v>
      </c>
      <c r="K294" s="1" t="s">
        <v>21</v>
      </c>
      <c r="L294" s="1" t="s">
        <v>14</v>
      </c>
      <c r="M294" s="1" t="s">
        <v>61</v>
      </c>
      <c r="N294" s="1" t="s">
        <v>60</v>
      </c>
      <c r="O294" s="5">
        <v>560</v>
      </c>
      <c r="P294" s="1">
        <v>78</v>
      </c>
      <c r="Q294" s="6">
        <f>Tabla1[[#This Row],[Precio unitario]]*Tabla1[[#This Row],[Cantidad]]</f>
        <v>43680</v>
      </c>
      <c r="R294" s="5">
        <v>4455.3600000000006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2:76" ht="25.5" x14ac:dyDescent="0.35">
      <c r="B295" s="3">
        <v>1240</v>
      </c>
      <c r="C295" s="4">
        <v>43320</v>
      </c>
      <c r="D295" s="3">
        <v>8</v>
      </c>
      <c r="E295" s="1" t="s">
        <v>46</v>
      </c>
      <c r="F295" s="1" t="s">
        <v>45</v>
      </c>
      <c r="G295" s="1" t="s">
        <v>44</v>
      </c>
      <c r="H295" s="1" t="s">
        <v>43</v>
      </c>
      <c r="I295" s="1" t="str">
        <f>_xlfn.CONCAT(Tabla1[[#This Row],[Vendedor]],"@gmail.com")</f>
        <v>Luis Vazquez@gmail.com</v>
      </c>
      <c r="J295" s="4">
        <v>43322</v>
      </c>
      <c r="K295" s="1" t="s">
        <v>21</v>
      </c>
      <c r="L295" s="1" t="s">
        <v>14</v>
      </c>
      <c r="M295" s="1" t="s">
        <v>77</v>
      </c>
      <c r="N295" s="1" t="s">
        <v>75</v>
      </c>
      <c r="O295" s="5">
        <v>128.79999999999998</v>
      </c>
      <c r="P295" s="1">
        <v>54</v>
      </c>
      <c r="Q295" s="6">
        <f>Tabla1[[#This Row],[Precio unitario]]*Tabla1[[#This Row],[Cantidad]]</f>
        <v>6955.1999999999989</v>
      </c>
      <c r="R295" s="5">
        <v>688.56479999999999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2:76" ht="25.5" x14ac:dyDescent="0.35">
      <c r="B296" s="3">
        <v>1261</v>
      </c>
      <c r="C296" s="4">
        <v>43351</v>
      </c>
      <c r="D296" s="3">
        <v>8</v>
      </c>
      <c r="E296" s="1" t="s">
        <v>46</v>
      </c>
      <c r="F296" s="1" t="s">
        <v>45</v>
      </c>
      <c r="G296" s="1" t="s">
        <v>44</v>
      </c>
      <c r="H296" s="1" t="s">
        <v>43</v>
      </c>
      <c r="I296" s="1" t="str">
        <f>_xlfn.CONCAT(Tabla1[[#This Row],[Vendedor]],"@gmail.com")</f>
        <v>Luis Vazquez@gmail.com</v>
      </c>
      <c r="J296" s="4">
        <v>43353</v>
      </c>
      <c r="K296" s="1" t="s">
        <v>21</v>
      </c>
      <c r="L296" s="1" t="s">
        <v>14</v>
      </c>
      <c r="M296" s="1" t="s">
        <v>61</v>
      </c>
      <c r="N296" s="1" t="s">
        <v>60</v>
      </c>
      <c r="O296" s="5">
        <v>560</v>
      </c>
      <c r="P296" s="1">
        <v>48</v>
      </c>
      <c r="Q296" s="6">
        <f>Tabla1[[#This Row],[Precio unitario]]*Tabla1[[#This Row],[Cantidad]]</f>
        <v>26880</v>
      </c>
      <c r="R296" s="5">
        <v>2634.24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2:76" ht="25.5" x14ac:dyDescent="0.35">
      <c r="B297" s="3">
        <v>1262</v>
      </c>
      <c r="C297" s="4">
        <v>43351</v>
      </c>
      <c r="D297" s="3">
        <v>8</v>
      </c>
      <c r="E297" s="1" t="s">
        <v>46</v>
      </c>
      <c r="F297" s="1" t="s">
        <v>45</v>
      </c>
      <c r="G297" s="1" t="s">
        <v>44</v>
      </c>
      <c r="H297" s="1" t="s">
        <v>43</v>
      </c>
      <c r="I297" s="1" t="str">
        <f>_xlfn.CONCAT(Tabla1[[#This Row],[Vendedor]],"@gmail.com")</f>
        <v>Luis Vazquez@gmail.com</v>
      </c>
      <c r="J297" s="4">
        <v>43353</v>
      </c>
      <c r="K297" s="1" t="s">
        <v>21</v>
      </c>
      <c r="L297" s="1" t="s">
        <v>14</v>
      </c>
      <c r="M297" s="1" t="s">
        <v>77</v>
      </c>
      <c r="N297" s="1" t="s">
        <v>75</v>
      </c>
      <c r="O297" s="5">
        <v>128.79999999999998</v>
      </c>
      <c r="P297" s="1">
        <v>77</v>
      </c>
      <c r="Q297" s="6">
        <f>Tabla1[[#This Row],[Precio unitario]]*Tabla1[[#This Row],[Cantidad]]</f>
        <v>9917.5999999999985</v>
      </c>
      <c r="R297" s="5">
        <v>1011.5952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2:76" ht="25.5" x14ac:dyDescent="0.35">
      <c r="B298" s="3">
        <v>1273</v>
      </c>
      <c r="C298" s="4">
        <v>43351</v>
      </c>
      <c r="D298" s="3">
        <v>8</v>
      </c>
      <c r="E298" s="1" t="s">
        <v>46</v>
      </c>
      <c r="F298" s="1" t="s">
        <v>45</v>
      </c>
      <c r="G298" s="1" t="s">
        <v>44</v>
      </c>
      <c r="H298" s="1" t="s">
        <v>43</v>
      </c>
      <c r="I298" s="1" t="str">
        <f>_xlfn.CONCAT(Tabla1[[#This Row],[Vendedor]],"@gmail.com")</f>
        <v>Luis Vazquez@gmail.com</v>
      </c>
      <c r="J298" s="4">
        <v>43353</v>
      </c>
      <c r="K298" s="1" t="s">
        <v>15</v>
      </c>
      <c r="L298" s="1" t="s">
        <v>28</v>
      </c>
      <c r="M298" s="1" t="s">
        <v>68</v>
      </c>
      <c r="N298" s="1" t="s">
        <v>67</v>
      </c>
      <c r="O298" s="5">
        <v>487.19999999999993</v>
      </c>
      <c r="P298" s="1">
        <v>63</v>
      </c>
      <c r="Q298" s="6">
        <f>Tabla1[[#This Row],[Precio unitario]]*Tabla1[[#This Row],[Cantidad]]</f>
        <v>30693.599999999995</v>
      </c>
      <c r="R298" s="5">
        <v>3222.828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2:76" ht="25.5" x14ac:dyDescent="0.35">
      <c r="B299" s="3">
        <v>1284</v>
      </c>
      <c r="C299" s="4">
        <v>43381</v>
      </c>
      <c r="D299" s="3">
        <v>8</v>
      </c>
      <c r="E299" s="1" t="s">
        <v>46</v>
      </c>
      <c r="F299" s="1" t="s">
        <v>45</v>
      </c>
      <c r="G299" s="1" t="s">
        <v>44</v>
      </c>
      <c r="H299" s="1" t="s">
        <v>43</v>
      </c>
      <c r="I299" s="1" t="str">
        <f>_xlfn.CONCAT(Tabla1[[#This Row],[Vendedor]],"@gmail.com")</f>
        <v>Luis Vazquez@gmail.com</v>
      </c>
      <c r="J299" s="4">
        <v>43383</v>
      </c>
      <c r="K299" s="1" t="s">
        <v>15</v>
      </c>
      <c r="L299" s="1" t="s">
        <v>14</v>
      </c>
      <c r="M299" s="1" t="s">
        <v>42</v>
      </c>
      <c r="N299" s="1" t="s">
        <v>41</v>
      </c>
      <c r="O299" s="5">
        <v>178.5</v>
      </c>
      <c r="P299" s="1">
        <v>61</v>
      </c>
      <c r="Q299" s="6">
        <f>Tabla1[[#This Row],[Precio unitario]]*Tabla1[[#This Row],[Cantidad]]</f>
        <v>10888.5</v>
      </c>
      <c r="R299" s="5">
        <v>1099.7384999999999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2:76" ht="25.5" x14ac:dyDescent="0.35">
      <c r="B300" s="3">
        <v>1300</v>
      </c>
      <c r="C300" s="4">
        <v>43381</v>
      </c>
      <c r="D300" s="3">
        <v>8</v>
      </c>
      <c r="E300" s="1" t="s">
        <v>46</v>
      </c>
      <c r="F300" s="1" t="s">
        <v>45</v>
      </c>
      <c r="G300" s="1" t="s">
        <v>44</v>
      </c>
      <c r="H300" s="1" t="s">
        <v>43</v>
      </c>
      <c r="I300" s="1" t="str">
        <f>_xlfn.CONCAT(Tabla1[[#This Row],[Vendedor]],"@gmail.com")</f>
        <v>Luis Vazquez@gmail.com</v>
      </c>
      <c r="J300" s="4">
        <v>43383</v>
      </c>
      <c r="K300" s="1" t="s">
        <v>21</v>
      </c>
      <c r="L300" s="1" t="s">
        <v>14</v>
      </c>
      <c r="M300" s="1" t="s">
        <v>61</v>
      </c>
      <c r="N300" s="1" t="s">
        <v>60</v>
      </c>
      <c r="O300" s="5">
        <v>560</v>
      </c>
      <c r="P300" s="1">
        <v>48</v>
      </c>
      <c r="Q300" s="6">
        <f>Tabla1[[#This Row],[Precio unitario]]*Tabla1[[#This Row],[Cantidad]]</f>
        <v>26880</v>
      </c>
      <c r="R300" s="5">
        <v>2634.24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2:76" ht="25.5" x14ac:dyDescent="0.35">
      <c r="B301" s="3">
        <v>1301</v>
      </c>
      <c r="C301" s="4">
        <v>43381</v>
      </c>
      <c r="D301" s="3">
        <v>8</v>
      </c>
      <c r="E301" s="1" t="s">
        <v>46</v>
      </c>
      <c r="F301" s="1" t="s">
        <v>45</v>
      </c>
      <c r="G301" s="1" t="s">
        <v>44</v>
      </c>
      <c r="H301" s="1" t="s">
        <v>43</v>
      </c>
      <c r="I301" s="1" t="str">
        <f>_xlfn.CONCAT(Tabla1[[#This Row],[Vendedor]],"@gmail.com")</f>
        <v>Luis Vazquez@gmail.com</v>
      </c>
      <c r="J301" s="4">
        <v>43383</v>
      </c>
      <c r="K301" s="1" t="s">
        <v>21</v>
      </c>
      <c r="L301" s="1" t="s">
        <v>14</v>
      </c>
      <c r="M301" s="1" t="s">
        <v>77</v>
      </c>
      <c r="N301" s="1" t="s">
        <v>75</v>
      </c>
      <c r="O301" s="5">
        <v>128.79999999999998</v>
      </c>
      <c r="P301" s="1">
        <v>100</v>
      </c>
      <c r="Q301" s="6">
        <f>Tabla1[[#This Row],[Precio unitario]]*Tabla1[[#This Row],[Cantidad]]</f>
        <v>12879.999999999998</v>
      </c>
      <c r="R301" s="5">
        <v>1275.1199999999999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2:76" ht="25.5" x14ac:dyDescent="0.35">
      <c r="B302" s="3">
        <v>1312</v>
      </c>
      <c r="C302" s="4">
        <v>43381</v>
      </c>
      <c r="D302" s="3">
        <v>8</v>
      </c>
      <c r="E302" s="1" t="s">
        <v>46</v>
      </c>
      <c r="F302" s="1" t="s">
        <v>45</v>
      </c>
      <c r="G302" s="1" t="s">
        <v>44</v>
      </c>
      <c r="H302" s="1" t="s">
        <v>43</v>
      </c>
      <c r="I302" s="1" t="str">
        <f>_xlfn.CONCAT(Tabla1[[#This Row],[Vendedor]],"@gmail.com")</f>
        <v>Luis Vazquez@gmail.com</v>
      </c>
      <c r="J302" s="4">
        <v>43383</v>
      </c>
      <c r="K302" s="1" t="s">
        <v>15</v>
      </c>
      <c r="L302" s="1" t="s">
        <v>28</v>
      </c>
      <c r="M302" s="1" t="s">
        <v>68</v>
      </c>
      <c r="N302" s="1" t="s">
        <v>67</v>
      </c>
      <c r="O302" s="5">
        <v>487.19999999999993</v>
      </c>
      <c r="P302" s="1">
        <v>93</v>
      </c>
      <c r="Q302" s="6">
        <f>Tabla1[[#This Row],[Precio unitario]]*Tabla1[[#This Row],[Cantidad]]</f>
        <v>45309.599999999991</v>
      </c>
      <c r="R302" s="5">
        <v>4395.0311999999994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2:76" ht="25.5" x14ac:dyDescent="0.35">
      <c r="B303" s="3">
        <v>1328</v>
      </c>
      <c r="C303" s="4">
        <v>43381</v>
      </c>
      <c r="D303" s="3">
        <v>8</v>
      </c>
      <c r="E303" s="1" t="s">
        <v>46</v>
      </c>
      <c r="F303" s="1" t="s">
        <v>45</v>
      </c>
      <c r="G303" s="1" t="s">
        <v>44</v>
      </c>
      <c r="H303" s="1" t="s">
        <v>43</v>
      </c>
      <c r="I303" s="1" t="str">
        <f>_xlfn.CONCAT(Tabla1[[#This Row],[Vendedor]],"@gmail.com")</f>
        <v>Luis Vazquez@gmail.com</v>
      </c>
      <c r="J303" s="4">
        <v>43383</v>
      </c>
      <c r="K303" s="1" t="s">
        <v>21</v>
      </c>
      <c r="L303" s="1" t="s">
        <v>14</v>
      </c>
      <c r="M303" s="1" t="s">
        <v>42</v>
      </c>
      <c r="N303" s="1" t="s">
        <v>41</v>
      </c>
      <c r="O303" s="5">
        <v>178.5</v>
      </c>
      <c r="P303" s="1">
        <v>43</v>
      </c>
      <c r="Q303" s="6">
        <f>Tabla1[[#This Row],[Precio unitario]]*Tabla1[[#This Row],[Cantidad]]</f>
        <v>7675.5</v>
      </c>
      <c r="R303" s="5">
        <v>736.84799999999996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2:76" ht="25.5" x14ac:dyDescent="0.35">
      <c r="B304" s="3">
        <v>1341</v>
      </c>
      <c r="C304" s="4">
        <v>43412</v>
      </c>
      <c r="D304" s="3">
        <v>8</v>
      </c>
      <c r="E304" s="1" t="s">
        <v>46</v>
      </c>
      <c r="F304" s="1" t="s">
        <v>45</v>
      </c>
      <c r="G304" s="1" t="s">
        <v>44</v>
      </c>
      <c r="H304" s="1" t="s">
        <v>43</v>
      </c>
      <c r="I304" s="1" t="str">
        <f>_xlfn.CONCAT(Tabla1[[#This Row],[Vendedor]],"@gmail.com")</f>
        <v>Luis Vazquez@gmail.com</v>
      </c>
      <c r="J304" s="4">
        <v>43414</v>
      </c>
      <c r="K304" s="1" t="s">
        <v>21</v>
      </c>
      <c r="L304" s="1" t="s">
        <v>14</v>
      </c>
      <c r="M304" s="1" t="s">
        <v>61</v>
      </c>
      <c r="N304" s="1" t="s">
        <v>60</v>
      </c>
      <c r="O304" s="5">
        <v>560</v>
      </c>
      <c r="P304" s="1">
        <v>28</v>
      </c>
      <c r="Q304" s="6">
        <f>Tabla1[[#This Row],[Precio unitario]]*Tabla1[[#This Row],[Cantidad]]</f>
        <v>15680</v>
      </c>
      <c r="R304" s="5">
        <v>1552.32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2:76" ht="25.5" x14ac:dyDescent="0.35">
      <c r="B305" s="3">
        <v>1342</v>
      </c>
      <c r="C305" s="4">
        <v>43412</v>
      </c>
      <c r="D305" s="3">
        <v>8</v>
      </c>
      <c r="E305" s="1" t="s">
        <v>46</v>
      </c>
      <c r="F305" s="1" t="s">
        <v>45</v>
      </c>
      <c r="G305" s="1" t="s">
        <v>44</v>
      </c>
      <c r="H305" s="1" t="s">
        <v>43</v>
      </c>
      <c r="I305" s="1" t="str">
        <f>_xlfn.CONCAT(Tabla1[[#This Row],[Vendedor]],"@gmail.com")</f>
        <v>Luis Vazquez@gmail.com</v>
      </c>
      <c r="J305" s="4">
        <v>43414</v>
      </c>
      <c r="K305" s="1" t="s">
        <v>21</v>
      </c>
      <c r="L305" s="1" t="s">
        <v>14</v>
      </c>
      <c r="M305" s="1" t="s">
        <v>77</v>
      </c>
      <c r="N305" s="1" t="s">
        <v>75</v>
      </c>
      <c r="O305" s="5">
        <v>128.79999999999998</v>
      </c>
      <c r="P305" s="1">
        <v>19</v>
      </c>
      <c r="Q305" s="6">
        <f>Tabla1[[#This Row],[Precio unitario]]*Tabla1[[#This Row],[Cantidad]]</f>
        <v>2447.1999999999998</v>
      </c>
      <c r="R305" s="5">
        <v>239.82560000000001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2:76" ht="25.5" x14ac:dyDescent="0.35">
      <c r="B306" s="3">
        <v>1353</v>
      </c>
      <c r="C306" s="4">
        <v>43412</v>
      </c>
      <c r="D306" s="3">
        <v>8</v>
      </c>
      <c r="E306" s="1" t="s">
        <v>46</v>
      </c>
      <c r="F306" s="1" t="s">
        <v>45</v>
      </c>
      <c r="G306" s="1" t="s">
        <v>44</v>
      </c>
      <c r="H306" s="1" t="s">
        <v>43</v>
      </c>
      <c r="I306" s="1" t="str">
        <f>_xlfn.CONCAT(Tabla1[[#This Row],[Vendedor]],"@gmail.com")</f>
        <v>Luis Vazquez@gmail.com</v>
      </c>
      <c r="J306" s="4">
        <v>43414</v>
      </c>
      <c r="K306" s="1" t="s">
        <v>15</v>
      </c>
      <c r="L306" s="1" t="s">
        <v>28</v>
      </c>
      <c r="M306" s="1" t="s">
        <v>68</v>
      </c>
      <c r="N306" s="1" t="s">
        <v>67</v>
      </c>
      <c r="O306" s="5">
        <v>487.19999999999993</v>
      </c>
      <c r="P306" s="1">
        <v>24</v>
      </c>
      <c r="Q306" s="6">
        <f>Tabla1[[#This Row],[Precio unitario]]*Tabla1[[#This Row],[Cantidad]]</f>
        <v>11692.8</v>
      </c>
      <c r="R306" s="5">
        <v>1122.5087999999998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2:76" ht="25.5" x14ac:dyDescent="0.35">
      <c r="B307" s="3">
        <v>1375</v>
      </c>
      <c r="C307" s="4">
        <v>43442</v>
      </c>
      <c r="D307" s="3">
        <v>8</v>
      </c>
      <c r="E307" s="1" t="s">
        <v>46</v>
      </c>
      <c r="F307" s="1" t="s">
        <v>45</v>
      </c>
      <c r="G307" s="1" t="s">
        <v>44</v>
      </c>
      <c r="H307" s="1" t="s">
        <v>43</v>
      </c>
      <c r="I307" s="1" t="str">
        <f>_xlfn.CONCAT(Tabla1[[#This Row],[Vendedor]],"@gmail.com")</f>
        <v>Luis Vazquez@gmail.com</v>
      </c>
      <c r="J307" s="4">
        <v>43444</v>
      </c>
      <c r="K307" s="1" t="s">
        <v>15</v>
      </c>
      <c r="L307" s="1" t="s">
        <v>28</v>
      </c>
      <c r="M307" s="1" t="s">
        <v>77</v>
      </c>
      <c r="N307" s="1" t="s">
        <v>75</v>
      </c>
      <c r="O307" s="5">
        <v>128.79999999999998</v>
      </c>
      <c r="P307" s="1">
        <v>76</v>
      </c>
      <c r="Q307" s="6">
        <f>Tabla1[[#This Row],[Precio unitario]]*Tabla1[[#This Row],[Cantidad]]</f>
        <v>9788.7999999999993</v>
      </c>
      <c r="R307" s="5">
        <v>939.72479999999996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2:76" ht="25.5" x14ac:dyDescent="0.35">
      <c r="B308" s="3">
        <v>1381</v>
      </c>
      <c r="C308" s="4">
        <v>43442</v>
      </c>
      <c r="D308" s="3">
        <v>8</v>
      </c>
      <c r="E308" s="1" t="s">
        <v>46</v>
      </c>
      <c r="F308" s="1" t="s">
        <v>45</v>
      </c>
      <c r="G308" s="1" t="s">
        <v>44</v>
      </c>
      <c r="H308" s="1" t="s">
        <v>43</v>
      </c>
      <c r="I308" s="1" t="str">
        <f>_xlfn.CONCAT(Tabla1[[#This Row],[Vendedor]],"@gmail.com")</f>
        <v>Luis Vazquez@gmail.com</v>
      </c>
      <c r="J308" s="4">
        <v>43444</v>
      </c>
      <c r="K308" s="1" t="s">
        <v>15</v>
      </c>
      <c r="L308" s="1" t="s">
        <v>14</v>
      </c>
      <c r="M308" s="1" t="s">
        <v>42</v>
      </c>
      <c r="N308" s="1" t="s">
        <v>41</v>
      </c>
      <c r="O308" s="5">
        <v>178.5</v>
      </c>
      <c r="P308" s="1">
        <v>41</v>
      </c>
      <c r="Q308" s="6">
        <f>Tabla1[[#This Row],[Precio unitario]]*Tabla1[[#This Row],[Cantidad]]</f>
        <v>7318.5</v>
      </c>
      <c r="R308" s="5">
        <v>717.21299999999997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2:76" ht="25.5" x14ac:dyDescent="0.35">
      <c r="B309" s="3">
        <v>1397</v>
      </c>
      <c r="C309" s="4">
        <v>43442</v>
      </c>
      <c r="D309" s="3">
        <v>8</v>
      </c>
      <c r="E309" s="1" t="s">
        <v>46</v>
      </c>
      <c r="F309" s="1" t="s">
        <v>45</v>
      </c>
      <c r="G309" s="1" t="s">
        <v>44</v>
      </c>
      <c r="H309" s="1" t="s">
        <v>43</v>
      </c>
      <c r="I309" s="1" t="str">
        <f>_xlfn.CONCAT(Tabla1[[#This Row],[Vendedor]],"@gmail.com")</f>
        <v>Luis Vazquez@gmail.com</v>
      </c>
      <c r="J309" s="4">
        <v>43444</v>
      </c>
      <c r="K309" s="1" t="s">
        <v>21</v>
      </c>
      <c r="L309" s="1" t="s">
        <v>14</v>
      </c>
      <c r="M309" s="1" t="s">
        <v>61</v>
      </c>
      <c r="N309" s="1" t="s">
        <v>60</v>
      </c>
      <c r="O309" s="5">
        <v>560</v>
      </c>
      <c r="P309" s="1">
        <v>52</v>
      </c>
      <c r="Q309" s="6">
        <f>Tabla1[[#This Row],[Precio unitario]]*Tabla1[[#This Row],[Cantidad]]</f>
        <v>29120</v>
      </c>
      <c r="R309" s="5">
        <v>2853.76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2:76" ht="25.5" x14ac:dyDescent="0.35">
      <c r="B310" s="3">
        <v>1398</v>
      </c>
      <c r="C310" s="4">
        <v>43442</v>
      </c>
      <c r="D310" s="3">
        <v>8</v>
      </c>
      <c r="E310" s="1" t="s">
        <v>46</v>
      </c>
      <c r="F310" s="1" t="s">
        <v>45</v>
      </c>
      <c r="G310" s="1" t="s">
        <v>44</v>
      </c>
      <c r="H310" s="1" t="s">
        <v>43</v>
      </c>
      <c r="I310" s="1" t="str">
        <f>_xlfn.CONCAT(Tabla1[[#This Row],[Vendedor]],"@gmail.com")</f>
        <v>Luis Vazquez@gmail.com</v>
      </c>
      <c r="J310" s="4">
        <v>43444</v>
      </c>
      <c r="K310" s="1" t="s">
        <v>21</v>
      </c>
      <c r="L310" s="1" t="s">
        <v>14</v>
      </c>
      <c r="M310" s="1" t="s">
        <v>77</v>
      </c>
      <c r="N310" s="1" t="s">
        <v>75</v>
      </c>
      <c r="O310" s="5">
        <v>128.79999999999998</v>
      </c>
      <c r="P310" s="1">
        <v>40</v>
      </c>
      <c r="Q310" s="6">
        <f>Tabla1[[#This Row],[Precio unitario]]*Tabla1[[#This Row],[Cantidad]]</f>
        <v>5151.9999999999991</v>
      </c>
      <c r="R310" s="5">
        <v>540.96000000000015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2:76" ht="25.5" x14ac:dyDescent="0.35">
      <c r="B311" s="3">
        <v>1409</v>
      </c>
      <c r="C311" s="4">
        <v>43442</v>
      </c>
      <c r="D311" s="3">
        <v>8</v>
      </c>
      <c r="E311" s="1" t="s">
        <v>46</v>
      </c>
      <c r="F311" s="1" t="s">
        <v>45</v>
      </c>
      <c r="G311" s="1" t="s">
        <v>44</v>
      </c>
      <c r="H311" s="1" t="s">
        <v>43</v>
      </c>
      <c r="I311" s="1" t="str">
        <f>_xlfn.CONCAT(Tabla1[[#This Row],[Vendedor]],"@gmail.com")</f>
        <v>Luis Vazquez@gmail.com</v>
      </c>
      <c r="J311" s="4">
        <v>43444</v>
      </c>
      <c r="K311" s="1" t="s">
        <v>15</v>
      </c>
      <c r="L311" s="1" t="s">
        <v>28</v>
      </c>
      <c r="M311" s="1" t="s">
        <v>68</v>
      </c>
      <c r="N311" s="1" t="s">
        <v>67</v>
      </c>
      <c r="O311" s="5">
        <v>487.19999999999993</v>
      </c>
      <c r="P311" s="1">
        <v>100</v>
      </c>
      <c r="Q311" s="6">
        <f>Tabla1[[#This Row],[Precio unitario]]*Tabla1[[#This Row],[Cantidad]]</f>
        <v>48719.999999999993</v>
      </c>
      <c r="R311" s="5">
        <v>4823.28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2:76" ht="25.5" x14ac:dyDescent="0.35">
      <c r="B312" s="3">
        <v>1425</v>
      </c>
      <c r="C312" s="4">
        <v>43442</v>
      </c>
      <c r="D312" s="3">
        <v>8</v>
      </c>
      <c r="E312" s="1" t="s">
        <v>46</v>
      </c>
      <c r="F312" s="1" t="s">
        <v>45</v>
      </c>
      <c r="G312" s="1" t="s">
        <v>44</v>
      </c>
      <c r="H312" s="1" t="s">
        <v>43</v>
      </c>
      <c r="I312" s="1" t="str">
        <f>_xlfn.CONCAT(Tabla1[[#This Row],[Vendedor]],"@gmail.com")</f>
        <v>Luis Vazquez@gmail.com</v>
      </c>
      <c r="J312" s="4">
        <v>43444</v>
      </c>
      <c r="K312" s="1" t="s">
        <v>21</v>
      </c>
      <c r="L312" s="1" t="s">
        <v>14</v>
      </c>
      <c r="M312" s="1" t="s">
        <v>42</v>
      </c>
      <c r="N312" s="1" t="s">
        <v>41</v>
      </c>
      <c r="O312" s="5">
        <v>178.5</v>
      </c>
      <c r="P312" s="1">
        <v>19</v>
      </c>
      <c r="Q312" s="6">
        <f>Tabla1[[#This Row],[Precio unitario]]*Tabla1[[#This Row],[Cantidad]]</f>
        <v>3391.5</v>
      </c>
      <c r="R312" s="5">
        <v>335.75850000000003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2:76" ht="25.5" x14ac:dyDescent="0.35">
      <c r="B313" s="3">
        <v>1027</v>
      </c>
      <c r="C313" s="4">
        <v>43109</v>
      </c>
      <c r="D313" s="3">
        <v>9</v>
      </c>
      <c r="E313" s="1" t="s">
        <v>52</v>
      </c>
      <c r="F313" s="1" t="s">
        <v>51</v>
      </c>
      <c r="G313" s="1" t="s">
        <v>50</v>
      </c>
      <c r="H313" s="1" t="s">
        <v>49</v>
      </c>
      <c r="I313" s="1" t="str">
        <f>_xlfn.CONCAT(Tabla1[[#This Row],[Vendedor]],"@gmail.com")</f>
        <v>Miriam Martín@gmail.com</v>
      </c>
      <c r="J313" s="4">
        <v>43111</v>
      </c>
      <c r="K313" s="1" t="s">
        <v>36</v>
      </c>
      <c r="L313" s="1" t="s">
        <v>14</v>
      </c>
      <c r="M313" s="1" t="s">
        <v>78</v>
      </c>
      <c r="N313" s="1" t="s">
        <v>6</v>
      </c>
      <c r="O313" s="5">
        <v>273</v>
      </c>
      <c r="P313" s="1">
        <v>57</v>
      </c>
      <c r="Q313" s="6">
        <f>Tabla1[[#This Row],[Precio unitario]]*Tabla1[[#This Row],[Cantidad]]</f>
        <v>15561</v>
      </c>
      <c r="R313" s="5">
        <v>1540.539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2:76" ht="25.5" x14ac:dyDescent="0.35">
      <c r="B314" s="3">
        <v>1028</v>
      </c>
      <c r="C314" s="4">
        <v>43109</v>
      </c>
      <c r="D314" s="3">
        <v>9</v>
      </c>
      <c r="E314" s="1" t="s">
        <v>52</v>
      </c>
      <c r="F314" s="1" t="s">
        <v>51</v>
      </c>
      <c r="G314" s="1" t="s">
        <v>50</v>
      </c>
      <c r="H314" s="1" t="s">
        <v>49</v>
      </c>
      <c r="I314" s="1" t="str">
        <f>_xlfn.CONCAT(Tabla1[[#This Row],[Vendedor]],"@gmail.com")</f>
        <v>Miriam Martín@gmail.com</v>
      </c>
      <c r="J314" s="4">
        <v>43111</v>
      </c>
      <c r="K314" s="1" t="s">
        <v>36</v>
      </c>
      <c r="L314" s="1" t="s">
        <v>14</v>
      </c>
      <c r="M314" s="1" t="s">
        <v>68</v>
      </c>
      <c r="N314" s="1" t="s">
        <v>67</v>
      </c>
      <c r="O314" s="5">
        <v>487.19999999999993</v>
      </c>
      <c r="P314" s="1">
        <v>81</v>
      </c>
      <c r="Q314" s="6">
        <f>Tabla1[[#This Row],[Precio unitario]]*Tabla1[[#This Row],[Cantidad]]</f>
        <v>39463.199999999997</v>
      </c>
      <c r="R314" s="5">
        <v>4143.6359999999995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2:76" ht="25.5" x14ac:dyDescent="0.35">
      <c r="B315" s="3">
        <v>1042</v>
      </c>
      <c r="C315" s="4">
        <v>43140</v>
      </c>
      <c r="D315" s="3">
        <v>9</v>
      </c>
      <c r="E315" s="1" t="s">
        <v>52</v>
      </c>
      <c r="F315" s="1" t="s">
        <v>51</v>
      </c>
      <c r="G315" s="1" t="s">
        <v>50</v>
      </c>
      <c r="H315" s="1" t="s">
        <v>49</v>
      </c>
      <c r="I315" s="1" t="str">
        <f>_xlfn.CONCAT(Tabla1[[#This Row],[Vendedor]],"@gmail.com")</f>
        <v>Miriam Martín@gmail.com</v>
      </c>
      <c r="J315" s="4">
        <v>43142</v>
      </c>
      <c r="K315" s="1" t="s">
        <v>36</v>
      </c>
      <c r="L315" s="1" t="s">
        <v>14</v>
      </c>
      <c r="M315" s="1" t="s">
        <v>48</v>
      </c>
      <c r="N315" s="1" t="s">
        <v>47</v>
      </c>
      <c r="O315" s="5">
        <v>135.1</v>
      </c>
      <c r="P315" s="1">
        <v>27</v>
      </c>
      <c r="Q315" s="6">
        <f>Tabla1[[#This Row],[Precio unitario]]*Tabla1[[#This Row],[Cantidad]]</f>
        <v>3647.7</v>
      </c>
      <c r="R315" s="5">
        <v>346.53150000000005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2:76" ht="25.5" x14ac:dyDescent="0.35">
      <c r="B316" s="3">
        <v>1052</v>
      </c>
      <c r="C316" s="4">
        <v>43168</v>
      </c>
      <c r="D316" s="3">
        <v>9</v>
      </c>
      <c r="E316" s="1" t="s">
        <v>52</v>
      </c>
      <c r="F316" s="1" t="s">
        <v>51</v>
      </c>
      <c r="G316" s="1" t="s">
        <v>50</v>
      </c>
      <c r="H316" s="1" t="s">
        <v>49</v>
      </c>
      <c r="I316" s="1" t="str">
        <f>_xlfn.CONCAT(Tabla1[[#This Row],[Vendedor]],"@gmail.com")</f>
        <v>Miriam Martín@gmail.com</v>
      </c>
      <c r="J316" s="4">
        <v>43170</v>
      </c>
      <c r="K316" s="1" t="s">
        <v>36</v>
      </c>
      <c r="L316" s="1" t="s">
        <v>14</v>
      </c>
      <c r="M316" s="1" t="s">
        <v>78</v>
      </c>
      <c r="N316" s="1" t="s">
        <v>6</v>
      </c>
      <c r="O316" s="5">
        <v>273</v>
      </c>
      <c r="P316" s="1">
        <v>55</v>
      </c>
      <c r="Q316" s="6">
        <f>Tabla1[[#This Row],[Precio unitario]]*Tabla1[[#This Row],[Cantidad]]</f>
        <v>15015</v>
      </c>
      <c r="R316" s="5">
        <v>1516.5150000000001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2:76" ht="25.5" x14ac:dyDescent="0.35">
      <c r="B317" s="3">
        <v>1053</v>
      </c>
      <c r="C317" s="4">
        <v>43168</v>
      </c>
      <c r="D317" s="3">
        <v>9</v>
      </c>
      <c r="E317" s="1" t="s">
        <v>52</v>
      </c>
      <c r="F317" s="1" t="s">
        <v>51</v>
      </c>
      <c r="G317" s="1" t="s">
        <v>50</v>
      </c>
      <c r="H317" s="1" t="s">
        <v>49</v>
      </c>
      <c r="I317" s="1" t="str">
        <f>_xlfn.CONCAT(Tabla1[[#This Row],[Vendedor]],"@gmail.com")</f>
        <v>Miriam Martín@gmail.com</v>
      </c>
      <c r="J317" s="4">
        <v>43170</v>
      </c>
      <c r="K317" s="1" t="s">
        <v>36</v>
      </c>
      <c r="L317" s="1" t="s">
        <v>14</v>
      </c>
      <c r="M317" s="1" t="s">
        <v>68</v>
      </c>
      <c r="N317" s="1" t="s">
        <v>67</v>
      </c>
      <c r="O317" s="5">
        <v>487.19999999999993</v>
      </c>
      <c r="P317" s="1">
        <v>11</v>
      </c>
      <c r="Q317" s="6">
        <f>Tabla1[[#This Row],[Precio unitario]]*Tabla1[[#This Row],[Cantidad]]</f>
        <v>5359.1999999999989</v>
      </c>
      <c r="R317" s="5">
        <v>514.4831999999999</v>
      </c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2:76" ht="25.5" x14ac:dyDescent="0.35">
      <c r="B318" s="3">
        <v>1116</v>
      </c>
      <c r="C318" s="4">
        <v>43229</v>
      </c>
      <c r="D318" s="3">
        <v>9</v>
      </c>
      <c r="E318" s="1" t="s">
        <v>52</v>
      </c>
      <c r="F318" s="1" t="s">
        <v>51</v>
      </c>
      <c r="G318" s="1" t="s">
        <v>50</v>
      </c>
      <c r="H318" s="1" t="s">
        <v>49</v>
      </c>
      <c r="I318" s="1" t="str">
        <f>_xlfn.CONCAT(Tabla1[[#This Row],[Vendedor]],"@gmail.com")</f>
        <v>Miriam Martín@gmail.com</v>
      </c>
      <c r="J318" s="4">
        <v>43231</v>
      </c>
      <c r="K318" s="1" t="s">
        <v>36</v>
      </c>
      <c r="L318" s="1" t="s">
        <v>14</v>
      </c>
      <c r="M318" s="1" t="s">
        <v>78</v>
      </c>
      <c r="N318" s="1" t="s">
        <v>6</v>
      </c>
      <c r="O318" s="5">
        <v>273</v>
      </c>
      <c r="P318" s="1">
        <v>82</v>
      </c>
      <c r="Q318" s="6">
        <f>Tabla1[[#This Row],[Precio unitario]]*Tabla1[[#This Row],[Cantidad]]</f>
        <v>22386</v>
      </c>
      <c r="R318" s="5">
        <v>2149.056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2:76" ht="25.5" x14ac:dyDescent="0.35">
      <c r="B319" s="3">
        <v>1117</v>
      </c>
      <c r="C319" s="4">
        <v>43229</v>
      </c>
      <c r="D319" s="3">
        <v>9</v>
      </c>
      <c r="E319" s="1" t="s">
        <v>52</v>
      </c>
      <c r="F319" s="1" t="s">
        <v>51</v>
      </c>
      <c r="G319" s="1" t="s">
        <v>50</v>
      </c>
      <c r="H319" s="1" t="s">
        <v>49</v>
      </c>
      <c r="I319" s="1" t="str">
        <f>_xlfn.CONCAT(Tabla1[[#This Row],[Vendedor]],"@gmail.com")</f>
        <v>Miriam Martín@gmail.com</v>
      </c>
      <c r="J319" s="4">
        <v>43231</v>
      </c>
      <c r="K319" s="1" t="s">
        <v>36</v>
      </c>
      <c r="L319" s="1" t="s">
        <v>14</v>
      </c>
      <c r="M319" s="1" t="s">
        <v>68</v>
      </c>
      <c r="N319" s="1" t="s">
        <v>67</v>
      </c>
      <c r="O319" s="5">
        <v>487.19999999999993</v>
      </c>
      <c r="P319" s="1">
        <v>37</v>
      </c>
      <c r="Q319" s="6">
        <f>Tabla1[[#This Row],[Precio unitario]]*Tabla1[[#This Row],[Cantidad]]</f>
        <v>18026.399999999998</v>
      </c>
      <c r="R319" s="5">
        <v>1856.7191999999998</v>
      </c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2:76" ht="25.5" x14ac:dyDescent="0.35">
      <c r="B320" s="3">
        <v>1149</v>
      </c>
      <c r="C320" s="4">
        <v>43260</v>
      </c>
      <c r="D320" s="3">
        <v>9</v>
      </c>
      <c r="E320" s="1" t="s">
        <v>52</v>
      </c>
      <c r="F320" s="1" t="s">
        <v>51</v>
      </c>
      <c r="G320" s="1" t="s">
        <v>50</v>
      </c>
      <c r="H320" s="1" t="s">
        <v>49</v>
      </c>
      <c r="I320" s="1" t="str">
        <f>_xlfn.CONCAT(Tabla1[[#This Row],[Vendedor]],"@gmail.com")</f>
        <v>Miriam Martín@gmail.com</v>
      </c>
      <c r="J320" s="4">
        <v>43262</v>
      </c>
      <c r="K320" s="1" t="s">
        <v>36</v>
      </c>
      <c r="L320" s="1" t="s">
        <v>14</v>
      </c>
      <c r="M320" s="1" t="s">
        <v>78</v>
      </c>
      <c r="N320" s="1" t="s">
        <v>6</v>
      </c>
      <c r="O320" s="5">
        <v>273</v>
      </c>
      <c r="P320" s="1">
        <v>27</v>
      </c>
      <c r="Q320" s="6">
        <f>Tabla1[[#This Row],[Precio unitario]]*Tabla1[[#This Row],[Cantidad]]</f>
        <v>7371</v>
      </c>
      <c r="R320" s="5">
        <v>714.98700000000008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2:76" ht="25.5" x14ac:dyDescent="0.35">
      <c r="B321" s="3">
        <v>1150</v>
      </c>
      <c r="C321" s="4">
        <v>43260</v>
      </c>
      <c r="D321" s="3">
        <v>9</v>
      </c>
      <c r="E321" s="1" t="s">
        <v>52</v>
      </c>
      <c r="F321" s="1" t="s">
        <v>51</v>
      </c>
      <c r="G321" s="1" t="s">
        <v>50</v>
      </c>
      <c r="H321" s="1" t="s">
        <v>49</v>
      </c>
      <c r="I321" s="1" t="str">
        <f>_xlfn.CONCAT(Tabla1[[#This Row],[Vendedor]],"@gmail.com")</f>
        <v>Miriam Martín@gmail.com</v>
      </c>
      <c r="J321" s="4">
        <v>43262</v>
      </c>
      <c r="K321" s="1" t="s">
        <v>36</v>
      </c>
      <c r="L321" s="1" t="s">
        <v>14</v>
      </c>
      <c r="M321" s="1" t="s">
        <v>68</v>
      </c>
      <c r="N321" s="1" t="s">
        <v>67</v>
      </c>
      <c r="O321" s="5">
        <v>487.19999999999993</v>
      </c>
      <c r="P321" s="1">
        <v>88</v>
      </c>
      <c r="Q321" s="6">
        <f>Tabla1[[#This Row],[Precio unitario]]*Tabla1[[#This Row],[Cantidad]]</f>
        <v>42873.599999999991</v>
      </c>
      <c r="R321" s="5">
        <v>4244.4863999999989</v>
      </c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2:76" ht="25.5" x14ac:dyDescent="0.35">
      <c r="B322" s="3">
        <v>1178</v>
      </c>
      <c r="C322" s="4">
        <v>43260</v>
      </c>
      <c r="D322" s="3">
        <v>9</v>
      </c>
      <c r="E322" s="1" t="s">
        <v>52</v>
      </c>
      <c r="F322" s="1" t="s">
        <v>51</v>
      </c>
      <c r="G322" s="1" t="s">
        <v>50</v>
      </c>
      <c r="H322" s="1" t="s">
        <v>49</v>
      </c>
      <c r="I322" s="1" t="str">
        <f>_xlfn.CONCAT(Tabla1[[#This Row],[Vendedor]],"@gmail.com")</f>
        <v>Miriam Martín@gmail.com</v>
      </c>
      <c r="J322" s="4">
        <v>43262</v>
      </c>
      <c r="K322" s="1" t="s">
        <v>36</v>
      </c>
      <c r="L322" s="1" t="s">
        <v>14</v>
      </c>
      <c r="M322" s="1" t="s">
        <v>48</v>
      </c>
      <c r="N322" s="1" t="s">
        <v>47</v>
      </c>
      <c r="O322" s="5">
        <v>135.1</v>
      </c>
      <c r="P322" s="1">
        <v>76</v>
      </c>
      <c r="Q322" s="6">
        <f>Tabla1[[#This Row],[Precio unitario]]*Tabla1[[#This Row],[Cantidad]]</f>
        <v>10267.6</v>
      </c>
      <c r="R322" s="5">
        <v>1016.4924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2:76" ht="25.5" x14ac:dyDescent="0.35">
      <c r="B323" s="3">
        <v>1191</v>
      </c>
      <c r="C323" s="4">
        <v>43290</v>
      </c>
      <c r="D323" s="3">
        <v>9</v>
      </c>
      <c r="E323" s="1" t="s">
        <v>52</v>
      </c>
      <c r="F323" s="1" t="s">
        <v>51</v>
      </c>
      <c r="G323" s="1" t="s">
        <v>50</v>
      </c>
      <c r="H323" s="1" t="s">
        <v>49</v>
      </c>
      <c r="I323" s="1" t="str">
        <f>_xlfn.CONCAT(Tabla1[[#This Row],[Vendedor]],"@gmail.com")</f>
        <v>Miriam Martín@gmail.com</v>
      </c>
      <c r="J323" s="4">
        <v>43292</v>
      </c>
      <c r="K323" s="1" t="s">
        <v>36</v>
      </c>
      <c r="L323" s="1" t="s">
        <v>14</v>
      </c>
      <c r="M323" s="1" t="s">
        <v>78</v>
      </c>
      <c r="N323" s="1" t="s">
        <v>6</v>
      </c>
      <c r="O323" s="5">
        <v>273</v>
      </c>
      <c r="P323" s="1">
        <v>61</v>
      </c>
      <c r="Q323" s="6">
        <f>Tabla1[[#This Row],[Precio unitario]]*Tabla1[[#This Row],[Cantidad]]</f>
        <v>16653</v>
      </c>
      <c r="R323" s="5">
        <v>1731.9120000000003</v>
      </c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2:76" ht="25.5" x14ac:dyDescent="0.35">
      <c r="B324" s="3">
        <v>1192</v>
      </c>
      <c r="C324" s="4">
        <v>43290</v>
      </c>
      <c r="D324" s="3">
        <v>9</v>
      </c>
      <c r="E324" s="1" t="s">
        <v>52</v>
      </c>
      <c r="F324" s="1" t="s">
        <v>51</v>
      </c>
      <c r="G324" s="1" t="s">
        <v>50</v>
      </c>
      <c r="H324" s="1" t="s">
        <v>49</v>
      </c>
      <c r="I324" s="1" t="str">
        <f>_xlfn.CONCAT(Tabla1[[#This Row],[Vendedor]],"@gmail.com")</f>
        <v>Miriam Martín@gmail.com</v>
      </c>
      <c r="J324" s="4">
        <v>43292</v>
      </c>
      <c r="K324" s="1" t="s">
        <v>36</v>
      </c>
      <c r="L324" s="1" t="s">
        <v>14</v>
      </c>
      <c r="M324" s="1" t="s">
        <v>68</v>
      </c>
      <c r="N324" s="1" t="s">
        <v>67</v>
      </c>
      <c r="O324" s="5">
        <v>487.19999999999993</v>
      </c>
      <c r="P324" s="1">
        <v>27</v>
      </c>
      <c r="Q324" s="6">
        <f>Tabla1[[#This Row],[Precio unitario]]*Tabla1[[#This Row],[Cantidad]]</f>
        <v>13154.399999999998</v>
      </c>
      <c r="R324" s="5">
        <v>1341.7487999999998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2:76" ht="25.5" x14ac:dyDescent="0.35">
      <c r="B325" s="3">
        <v>1220</v>
      </c>
      <c r="C325" s="4">
        <v>43290</v>
      </c>
      <c r="D325" s="3">
        <v>9</v>
      </c>
      <c r="E325" s="1" t="s">
        <v>52</v>
      </c>
      <c r="F325" s="1" t="s">
        <v>51</v>
      </c>
      <c r="G325" s="1" t="s">
        <v>50</v>
      </c>
      <c r="H325" s="1" t="s">
        <v>49</v>
      </c>
      <c r="I325" s="1" t="str">
        <f>_xlfn.CONCAT(Tabla1[[#This Row],[Vendedor]],"@gmail.com")</f>
        <v>Miriam Martín@gmail.com</v>
      </c>
      <c r="J325" s="4">
        <v>43292</v>
      </c>
      <c r="K325" s="1" t="s">
        <v>36</v>
      </c>
      <c r="L325" s="1" t="s">
        <v>14</v>
      </c>
      <c r="M325" s="1" t="s">
        <v>48</v>
      </c>
      <c r="N325" s="1" t="s">
        <v>47</v>
      </c>
      <c r="O325" s="5">
        <v>135.1</v>
      </c>
      <c r="P325" s="1">
        <v>90</v>
      </c>
      <c r="Q325" s="6">
        <f>Tabla1[[#This Row],[Precio unitario]]*Tabla1[[#This Row],[Cantidad]]</f>
        <v>12159</v>
      </c>
      <c r="R325" s="5">
        <v>1167.2640000000001</v>
      </c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2:76" ht="25.5" x14ac:dyDescent="0.35">
      <c r="B326" s="3">
        <v>1236</v>
      </c>
      <c r="C326" s="4">
        <v>43321</v>
      </c>
      <c r="D326" s="3">
        <v>9</v>
      </c>
      <c r="E326" s="1" t="s">
        <v>52</v>
      </c>
      <c r="F326" s="1" t="s">
        <v>51</v>
      </c>
      <c r="G326" s="1" t="s">
        <v>50</v>
      </c>
      <c r="H326" s="1" t="s">
        <v>49</v>
      </c>
      <c r="I326" s="1" t="str">
        <f>_xlfn.CONCAT(Tabla1[[#This Row],[Vendedor]],"@gmail.com")</f>
        <v>Miriam Martín@gmail.com</v>
      </c>
      <c r="J326" s="4">
        <v>43323</v>
      </c>
      <c r="K326" s="1" t="s">
        <v>36</v>
      </c>
      <c r="L326" s="1" t="s">
        <v>14</v>
      </c>
      <c r="M326" s="1" t="s">
        <v>78</v>
      </c>
      <c r="N326" s="1" t="s">
        <v>6</v>
      </c>
      <c r="O326" s="5">
        <v>273</v>
      </c>
      <c r="P326" s="1">
        <v>66</v>
      </c>
      <c r="Q326" s="6">
        <f>Tabla1[[#This Row],[Precio unitario]]*Tabla1[[#This Row],[Cantidad]]</f>
        <v>18018</v>
      </c>
      <c r="R326" s="5">
        <v>1855.854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2:76" ht="25.5" x14ac:dyDescent="0.35">
      <c r="B327" s="3">
        <v>1237</v>
      </c>
      <c r="C327" s="4">
        <v>43321</v>
      </c>
      <c r="D327" s="3">
        <v>9</v>
      </c>
      <c r="E327" s="1" t="s">
        <v>52</v>
      </c>
      <c r="F327" s="1" t="s">
        <v>51</v>
      </c>
      <c r="G327" s="1" t="s">
        <v>50</v>
      </c>
      <c r="H327" s="1" t="s">
        <v>49</v>
      </c>
      <c r="I327" s="1" t="str">
        <f>_xlfn.CONCAT(Tabla1[[#This Row],[Vendedor]],"@gmail.com")</f>
        <v>Miriam Martín@gmail.com</v>
      </c>
      <c r="J327" s="4">
        <v>43323</v>
      </c>
      <c r="K327" s="1" t="s">
        <v>36</v>
      </c>
      <c r="L327" s="1" t="s">
        <v>14</v>
      </c>
      <c r="M327" s="1" t="s">
        <v>68</v>
      </c>
      <c r="N327" s="1" t="s">
        <v>67</v>
      </c>
      <c r="O327" s="5">
        <v>487.19999999999993</v>
      </c>
      <c r="P327" s="1">
        <v>32</v>
      </c>
      <c r="Q327" s="6">
        <f>Tabla1[[#This Row],[Precio unitario]]*Tabla1[[#This Row],[Cantidad]]</f>
        <v>15590.399999999998</v>
      </c>
      <c r="R327" s="5">
        <v>1559.04</v>
      </c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2:76" ht="25.5" x14ac:dyDescent="0.35">
      <c r="B328" s="3">
        <v>1258</v>
      </c>
      <c r="C328" s="4">
        <v>43352</v>
      </c>
      <c r="D328" s="3">
        <v>9</v>
      </c>
      <c r="E328" s="1" t="s">
        <v>52</v>
      </c>
      <c r="F328" s="1" t="s">
        <v>51</v>
      </c>
      <c r="G328" s="1" t="s">
        <v>50</v>
      </c>
      <c r="H328" s="1" t="s">
        <v>49</v>
      </c>
      <c r="I328" s="1" t="str">
        <f>_xlfn.CONCAT(Tabla1[[#This Row],[Vendedor]],"@gmail.com")</f>
        <v>Miriam Martín@gmail.com</v>
      </c>
      <c r="J328" s="4">
        <v>43354</v>
      </c>
      <c r="K328" s="1" t="s">
        <v>36</v>
      </c>
      <c r="L328" s="1" t="s">
        <v>14</v>
      </c>
      <c r="M328" s="1" t="s">
        <v>78</v>
      </c>
      <c r="N328" s="1" t="s">
        <v>6</v>
      </c>
      <c r="O328" s="5">
        <v>273</v>
      </c>
      <c r="P328" s="1">
        <v>48</v>
      </c>
      <c r="Q328" s="6">
        <f>Tabla1[[#This Row],[Precio unitario]]*Tabla1[[#This Row],[Cantidad]]</f>
        <v>13104</v>
      </c>
      <c r="R328" s="5">
        <v>1323.5040000000001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2:76" ht="25.5" x14ac:dyDescent="0.35">
      <c r="B329" s="3">
        <v>1259</v>
      </c>
      <c r="C329" s="4">
        <v>43352</v>
      </c>
      <c r="D329" s="3">
        <v>9</v>
      </c>
      <c r="E329" s="1" t="s">
        <v>52</v>
      </c>
      <c r="F329" s="1" t="s">
        <v>51</v>
      </c>
      <c r="G329" s="1" t="s">
        <v>50</v>
      </c>
      <c r="H329" s="1" t="s">
        <v>49</v>
      </c>
      <c r="I329" s="1" t="str">
        <f>_xlfn.CONCAT(Tabla1[[#This Row],[Vendedor]],"@gmail.com")</f>
        <v>Miriam Martín@gmail.com</v>
      </c>
      <c r="J329" s="4">
        <v>43354</v>
      </c>
      <c r="K329" s="1" t="s">
        <v>36</v>
      </c>
      <c r="L329" s="1" t="s">
        <v>14</v>
      </c>
      <c r="M329" s="1" t="s">
        <v>68</v>
      </c>
      <c r="N329" s="1" t="s">
        <v>67</v>
      </c>
      <c r="O329" s="5">
        <v>487.19999999999993</v>
      </c>
      <c r="P329" s="1">
        <v>57</v>
      </c>
      <c r="Q329" s="6">
        <f>Tabla1[[#This Row],[Precio unitario]]*Tabla1[[#This Row],[Cantidad]]</f>
        <v>27770.399999999998</v>
      </c>
      <c r="R329" s="5">
        <v>2721.4992000000002</v>
      </c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2:76" ht="25.5" x14ac:dyDescent="0.35">
      <c r="B330" s="3">
        <v>1297</v>
      </c>
      <c r="C330" s="4">
        <v>43382</v>
      </c>
      <c r="D330" s="3">
        <v>9</v>
      </c>
      <c r="E330" s="1" t="s">
        <v>52</v>
      </c>
      <c r="F330" s="1" t="s">
        <v>51</v>
      </c>
      <c r="G330" s="1" t="s">
        <v>50</v>
      </c>
      <c r="H330" s="1" t="s">
        <v>49</v>
      </c>
      <c r="I330" s="1" t="str">
        <f>_xlfn.CONCAT(Tabla1[[#This Row],[Vendedor]],"@gmail.com")</f>
        <v>Miriam Martín@gmail.com</v>
      </c>
      <c r="J330" s="4">
        <v>43384</v>
      </c>
      <c r="K330" s="1" t="s">
        <v>36</v>
      </c>
      <c r="L330" s="1" t="s">
        <v>14</v>
      </c>
      <c r="M330" s="1" t="s">
        <v>78</v>
      </c>
      <c r="N330" s="1" t="s">
        <v>6</v>
      </c>
      <c r="O330" s="5">
        <v>273</v>
      </c>
      <c r="P330" s="1">
        <v>64</v>
      </c>
      <c r="Q330" s="6">
        <f>Tabla1[[#This Row],[Precio unitario]]*Tabla1[[#This Row],[Cantidad]]</f>
        <v>17472</v>
      </c>
      <c r="R330" s="5">
        <v>1677.3120000000001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2:76" ht="25.5" x14ac:dyDescent="0.35">
      <c r="B331" s="3">
        <v>1298</v>
      </c>
      <c r="C331" s="4">
        <v>43382</v>
      </c>
      <c r="D331" s="3">
        <v>9</v>
      </c>
      <c r="E331" s="1" t="s">
        <v>52</v>
      </c>
      <c r="F331" s="1" t="s">
        <v>51</v>
      </c>
      <c r="G331" s="1" t="s">
        <v>50</v>
      </c>
      <c r="H331" s="1" t="s">
        <v>49</v>
      </c>
      <c r="I331" s="1" t="str">
        <f>_xlfn.CONCAT(Tabla1[[#This Row],[Vendedor]],"@gmail.com")</f>
        <v>Miriam Martín@gmail.com</v>
      </c>
      <c r="J331" s="4">
        <v>43384</v>
      </c>
      <c r="K331" s="1" t="s">
        <v>36</v>
      </c>
      <c r="L331" s="1" t="s">
        <v>14</v>
      </c>
      <c r="M331" s="1" t="s">
        <v>68</v>
      </c>
      <c r="N331" s="1" t="s">
        <v>67</v>
      </c>
      <c r="O331" s="5">
        <v>487.19999999999993</v>
      </c>
      <c r="P331" s="1">
        <v>70</v>
      </c>
      <c r="Q331" s="6">
        <f>Tabla1[[#This Row],[Precio unitario]]*Tabla1[[#This Row],[Cantidad]]</f>
        <v>34103.999999999993</v>
      </c>
      <c r="R331" s="5">
        <v>3444.5040000000004</v>
      </c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2:76" ht="25.5" x14ac:dyDescent="0.35">
      <c r="B332" s="3">
        <v>1326</v>
      </c>
      <c r="C332" s="4">
        <v>43382</v>
      </c>
      <c r="D332" s="3">
        <v>9</v>
      </c>
      <c r="E332" s="1" t="s">
        <v>52</v>
      </c>
      <c r="F332" s="1" t="s">
        <v>51</v>
      </c>
      <c r="G332" s="1" t="s">
        <v>50</v>
      </c>
      <c r="H332" s="1" t="s">
        <v>49</v>
      </c>
      <c r="I332" s="1" t="str">
        <f>_xlfn.CONCAT(Tabla1[[#This Row],[Vendedor]],"@gmail.com")</f>
        <v>Miriam Martín@gmail.com</v>
      </c>
      <c r="J332" s="4">
        <v>43384</v>
      </c>
      <c r="K332" s="1" t="s">
        <v>36</v>
      </c>
      <c r="L332" s="1" t="s">
        <v>14</v>
      </c>
      <c r="M332" s="1" t="s">
        <v>48</v>
      </c>
      <c r="N332" s="1" t="s">
        <v>47</v>
      </c>
      <c r="O332" s="5">
        <v>135.1</v>
      </c>
      <c r="P332" s="1">
        <v>89</v>
      </c>
      <c r="Q332" s="6">
        <f>Tabla1[[#This Row],[Precio unitario]]*Tabla1[[#This Row],[Cantidad]]</f>
        <v>12023.9</v>
      </c>
      <c r="R332" s="5">
        <v>1214.4139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2:76" ht="25.5" x14ac:dyDescent="0.35">
      <c r="B333" s="3">
        <v>1338</v>
      </c>
      <c r="C333" s="4">
        <v>43413</v>
      </c>
      <c r="D333" s="3">
        <v>9</v>
      </c>
      <c r="E333" s="1" t="s">
        <v>52</v>
      </c>
      <c r="F333" s="1" t="s">
        <v>51</v>
      </c>
      <c r="G333" s="1" t="s">
        <v>50</v>
      </c>
      <c r="H333" s="1" t="s">
        <v>49</v>
      </c>
      <c r="I333" s="1" t="str">
        <f>_xlfn.CONCAT(Tabla1[[#This Row],[Vendedor]],"@gmail.com")</f>
        <v>Miriam Martín@gmail.com</v>
      </c>
      <c r="J333" s="4">
        <v>43415</v>
      </c>
      <c r="K333" s="1" t="s">
        <v>36</v>
      </c>
      <c r="L333" s="1" t="s">
        <v>14</v>
      </c>
      <c r="M333" s="1" t="s">
        <v>78</v>
      </c>
      <c r="N333" s="1" t="s">
        <v>6</v>
      </c>
      <c r="O333" s="5">
        <v>273</v>
      </c>
      <c r="P333" s="1">
        <v>87</v>
      </c>
      <c r="Q333" s="6">
        <f>Tabla1[[#This Row],[Precio unitario]]*Tabla1[[#This Row],[Cantidad]]</f>
        <v>23751</v>
      </c>
      <c r="R333" s="5">
        <v>2446.3530000000001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2:76" ht="25.5" x14ac:dyDescent="0.35">
      <c r="B334" s="3">
        <v>1339</v>
      </c>
      <c r="C334" s="4">
        <v>43413</v>
      </c>
      <c r="D334" s="3">
        <v>9</v>
      </c>
      <c r="E334" s="1" t="s">
        <v>52</v>
      </c>
      <c r="F334" s="1" t="s">
        <v>51</v>
      </c>
      <c r="G334" s="1" t="s">
        <v>50</v>
      </c>
      <c r="H334" s="1" t="s">
        <v>49</v>
      </c>
      <c r="I334" s="1" t="str">
        <f>_xlfn.CONCAT(Tabla1[[#This Row],[Vendedor]],"@gmail.com")</f>
        <v>Miriam Martín@gmail.com</v>
      </c>
      <c r="J334" s="4">
        <v>43415</v>
      </c>
      <c r="K334" s="1" t="s">
        <v>36</v>
      </c>
      <c r="L334" s="1" t="s">
        <v>14</v>
      </c>
      <c r="M334" s="1" t="s">
        <v>68</v>
      </c>
      <c r="N334" s="1" t="s">
        <v>67</v>
      </c>
      <c r="O334" s="5">
        <v>487.19999999999993</v>
      </c>
      <c r="P334" s="1">
        <v>58</v>
      </c>
      <c r="Q334" s="6">
        <f>Tabla1[[#This Row],[Precio unitario]]*Tabla1[[#This Row],[Cantidad]]</f>
        <v>28257.599999999995</v>
      </c>
      <c r="R334" s="5">
        <v>2882.2752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2:76" ht="25.5" x14ac:dyDescent="0.35">
      <c r="B335" s="3">
        <v>1367</v>
      </c>
      <c r="C335" s="4">
        <v>43413</v>
      </c>
      <c r="D335" s="3">
        <v>9</v>
      </c>
      <c r="E335" s="1" t="s">
        <v>52</v>
      </c>
      <c r="F335" s="1" t="s">
        <v>51</v>
      </c>
      <c r="G335" s="1" t="s">
        <v>50</v>
      </c>
      <c r="H335" s="1" t="s">
        <v>49</v>
      </c>
      <c r="I335" s="1" t="str">
        <f>_xlfn.CONCAT(Tabla1[[#This Row],[Vendedor]],"@gmail.com")</f>
        <v>Miriam Martín@gmail.com</v>
      </c>
      <c r="J335" s="4">
        <v>43415</v>
      </c>
      <c r="K335" s="1" t="s">
        <v>36</v>
      </c>
      <c r="L335" s="1" t="s">
        <v>14</v>
      </c>
      <c r="M335" s="1" t="s">
        <v>48</v>
      </c>
      <c r="N335" s="1" t="s">
        <v>47</v>
      </c>
      <c r="O335" s="5">
        <v>135.1</v>
      </c>
      <c r="P335" s="1">
        <v>14</v>
      </c>
      <c r="Q335" s="6">
        <f>Tabla1[[#This Row],[Precio unitario]]*Tabla1[[#This Row],[Cantidad]]</f>
        <v>1891.3999999999999</v>
      </c>
      <c r="R335" s="5">
        <v>181.5744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2:76" ht="25.5" x14ac:dyDescent="0.35">
      <c r="B336" s="3">
        <v>1394</v>
      </c>
      <c r="C336" s="4">
        <v>43443</v>
      </c>
      <c r="D336" s="3">
        <v>9</v>
      </c>
      <c r="E336" s="1" t="s">
        <v>52</v>
      </c>
      <c r="F336" s="1" t="s">
        <v>51</v>
      </c>
      <c r="G336" s="1" t="s">
        <v>50</v>
      </c>
      <c r="H336" s="1" t="s">
        <v>49</v>
      </c>
      <c r="I336" s="1" t="str">
        <f>_xlfn.CONCAT(Tabla1[[#This Row],[Vendedor]],"@gmail.com")</f>
        <v>Miriam Martín@gmail.com</v>
      </c>
      <c r="J336" s="4">
        <v>43445</v>
      </c>
      <c r="K336" s="1" t="s">
        <v>36</v>
      </c>
      <c r="L336" s="1" t="s">
        <v>14</v>
      </c>
      <c r="M336" s="1" t="s">
        <v>78</v>
      </c>
      <c r="N336" s="1" t="s">
        <v>6</v>
      </c>
      <c r="O336" s="5">
        <v>273</v>
      </c>
      <c r="P336" s="1">
        <v>20</v>
      </c>
      <c r="Q336" s="6">
        <f>Tabla1[[#This Row],[Precio unitario]]*Tabla1[[#This Row],[Cantidad]]</f>
        <v>5460</v>
      </c>
      <c r="R336" s="5">
        <v>573.30000000000007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2:76" ht="25.5" x14ac:dyDescent="0.35">
      <c r="B337" s="3">
        <v>1395</v>
      </c>
      <c r="C337" s="4">
        <v>43443</v>
      </c>
      <c r="D337" s="3">
        <v>9</v>
      </c>
      <c r="E337" s="1" t="s">
        <v>52</v>
      </c>
      <c r="F337" s="1" t="s">
        <v>51</v>
      </c>
      <c r="G337" s="1" t="s">
        <v>50</v>
      </c>
      <c r="H337" s="1" t="s">
        <v>49</v>
      </c>
      <c r="I337" s="1" t="str">
        <f>_xlfn.CONCAT(Tabla1[[#This Row],[Vendedor]],"@gmail.com")</f>
        <v>Miriam Martín@gmail.com</v>
      </c>
      <c r="J337" s="4">
        <v>43445</v>
      </c>
      <c r="K337" s="1" t="s">
        <v>36</v>
      </c>
      <c r="L337" s="1" t="s">
        <v>14</v>
      </c>
      <c r="M337" s="1" t="s">
        <v>68</v>
      </c>
      <c r="N337" s="1" t="s">
        <v>67</v>
      </c>
      <c r="O337" s="5">
        <v>487.19999999999993</v>
      </c>
      <c r="P337" s="1">
        <v>69</v>
      </c>
      <c r="Q337" s="6">
        <f>Tabla1[[#This Row],[Precio unitario]]*Tabla1[[#This Row],[Cantidad]]</f>
        <v>33616.799999999996</v>
      </c>
      <c r="R337" s="5">
        <v>3361.6800000000003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2:76" ht="25.5" x14ac:dyDescent="0.35">
      <c r="B338" s="3">
        <v>1423</v>
      </c>
      <c r="C338" s="4">
        <v>43443</v>
      </c>
      <c r="D338" s="3">
        <v>9</v>
      </c>
      <c r="E338" s="1" t="s">
        <v>52</v>
      </c>
      <c r="F338" s="1" t="s">
        <v>51</v>
      </c>
      <c r="G338" s="1" t="s">
        <v>50</v>
      </c>
      <c r="H338" s="1" t="s">
        <v>49</v>
      </c>
      <c r="I338" s="1" t="str">
        <f>_xlfn.CONCAT(Tabla1[[#This Row],[Vendedor]],"@gmail.com")</f>
        <v>Miriam Martín@gmail.com</v>
      </c>
      <c r="J338" s="4">
        <v>43445</v>
      </c>
      <c r="K338" s="1" t="s">
        <v>36</v>
      </c>
      <c r="L338" s="1" t="s">
        <v>14</v>
      </c>
      <c r="M338" s="1" t="s">
        <v>48</v>
      </c>
      <c r="N338" s="1" t="s">
        <v>47</v>
      </c>
      <c r="O338" s="5">
        <v>135.1</v>
      </c>
      <c r="P338" s="1">
        <v>18</v>
      </c>
      <c r="Q338" s="6">
        <f>Tabla1[[#This Row],[Precio unitario]]*Tabla1[[#This Row],[Cantidad]]</f>
        <v>2431.7999999999997</v>
      </c>
      <c r="R338" s="5">
        <v>231.02100000000002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2:76" ht="25.5" x14ac:dyDescent="0.35">
      <c r="B339" s="3">
        <v>1012</v>
      </c>
      <c r="C339" s="4">
        <v>43106</v>
      </c>
      <c r="D339" s="3">
        <v>6</v>
      </c>
      <c r="E339" s="1" t="s">
        <v>17</v>
      </c>
      <c r="F339" s="1" t="s">
        <v>4</v>
      </c>
      <c r="G339" s="1" t="s">
        <v>3</v>
      </c>
      <c r="H339" s="1" t="s">
        <v>16</v>
      </c>
      <c r="I339" s="1" t="str">
        <f>_xlfn.CONCAT(Tabla1[[#This Row],[Vendedor]],"@gmail.com")</f>
        <v>Olga Jimenez@gmail.com</v>
      </c>
      <c r="J339" s="4">
        <v>43108</v>
      </c>
      <c r="K339" s="1" t="s">
        <v>21</v>
      </c>
      <c r="L339" s="1" t="s">
        <v>28</v>
      </c>
      <c r="M339" s="1" t="s">
        <v>61</v>
      </c>
      <c r="N339" s="1" t="s">
        <v>60</v>
      </c>
      <c r="O339" s="5">
        <v>560</v>
      </c>
      <c r="P339" s="1">
        <v>32</v>
      </c>
      <c r="Q339" s="6">
        <f>Tabla1[[#This Row],[Precio unitario]]*Tabla1[[#This Row],[Cantidad]]</f>
        <v>17920</v>
      </c>
      <c r="R339" s="5">
        <v>1863.68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2:76" ht="25.5" x14ac:dyDescent="0.35">
      <c r="B340" s="3">
        <v>1029</v>
      </c>
      <c r="C340" s="4">
        <v>43106</v>
      </c>
      <c r="D340" s="3">
        <v>6</v>
      </c>
      <c r="E340" s="1" t="s">
        <v>17</v>
      </c>
      <c r="F340" s="1" t="s">
        <v>4</v>
      </c>
      <c r="G340" s="1" t="s">
        <v>3</v>
      </c>
      <c r="H340" s="1" t="s">
        <v>16</v>
      </c>
      <c r="I340" s="1" t="str">
        <f>_xlfn.CONCAT(Tabla1[[#This Row],[Vendedor]],"@gmail.com")</f>
        <v>Olga Jimenez@gmail.com</v>
      </c>
      <c r="J340" s="4">
        <v>43108</v>
      </c>
      <c r="K340" s="1" t="s">
        <v>21</v>
      </c>
      <c r="L340" s="1" t="s">
        <v>28</v>
      </c>
      <c r="M340" s="1" t="s">
        <v>72</v>
      </c>
      <c r="N340" s="1" t="s">
        <v>0</v>
      </c>
      <c r="O340" s="5">
        <v>196</v>
      </c>
      <c r="P340" s="1">
        <v>71</v>
      </c>
      <c r="Q340" s="6">
        <f>Tabla1[[#This Row],[Precio unitario]]*Tabla1[[#This Row],[Cantidad]]</f>
        <v>13916</v>
      </c>
      <c r="R340" s="5">
        <v>1335.9360000000001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2:76" ht="25.5" x14ac:dyDescent="0.35">
      <c r="B341" s="3">
        <v>1033</v>
      </c>
      <c r="C341" s="4">
        <v>43137</v>
      </c>
      <c r="D341" s="3">
        <v>6</v>
      </c>
      <c r="E341" s="1" t="s">
        <v>17</v>
      </c>
      <c r="F341" s="1" t="s">
        <v>4</v>
      </c>
      <c r="G341" s="1" t="s">
        <v>3</v>
      </c>
      <c r="H341" s="1" t="s">
        <v>16</v>
      </c>
      <c r="I341" s="1" t="str">
        <f>_xlfn.CONCAT(Tabla1[[#This Row],[Vendedor]],"@gmail.com")</f>
        <v>Olga Jimenez@gmail.com</v>
      </c>
      <c r="J341" s="4">
        <v>43139</v>
      </c>
      <c r="K341" s="1" t="s">
        <v>21</v>
      </c>
      <c r="L341" s="1" t="s">
        <v>28</v>
      </c>
      <c r="N341" s="1" t="s">
        <v>84</v>
      </c>
      <c r="O341" s="5"/>
      <c r="Q341" s="6"/>
      <c r="R341" s="5">
        <v>602</v>
      </c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2:76" ht="25.5" x14ac:dyDescent="0.35">
      <c r="B342" s="3">
        <v>1043</v>
      </c>
      <c r="C342" s="4">
        <v>43137</v>
      </c>
      <c r="D342" s="3">
        <v>6</v>
      </c>
      <c r="E342" s="1" t="s">
        <v>17</v>
      </c>
      <c r="F342" s="1" t="s">
        <v>4</v>
      </c>
      <c r="G342" s="1" t="s">
        <v>3</v>
      </c>
      <c r="H342" s="1" t="s">
        <v>16</v>
      </c>
      <c r="I342" s="1" t="str">
        <f>_xlfn.CONCAT(Tabla1[[#This Row],[Vendedor]],"@gmail.com")</f>
        <v>Olga Jimenez@gmail.com</v>
      </c>
      <c r="J342" s="4">
        <v>43139</v>
      </c>
      <c r="K342" s="1" t="s">
        <v>21</v>
      </c>
      <c r="L342" s="1" t="s">
        <v>28</v>
      </c>
      <c r="M342" s="1" t="s">
        <v>42</v>
      </c>
      <c r="N342" s="1" t="s">
        <v>41</v>
      </c>
      <c r="O342" s="5">
        <v>178.5</v>
      </c>
      <c r="P342" s="1">
        <v>71</v>
      </c>
      <c r="Q342" s="6">
        <f>Tabla1[[#This Row],[Precio unitario]]*Tabla1[[#This Row],[Cantidad]]</f>
        <v>12673.5</v>
      </c>
      <c r="R342" s="5">
        <v>1280.0235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2:76" ht="25.5" x14ac:dyDescent="0.35">
      <c r="B343" s="3">
        <v>1048</v>
      </c>
      <c r="C343" s="4">
        <v>43137</v>
      </c>
      <c r="D343" s="3">
        <v>6</v>
      </c>
      <c r="E343" s="1" t="s">
        <v>17</v>
      </c>
      <c r="F343" s="1" t="s">
        <v>4</v>
      </c>
      <c r="G343" s="1" t="s">
        <v>3</v>
      </c>
      <c r="H343" s="1" t="s">
        <v>16</v>
      </c>
      <c r="I343" s="1" t="str">
        <f>_xlfn.CONCAT(Tabla1[[#This Row],[Vendedor]],"@gmail.com")</f>
        <v>Olga Jimenez@gmail.com</v>
      </c>
      <c r="J343" s="4">
        <v>43139</v>
      </c>
      <c r="K343" s="1" t="s">
        <v>15</v>
      </c>
      <c r="L343" s="1" t="s">
        <v>14</v>
      </c>
      <c r="M343" s="1" t="s">
        <v>18</v>
      </c>
      <c r="N343" s="1" t="s">
        <v>12</v>
      </c>
      <c r="O343" s="5">
        <v>420</v>
      </c>
      <c r="P343" s="1">
        <v>96</v>
      </c>
      <c r="Q343" s="6">
        <f>Tabla1[[#This Row],[Precio unitario]]*Tabla1[[#This Row],[Cantidad]]</f>
        <v>40320</v>
      </c>
      <c r="R343" s="5">
        <v>4152.96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2:76" ht="25.5" x14ac:dyDescent="0.35">
      <c r="B344" s="3">
        <v>1049</v>
      </c>
      <c r="C344" s="4">
        <v>43137</v>
      </c>
      <c r="D344" s="3">
        <v>6</v>
      </c>
      <c r="E344" s="1" t="s">
        <v>17</v>
      </c>
      <c r="F344" s="1" t="s">
        <v>4</v>
      </c>
      <c r="G344" s="1" t="s">
        <v>3</v>
      </c>
      <c r="H344" s="1" t="s">
        <v>16</v>
      </c>
      <c r="I344" s="1" t="str">
        <f>_xlfn.CONCAT(Tabla1[[#This Row],[Vendedor]],"@gmail.com")</f>
        <v>Olga Jimenez@gmail.com</v>
      </c>
      <c r="J344" s="4">
        <v>43139</v>
      </c>
      <c r="K344" s="1" t="s">
        <v>15</v>
      </c>
      <c r="L344" s="1" t="s">
        <v>14</v>
      </c>
      <c r="M344" s="1" t="s">
        <v>13</v>
      </c>
      <c r="N344" s="1" t="s">
        <v>12</v>
      </c>
      <c r="O344" s="5">
        <v>742</v>
      </c>
      <c r="P344" s="1">
        <v>16</v>
      </c>
      <c r="Q344" s="6">
        <f>Tabla1[[#This Row],[Precio unitario]]*Tabla1[[#This Row],[Cantidad]]</f>
        <v>11872</v>
      </c>
      <c r="R344" s="5">
        <v>1234.6880000000003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2:76" ht="25.5" x14ac:dyDescent="0.35">
      <c r="B345" s="3">
        <v>1054</v>
      </c>
      <c r="C345" s="4">
        <v>43165</v>
      </c>
      <c r="D345" s="3">
        <v>6</v>
      </c>
      <c r="E345" s="1" t="s">
        <v>17</v>
      </c>
      <c r="F345" s="1" t="s">
        <v>4</v>
      </c>
      <c r="G345" s="1" t="s">
        <v>3</v>
      </c>
      <c r="H345" s="1" t="s">
        <v>16</v>
      </c>
      <c r="I345" s="1" t="str">
        <f>_xlfn.CONCAT(Tabla1[[#This Row],[Vendedor]],"@gmail.com")</f>
        <v>Olga Jimenez@gmail.com</v>
      </c>
      <c r="J345" s="4">
        <v>43167</v>
      </c>
      <c r="K345" s="1" t="s">
        <v>21</v>
      </c>
      <c r="L345" s="1" t="s">
        <v>28</v>
      </c>
      <c r="M345" s="1" t="s">
        <v>72</v>
      </c>
      <c r="N345" s="1" t="s">
        <v>0</v>
      </c>
      <c r="O345" s="5">
        <v>196</v>
      </c>
      <c r="P345" s="1">
        <v>53</v>
      </c>
      <c r="Q345" s="6">
        <f>Tabla1[[#This Row],[Precio unitario]]*Tabla1[[#This Row],[Cantidad]]</f>
        <v>10388</v>
      </c>
      <c r="R345" s="5">
        <v>1007.6360000000001</v>
      </c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2:76" ht="25.5" x14ac:dyDescent="0.35">
      <c r="B346" s="3">
        <v>1062</v>
      </c>
      <c r="C346" s="4">
        <v>43165</v>
      </c>
      <c r="D346" s="3">
        <v>6</v>
      </c>
      <c r="E346" s="1" t="s">
        <v>17</v>
      </c>
      <c r="F346" s="1" t="s">
        <v>4</v>
      </c>
      <c r="G346" s="1" t="s">
        <v>3</v>
      </c>
      <c r="H346" s="1" t="s">
        <v>16</v>
      </c>
      <c r="I346" s="1" t="str">
        <f>_xlfn.CONCAT(Tabla1[[#This Row],[Vendedor]],"@gmail.com")</f>
        <v>Olga Jimenez@gmail.com</v>
      </c>
      <c r="J346" s="4">
        <v>43167</v>
      </c>
      <c r="K346" s="1" t="s">
        <v>15</v>
      </c>
      <c r="L346" s="1" t="s">
        <v>14</v>
      </c>
      <c r="M346" s="1" t="s">
        <v>42</v>
      </c>
      <c r="N346" s="1" t="s">
        <v>41</v>
      </c>
      <c r="O346" s="5">
        <v>178.5</v>
      </c>
      <c r="P346" s="1">
        <v>16</v>
      </c>
      <c r="Q346" s="6">
        <f>Tabla1[[#This Row],[Precio unitario]]*Tabla1[[#This Row],[Cantidad]]</f>
        <v>2856</v>
      </c>
      <c r="R346" s="5">
        <v>282.74400000000003</v>
      </c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2:76" ht="25.5" x14ac:dyDescent="0.35">
      <c r="B347" s="3">
        <v>1088</v>
      </c>
      <c r="C347" s="4">
        <v>43196</v>
      </c>
      <c r="D347" s="3">
        <v>6</v>
      </c>
      <c r="E347" s="1" t="s">
        <v>17</v>
      </c>
      <c r="F347" s="1" t="s">
        <v>4</v>
      </c>
      <c r="G347" s="1" t="s">
        <v>3</v>
      </c>
      <c r="H347" s="1" t="s">
        <v>16</v>
      </c>
      <c r="I347" s="1" t="str">
        <f>_xlfn.CONCAT(Tabla1[[#This Row],[Vendedor]],"@gmail.com")</f>
        <v>Olga Jimenez@gmail.com</v>
      </c>
      <c r="J347" s="4">
        <v>43198</v>
      </c>
      <c r="K347" s="1" t="s">
        <v>21</v>
      </c>
      <c r="L347" s="1" t="s">
        <v>28</v>
      </c>
      <c r="M347" s="1" t="s">
        <v>61</v>
      </c>
      <c r="N347" s="1" t="s">
        <v>60</v>
      </c>
      <c r="O347" s="5">
        <v>560</v>
      </c>
      <c r="P347" s="1">
        <v>17</v>
      </c>
      <c r="Q347" s="6">
        <f>Tabla1[[#This Row],[Precio unitario]]*Tabla1[[#This Row],[Cantidad]]</f>
        <v>9520</v>
      </c>
      <c r="R347" s="5">
        <v>961.5200000000001</v>
      </c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2:76" ht="25.5" x14ac:dyDescent="0.35">
      <c r="B348" s="3">
        <v>1101</v>
      </c>
      <c r="C348" s="4">
        <v>43226</v>
      </c>
      <c r="D348" s="3">
        <v>6</v>
      </c>
      <c r="E348" s="1" t="s">
        <v>17</v>
      </c>
      <c r="F348" s="1" t="s">
        <v>4</v>
      </c>
      <c r="G348" s="1" t="s">
        <v>3</v>
      </c>
      <c r="H348" s="1" t="s">
        <v>16</v>
      </c>
      <c r="I348" s="1" t="str">
        <f>_xlfn.CONCAT(Tabla1[[#This Row],[Vendedor]],"@gmail.com")</f>
        <v>Olga Jimenez@gmail.com</v>
      </c>
      <c r="J348" s="4">
        <v>43228</v>
      </c>
      <c r="K348" s="1" t="s">
        <v>21</v>
      </c>
      <c r="L348" s="1" t="s">
        <v>28</v>
      </c>
      <c r="M348" s="1" t="s">
        <v>61</v>
      </c>
      <c r="N348" s="1" t="s">
        <v>60</v>
      </c>
      <c r="O348" s="5">
        <v>560</v>
      </c>
      <c r="P348" s="1">
        <v>63</v>
      </c>
      <c r="Q348" s="6">
        <f>Tabla1[[#This Row],[Precio unitario]]*Tabla1[[#This Row],[Cantidad]]</f>
        <v>35280</v>
      </c>
      <c r="R348" s="5">
        <v>3563.28</v>
      </c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2:76" ht="25.5" x14ac:dyDescent="0.35">
      <c r="B349" s="3">
        <v>1118</v>
      </c>
      <c r="C349" s="4">
        <v>43226</v>
      </c>
      <c r="D349" s="3">
        <v>6</v>
      </c>
      <c r="E349" s="1" t="s">
        <v>17</v>
      </c>
      <c r="F349" s="1" t="s">
        <v>4</v>
      </c>
      <c r="G349" s="1" t="s">
        <v>3</v>
      </c>
      <c r="H349" s="1" t="s">
        <v>16</v>
      </c>
      <c r="I349" s="1" t="str">
        <f>_xlfn.CONCAT(Tabla1[[#This Row],[Vendedor]],"@gmail.com")</f>
        <v>Olga Jimenez@gmail.com</v>
      </c>
      <c r="J349" s="4">
        <v>43228</v>
      </c>
      <c r="K349" s="1" t="s">
        <v>21</v>
      </c>
      <c r="L349" s="1" t="s">
        <v>28</v>
      </c>
      <c r="M349" s="1" t="s">
        <v>72</v>
      </c>
      <c r="N349" s="1" t="s">
        <v>0</v>
      </c>
      <c r="O349" s="5">
        <v>196</v>
      </c>
      <c r="P349" s="1">
        <v>84</v>
      </c>
      <c r="Q349" s="6">
        <f>Tabla1[[#This Row],[Precio unitario]]*Tabla1[[#This Row],[Cantidad]]</f>
        <v>16464</v>
      </c>
      <c r="R349" s="5">
        <v>1580.5440000000001</v>
      </c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2:76" ht="25.5" x14ac:dyDescent="0.35">
      <c r="B350" s="3">
        <v>1126</v>
      </c>
      <c r="C350" s="4">
        <v>43226</v>
      </c>
      <c r="D350" s="3">
        <v>6</v>
      </c>
      <c r="E350" s="1" t="s">
        <v>17</v>
      </c>
      <c r="F350" s="1" t="s">
        <v>4</v>
      </c>
      <c r="G350" s="1" t="s">
        <v>3</v>
      </c>
      <c r="H350" s="1" t="s">
        <v>16</v>
      </c>
      <c r="I350" s="1" t="str">
        <f>_xlfn.CONCAT(Tabla1[[#This Row],[Vendedor]],"@gmail.com")</f>
        <v>Olga Jimenez@gmail.com</v>
      </c>
      <c r="J350" s="4">
        <v>43228</v>
      </c>
      <c r="K350" s="1" t="s">
        <v>15</v>
      </c>
      <c r="L350" s="1" t="s">
        <v>14</v>
      </c>
      <c r="M350" s="1" t="s">
        <v>42</v>
      </c>
      <c r="N350" s="1" t="s">
        <v>41</v>
      </c>
      <c r="O350" s="5">
        <v>178.5</v>
      </c>
      <c r="P350" s="1">
        <v>19</v>
      </c>
      <c r="Q350" s="6">
        <f>Tabla1[[#This Row],[Precio unitario]]*Tabla1[[#This Row],[Cantidad]]</f>
        <v>3391.5</v>
      </c>
      <c r="R350" s="5">
        <v>342.54149999999998</v>
      </c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2:76" ht="25.5" x14ac:dyDescent="0.35">
      <c r="B351" s="3">
        <v>1151</v>
      </c>
      <c r="C351" s="4">
        <v>43257</v>
      </c>
      <c r="D351" s="3">
        <v>6</v>
      </c>
      <c r="E351" s="1" t="s">
        <v>17</v>
      </c>
      <c r="F351" s="1" t="s">
        <v>4</v>
      </c>
      <c r="G351" s="1" t="s">
        <v>3</v>
      </c>
      <c r="H351" s="1" t="s">
        <v>16</v>
      </c>
      <c r="I351" s="1" t="str">
        <f>_xlfn.CONCAT(Tabla1[[#This Row],[Vendedor]],"@gmail.com")</f>
        <v>Olga Jimenez@gmail.com</v>
      </c>
      <c r="J351" s="4">
        <v>43259</v>
      </c>
      <c r="K351" s="1" t="s">
        <v>21</v>
      </c>
      <c r="L351" s="1" t="s">
        <v>28</v>
      </c>
      <c r="M351" s="1" t="s">
        <v>72</v>
      </c>
      <c r="N351" s="1" t="s">
        <v>0</v>
      </c>
      <c r="O351" s="5">
        <v>196</v>
      </c>
      <c r="P351" s="1">
        <v>65</v>
      </c>
      <c r="Q351" s="6">
        <f>Tabla1[[#This Row],[Precio unitario]]*Tabla1[[#This Row],[Cantidad]]</f>
        <v>12740</v>
      </c>
      <c r="R351" s="5">
        <v>1337.7</v>
      </c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2:76" ht="25.5" x14ac:dyDescent="0.35">
      <c r="B352" s="3">
        <v>1159</v>
      </c>
      <c r="C352" s="4">
        <v>43257</v>
      </c>
      <c r="D352" s="3">
        <v>6</v>
      </c>
      <c r="E352" s="1" t="s">
        <v>17</v>
      </c>
      <c r="F352" s="1" t="s">
        <v>4</v>
      </c>
      <c r="G352" s="1" t="s">
        <v>3</v>
      </c>
      <c r="H352" s="1" t="s">
        <v>16</v>
      </c>
      <c r="I352" s="1" t="str">
        <f>_xlfn.CONCAT(Tabla1[[#This Row],[Vendedor]],"@gmail.com")</f>
        <v>Olga Jimenez@gmail.com</v>
      </c>
      <c r="J352" s="4">
        <v>43259</v>
      </c>
      <c r="K352" s="1" t="s">
        <v>15</v>
      </c>
      <c r="L352" s="1" t="s">
        <v>14</v>
      </c>
      <c r="M352" s="1" t="s">
        <v>42</v>
      </c>
      <c r="N352" s="1" t="s">
        <v>41</v>
      </c>
      <c r="O352" s="5">
        <v>178.5</v>
      </c>
      <c r="P352" s="1">
        <v>44</v>
      </c>
      <c r="Q352" s="6">
        <f>Tabla1[[#This Row],[Precio unitario]]*Tabla1[[#This Row],[Cantidad]]</f>
        <v>7854</v>
      </c>
      <c r="R352" s="5">
        <v>801.10800000000006</v>
      </c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2:76" ht="25.5" x14ac:dyDescent="0.35">
      <c r="B353" s="3">
        <v>1179</v>
      </c>
      <c r="C353" s="4">
        <v>43257</v>
      </c>
      <c r="D353" s="3">
        <v>6</v>
      </c>
      <c r="E353" s="1" t="s">
        <v>17</v>
      </c>
      <c r="F353" s="1" t="s">
        <v>4</v>
      </c>
      <c r="G353" s="1" t="s">
        <v>3</v>
      </c>
      <c r="H353" s="1" t="s">
        <v>16</v>
      </c>
      <c r="I353" s="1" t="str">
        <f>_xlfn.CONCAT(Tabla1[[#This Row],[Vendedor]],"@gmail.com")</f>
        <v>Olga Jimenez@gmail.com</v>
      </c>
      <c r="J353" s="4">
        <v>43259</v>
      </c>
      <c r="K353" s="1" t="s">
        <v>21</v>
      </c>
      <c r="L353" s="1" t="s">
        <v>28</v>
      </c>
      <c r="M353" s="1" t="s">
        <v>42</v>
      </c>
      <c r="N353" s="1" t="s">
        <v>41</v>
      </c>
      <c r="O353" s="5">
        <v>178.5</v>
      </c>
      <c r="P353" s="1">
        <v>96</v>
      </c>
      <c r="Q353" s="6">
        <f>Tabla1[[#This Row],[Precio unitario]]*Tabla1[[#This Row],[Cantidad]]</f>
        <v>17136</v>
      </c>
      <c r="R353" s="5">
        <v>1730.7360000000001</v>
      </c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2:76" ht="25.5" x14ac:dyDescent="0.35">
      <c r="B354" s="3">
        <v>1184</v>
      </c>
      <c r="C354" s="4">
        <v>43257</v>
      </c>
      <c r="D354" s="3">
        <v>6</v>
      </c>
      <c r="E354" s="1" t="s">
        <v>17</v>
      </c>
      <c r="F354" s="1" t="s">
        <v>4</v>
      </c>
      <c r="G354" s="1" t="s">
        <v>3</v>
      </c>
      <c r="H354" s="1" t="s">
        <v>16</v>
      </c>
      <c r="I354" s="1" t="str">
        <f>_xlfn.CONCAT(Tabla1[[#This Row],[Vendedor]],"@gmail.com")</f>
        <v>Olga Jimenez@gmail.com</v>
      </c>
      <c r="J354" s="4">
        <v>43259</v>
      </c>
      <c r="K354" s="1" t="s">
        <v>15</v>
      </c>
      <c r="L354" s="1" t="s">
        <v>14</v>
      </c>
      <c r="M354" s="1" t="s">
        <v>18</v>
      </c>
      <c r="N354" s="1" t="s">
        <v>12</v>
      </c>
      <c r="O354" s="5">
        <v>420</v>
      </c>
      <c r="P354" s="1">
        <v>46</v>
      </c>
      <c r="Q354" s="6">
        <f>Tabla1[[#This Row],[Precio unitario]]*Tabla1[[#This Row],[Cantidad]]</f>
        <v>19320</v>
      </c>
      <c r="R354" s="5">
        <v>1893.3600000000001</v>
      </c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2:76" ht="25.5" x14ac:dyDescent="0.35">
      <c r="B355" s="3">
        <v>1185</v>
      </c>
      <c r="C355" s="4">
        <v>43257</v>
      </c>
      <c r="D355" s="3">
        <v>6</v>
      </c>
      <c r="E355" s="1" t="s">
        <v>17</v>
      </c>
      <c r="F355" s="1" t="s">
        <v>4</v>
      </c>
      <c r="G355" s="1" t="s">
        <v>3</v>
      </c>
      <c r="H355" s="1" t="s">
        <v>16</v>
      </c>
      <c r="I355" s="1" t="str">
        <f>_xlfn.CONCAT(Tabla1[[#This Row],[Vendedor]],"@gmail.com")</f>
        <v>Olga Jimenez@gmail.com</v>
      </c>
      <c r="J355" s="4">
        <v>43259</v>
      </c>
      <c r="K355" s="1" t="s">
        <v>15</v>
      </c>
      <c r="L355" s="1" t="s">
        <v>14</v>
      </c>
      <c r="M355" s="1" t="s">
        <v>13</v>
      </c>
      <c r="N355" s="1" t="s">
        <v>12</v>
      </c>
      <c r="O355" s="5">
        <v>742</v>
      </c>
      <c r="P355" s="1">
        <v>14</v>
      </c>
      <c r="Q355" s="6">
        <f>Tabla1[[#This Row],[Precio unitario]]*Tabla1[[#This Row],[Cantidad]]</f>
        <v>10388</v>
      </c>
      <c r="R355" s="5">
        <v>1038.8</v>
      </c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2:76" ht="25.5" x14ac:dyDescent="0.35">
      <c r="B356" s="3">
        <v>1193</v>
      </c>
      <c r="C356" s="4">
        <v>43287</v>
      </c>
      <c r="D356" s="3">
        <v>6</v>
      </c>
      <c r="E356" s="1" t="s">
        <v>17</v>
      </c>
      <c r="F356" s="1" t="s">
        <v>4</v>
      </c>
      <c r="G356" s="1" t="s">
        <v>3</v>
      </c>
      <c r="H356" s="1" t="s">
        <v>16</v>
      </c>
      <c r="I356" s="1" t="str">
        <f>_xlfn.CONCAT(Tabla1[[#This Row],[Vendedor]],"@gmail.com")</f>
        <v>Olga Jimenez@gmail.com</v>
      </c>
      <c r="J356" s="4">
        <v>43289</v>
      </c>
      <c r="K356" s="1" t="s">
        <v>21</v>
      </c>
      <c r="L356" s="1" t="s">
        <v>28</v>
      </c>
      <c r="M356" s="1" t="s">
        <v>72</v>
      </c>
      <c r="N356" s="1" t="s">
        <v>0</v>
      </c>
      <c r="O356" s="5">
        <v>196</v>
      </c>
      <c r="P356" s="1">
        <v>84</v>
      </c>
      <c r="Q356" s="6">
        <f>Tabla1[[#This Row],[Precio unitario]]*Tabla1[[#This Row],[Cantidad]]</f>
        <v>16464</v>
      </c>
      <c r="R356" s="5">
        <v>1662.864</v>
      </c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2:76" ht="25.5" x14ac:dyDescent="0.35">
      <c r="B357" s="3">
        <v>1201</v>
      </c>
      <c r="C357" s="4">
        <v>43287</v>
      </c>
      <c r="D357" s="3">
        <v>6</v>
      </c>
      <c r="E357" s="1" t="s">
        <v>17</v>
      </c>
      <c r="F357" s="1" t="s">
        <v>4</v>
      </c>
      <c r="G357" s="1" t="s">
        <v>3</v>
      </c>
      <c r="H357" s="1" t="s">
        <v>16</v>
      </c>
      <c r="I357" s="1" t="str">
        <f>_xlfn.CONCAT(Tabla1[[#This Row],[Vendedor]],"@gmail.com")</f>
        <v>Olga Jimenez@gmail.com</v>
      </c>
      <c r="J357" s="4">
        <v>43289</v>
      </c>
      <c r="K357" s="1" t="s">
        <v>15</v>
      </c>
      <c r="L357" s="1" t="s">
        <v>14</v>
      </c>
      <c r="M357" s="1" t="s">
        <v>42</v>
      </c>
      <c r="N357" s="1" t="s">
        <v>41</v>
      </c>
      <c r="O357" s="5">
        <v>178.5</v>
      </c>
      <c r="P357" s="1">
        <v>76</v>
      </c>
      <c r="Q357" s="6">
        <f>Tabla1[[#This Row],[Precio unitario]]*Tabla1[[#This Row],[Cantidad]]</f>
        <v>13566</v>
      </c>
      <c r="R357" s="5">
        <v>1370.1659999999999</v>
      </c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2:76" ht="25.5" x14ac:dyDescent="0.35">
      <c r="B358" s="3">
        <v>1221</v>
      </c>
      <c r="C358" s="4">
        <v>43287</v>
      </c>
      <c r="D358" s="3">
        <v>6</v>
      </c>
      <c r="E358" s="1" t="s">
        <v>17</v>
      </c>
      <c r="F358" s="1" t="s">
        <v>4</v>
      </c>
      <c r="G358" s="1" t="s">
        <v>3</v>
      </c>
      <c r="H358" s="1" t="s">
        <v>16</v>
      </c>
      <c r="I358" s="1" t="str">
        <f>_xlfn.CONCAT(Tabla1[[#This Row],[Vendedor]],"@gmail.com")</f>
        <v>Olga Jimenez@gmail.com</v>
      </c>
      <c r="J358" s="4">
        <v>43289</v>
      </c>
      <c r="K358" s="1" t="s">
        <v>21</v>
      </c>
      <c r="L358" s="1" t="s">
        <v>28</v>
      </c>
      <c r="M358" s="1" t="s">
        <v>42</v>
      </c>
      <c r="N358" s="1" t="s">
        <v>41</v>
      </c>
      <c r="O358" s="5">
        <v>178.5</v>
      </c>
      <c r="P358" s="1">
        <v>28</v>
      </c>
      <c r="Q358" s="6">
        <f>Tabla1[[#This Row],[Precio unitario]]*Tabla1[[#This Row],[Cantidad]]</f>
        <v>4998</v>
      </c>
      <c r="R358" s="5">
        <v>499.80000000000007</v>
      </c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2:76" ht="25.5" x14ac:dyDescent="0.35">
      <c r="B359" s="3">
        <v>1238</v>
      </c>
      <c r="C359" s="4">
        <v>43318</v>
      </c>
      <c r="D359" s="3">
        <v>6</v>
      </c>
      <c r="E359" s="1" t="s">
        <v>17</v>
      </c>
      <c r="F359" s="1" t="s">
        <v>4</v>
      </c>
      <c r="G359" s="1" t="s">
        <v>3</v>
      </c>
      <c r="H359" s="1" t="s">
        <v>16</v>
      </c>
      <c r="I359" s="1" t="str">
        <f>_xlfn.CONCAT(Tabla1[[#This Row],[Vendedor]],"@gmail.com")</f>
        <v>Olga Jimenez@gmail.com</v>
      </c>
      <c r="J359" s="4">
        <v>43320</v>
      </c>
      <c r="K359" s="1" t="s">
        <v>21</v>
      </c>
      <c r="L359" s="1" t="s">
        <v>28</v>
      </c>
      <c r="M359" s="1" t="s">
        <v>72</v>
      </c>
      <c r="N359" s="1" t="s">
        <v>0</v>
      </c>
      <c r="O359" s="5">
        <v>196</v>
      </c>
      <c r="P359" s="1">
        <v>52</v>
      </c>
      <c r="Q359" s="6">
        <f>Tabla1[[#This Row],[Precio unitario]]*Tabla1[[#This Row],[Cantidad]]</f>
        <v>10192</v>
      </c>
      <c r="R359" s="5">
        <v>1019.1999999999999</v>
      </c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2:76" ht="25.5" x14ac:dyDescent="0.35">
      <c r="B360" s="3">
        <v>1246</v>
      </c>
      <c r="C360" s="4">
        <v>43318</v>
      </c>
      <c r="D360" s="3">
        <v>6</v>
      </c>
      <c r="E360" s="1" t="s">
        <v>17</v>
      </c>
      <c r="F360" s="1" t="s">
        <v>4</v>
      </c>
      <c r="G360" s="1" t="s">
        <v>3</v>
      </c>
      <c r="H360" s="1" t="s">
        <v>16</v>
      </c>
      <c r="I360" s="1" t="str">
        <f>_xlfn.CONCAT(Tabla1[[#This Row],[Vendedor]],"@gmail.com")</f>
        <v>Olga Jimenez@gmail.com</v>
      </c>
      <c r="J360" s="4">
        <v>43320</v>
      </c>
      <c r="K360" s="1" t="s">
        <v>15</v>
      </c>
      <c r="L360" s="1" t="s">
        <v>14</v>
      </c>
      <c r="M360" s="1" t="s">
        <v>42</v>
      </c>
      <c r="N360" s="1" t="s">
        <v>41</v>
      </c>
      <c r="O360" s="5">
        <v>178.5</v>
      </c>
      <c r="P360" s="1">
        <v>72</v>
      </c>
      <c r="Q360" s="6">
        <f>Tabla1[[#This Row],[Precio unitario]]*Tabla1[[#This Row],[Cantidad]]</f>
        <v>12852</v>
      </c>
      <c r="R360" s="5">
        <v>1246.644</v>
      </c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2:76" ht="25.5" x14ac:dyDescent="0.35">
      <c r="B361" s="3">
        <v>1260</v>
      </c>
      <c r="C361" s="4">
        <v>43349</v>
      </c>
      <c r="D361" s="3">
        <v>6</v>
      </c>
      <c r="E361" s="1" t="s">
        <v>17</v>
      </c>
      <c r="F361" s="1" t="s">
        <v>4</v>
      </c>
      <c r="G361" s="1" t="s">
        <v>3</v>
      </c>
      <c r="H361" s="1" t="s">
        <v>16</v>
      </c>
      <c r="I361" s="1" t="str">
        <f>_xlfn.CONCAT(Tabla1[[#This Row],[Vendedor]],"@gmail.com")</f>
        <v>Olga Jimenez@gmail.com</v>
      </c>
      <c r="J361" s="4">
        <v>43351</v>
      </c>
      <c r="K361" s="1" t="s">
        <v>21</v>
      </c>
      <c r="L361" s="1" t="s">
        <v>28</v>
      </c>
      <c r="M361" s="1" t="s">
        <v>72</v>
      </c>
      <c r="N361" s="1" t="s">
        <v>0</v>
      </c>
      <c r="O361" s="5">
        <v>196</v>
      </c>
      <c r="P361" s="1">
        <v>67</v>
      </c>
      <c r="Q361" s="6">
        <f>Tabla1[[#This Row],[Precio unitario]]*Tabla1[[#This Row],[Cantidad]]</f>
        <v>13132</v>
      </c>
      <c r="R361" s="5">
        <v>1378.8600000000001</v>
      </c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2:76" ht="25.5" x14ac:dyDescent="0.35">
      <c r="B362" s="3">
        <v>1268</v>
      </c>
      <c r="C362" s="4">
        <v>43349</v>
      </c>
      <c r="D362" s="3">
        <v>6</v>
      </c>
      <c r="E362" s="1" t="s">
        <v>17</v>
      </c>
      <c r="F362" s="1" t="s">
        <v>4</v>
      </c>
      <c r="G362" s="1" t="s">
        <v>3</v>
      </c>
      <c r="H362" s="1" t="s">
        <v>16</v>
      </c>
      <c r="I362" s="1" t="str">
        <f>_xlfn.CONCAT(Tabla1[[#This Row],[Vendedor]],"@gmail.com")</f>
        <v>Olga Jimenez@gmail.com</v>
      </c>
      <c r="J362" s="4">
        <v>43351</v>
      </c>
      <c r="K362" s="1" t="s">
        <v>15</v>
      </c>
      <c r="L362" s="1" t="s">
        <v>14</v>
      </c>
      <c r="M362" s="1" t="s">
        <v>42</v>
      </c>
      <c r="N362" s="1" t="s">
        <v>41</v>
      </c>
      <c r="O362" s="5">
        <v>178.5</v>
      </c>
      <c r="P362" s="1">
        <v>96</v>
      </c>
      <c r="Q362" s="6">
        <f>Tabla1[[#This Row],[Precio unitario]]*Tabla1[[#This Row],[Cantidad]]</f>
        <v>17136</v>
      </c>
      <c r="R362" s="5">
        <v>1679.328</v>
      </c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2:76" ht="25.5" x14ac:dyDescent="0.35">
      <c r="B363" s="3">
        <v>1282</v>
      </c>
      <c r="C363" s="4">
        <v>43379</v>
      </c>
      <c r="D363" s="3">
        <v>6</v>
      </c>
      <c r="E363" s="1" t="s">
        <v>17</v>
      </c>
      <c r="F363" s="1" t="s">
        <v>4</v>
      </c>
      <c r="G363" s="1" t="s">
        <v>3</v>
      </c>
      <c r="H363" s="1" t="s">
        <v>16</v>
      </c>
      <c r="I363" s="1" t="str">
        <f>_xlfn.CONCAT(Tabla1[[#This Row],[Vendedor]],"@gmail.com")</f>
        <v>Olga Jimenez@gmail.com</v>
      </c>
      <c r="J363" s="4">
        <v>43381</v>
      </c>
      <c r="K363" s="1" t="s">
        <v>21</v>
      </c>
      <c r="L363" s="1" t="s">
        <v>28</v>
      </c>
      <c r="M363" s="1" t="s">
        <v>61</v>
      </c>
      <c r="N363" s="1" t="s">
        <v>60</v>
      </c>
      <c r="O363" s="5">
        <v>560</v>
      </c>
      <c r="P363" s="1">
        <v>94</v>
      </c>
      <c r="Q363" s="6">
        <f>Tabla1[[#This Row],[Precio unitario]]*Tabla1[[#This Row],[Cantidad]]</f>
        <v>52640</v>
      </c>
      <c r="R363" s="5">
        <v>5264</v>
      </c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2:76" ht="25.5" x14ac:dyDescent="0.35">
      <c r="B364" s="3">
        <v>1299</v>
      </c>
      <c r="C364" s="4">
        <v>43379</v>
      </c>
      <c r="D364" s="3">
        <v>6</v>
      </c>
      <c r="E364" s="1" t="s">
        <v>17</v>
      </c>
      <c r="F364" s="1" t="s">
        <v>4</v>
      </c>
      <c r="G364" s="1" t="s">
        <v>3</v>
      </c>
      <c r="H364" s="1" t="s">
        <v>16</v>
      </c>
      <c r="I364" s="1" t="str">
        <f>_xlfn.CONCAT(Tabla1[[#This Row],[Vendedor]],"@gmail.com")</f>
        <v>Olga Jimenez@gmail.com</v>
      </c>
      <c r="J364" s="4">
        <v>43381</v>
      </c>
      <c r="K364" s="1" t="s">
        <v>21</v>
      </c>
      <c r="L364" s="1" t="s">
        <v>28</v>
      </c>
      <c r="M364" s="1" t="s">
        <v>72</v>
      </c>
      <c r="N364" s="1" t="s">
        <v>0</v>
      </c>
      <c r="O364" s="5">
        <v>196</v>
      </c>
      <c r="P364" s="1">
        <v>98</v>
      </c>
      <c r="Q364" s="6">
        <f>Tabla1[[#This Row],[Precio unitario]]*Tabla1[[#This Row],[Cantidad]]</f>
        <v>19208</v>
      </c>
      <c r="R364" s="5">
        <v>1940.0080000000005</v>
      </c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2:76" ht="25.5" x14ac:dyDescent="0.35">
      <c r="B365" s="3">
        <v>1307</v>
      </c>
      <c r="C365" s="4">
        <v>43379</v>
      </c>
      <c r="D365" s="3">
        <v>6</v>
      </c>
      <c r="E365" s="1" t="s">
        <v>17</v>
      </c>
      <c r="F365" s="1" t="s">
        <v>4</v>
      </c>
      <c r="G365" s="1" t="s">
        <v>3</v>
      </c>
      <c r="H365" s="1" t="s">
        <v>16</v>
      </c>
      <c r="I365" s="1" t="str">
        <f>_xlfn.CONCAT(Tabla1[[#This Row],[Vendedor]],"@gmail.com")</f>
        <v>Olga Jimenez@gmail.com</v>
      </c>
      <c r="J365" s="4">
        <v>43381</v>
      </c>
      <c r="K365" s="1" t="s">
        <v>15</v>
      </c>
      <c r="L365" s="1" t="s">
        <v>14</v>
      </c>
      <c r="M365" s="1" t="s">
        <v>42</v>
      </c>
      <c r="N365" s="1" t="s">
        <v>41</v>
      </c>
      <c r="O365" s="5">
        <v>178.5</v>
      </c>
      <c r="P365" s="1">
        <v>44</v>
      </c>
      <c r="Q365" s="6">
        <f>Tabla1[[#This Row],[Precio unitario]]*Tabla1[[#This Row],[Cantidad]]</f>
        <v>7854</v>
      </c>
      <c r="R365" s="5">
        <v>753.98400000000004</v>
      </c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2:76" ht="25.5" x14ac:dyDescent="0.35">
      <c r="B366" s="3">
        <v>1327</v>
      </c>
      <c r="C366" s="4">
        <v>43379</v>
      </c>
      <c r="D366" s="3">
        <v>6</v>
      </c>
      <c r="E366" s="1" t="s">
        <v>17</v>
      </c>
      <c r="F366" s="1" t="s">
        <v>4</v>
      </c>
      <c r="G366" s="1" t="s">
        <v>3</v>
      </c>
      <c r="H366" s="1" t="s">
        <v>16</v>
      </c>
      <c r="I366" s="1" t="str">
        <f>_xlfn.CONCAT(Tabla1[[#This Row],[Vendedor]],"@gmail.com")</f>
        <v>Olga Jimenez@gmail.com</v>
      </c>
      <c r="J366" s="4">
        <v>43381</v>
      </c>
      <c r="K366" s="1" t="s">
        <v>21</v>
      </c>
      <c r="L366" s="1" t="s">
        <v>28</v>
      </c>
      <c r="M366" s="1" t="s">
        <v>42</v>
      </c>
      <c r="N366" s="1" t="s">
        <v>41</v>
      </c>
      <c r="O366" s="5">
        <v>178.5</v>
      </c>
      <c r="P366" s="1">
        <v>82</v>
      </c>
      <c r="Q366" s="6">
        <f>Tabla1[[#This Row],[Precio unitario]]*Tabla1[[#This Row],[Cantidad]]</f>
        <v>14637</v>
      </c>
      <c r="R366" s="5">
        <v>1449.0630000000001</v>
      </c>
      <c r="T366"/>
      <c r="U366"/>
      <c r="V366"/>
      <c r="W366"/>
      <c r="X366"/>
      <c r="Y366"/>
      <c r="Z366"/>
    </row>
    <row r="367" spans="2:76" ht="25.5" x14ac:dyDescent="0.35">
      <c r="B367" s="3">
        <v>1340</v>
      </c>
      <c r="C367" s="4">
        <v>43410</v>
      </c>
      <c r="D367" s="3">
        <v>6</v>
      </c>
      <c r="E367" s="1" t="s">
        <v>17</v>
      </c>
      <c r="F367" s="1" t="s">
        <v>4</v>
      </c>
      <c r="G367" s="1" t="s">
        <v>3</v>
      </c>
      <c r="H367" s="1" t="s">
        <v>16</v>
      </c>
      <c r="I367" s="1" t="str">
        <f>_xlfn.CONCAT(Tabla1[[#This Row],[Vendedor]],"@gmail.com")</f>
        <v>Olga Jimenez@gmail.com</v>
      </c>
      <c r="J367" s="4">
        <v>43412</v>
      </c>
      <c r="K367" s="1" t="s">
        <v>21</v>
      </c>
      <c r="L367" s="1" t="s">
        <v>28</v>
      </c>
      <c r="M367" s="1" t="s">
        <v>72</v>
      </c>
      <c r="N367" s="1" t="s">
        <v>0</v>
      </c>
      <c r="O367" s="5">
        <v>196</v>
      </c>
      <c r="P367" s="1">
        <v>85</v>
      </c>
      <c r="Q367" s="6">
        <f>Tabla1[[#This Row],[Precio unitario]]*Tabla1[[#This Row],[Cantidad]]</f>
        <v>16660</v>
      </c>
      <c r="R367" s="5">
        <v>1682.6599999999999</v>
      </c>
      <c r="T367"/>
      <c r="U367"/>
      <c r="V367"/>
      <c r="W367"/>
      <c r="X367"/>
      <c r="Y367"/>
      <c r="Z367"/>
    </row>
    <row r="368" spans="2:76" ht="25.5" x14ac:dyDescent="0.35">
      <c r="B368" s="3">
        <v>1348</v>
      </c>
      <c r="C368" s="4">
        <v>43410</v>
      </c>
      <c r="D368" s="3">
        <v>6</v>
      </c>
      <c r="E368" s="1" t="s">
        <v>17</v>
      </c>
      <c r="F368" s="1" t="s">
        <v>4</v>
      </c>
      <c r="G368" s="1" t="s">
        <v>3</v>
      </c>
      <c r="H368" s="1" t="s">
        <v>16</v>
      </c>
      <c r="I368" s="1" t="str">
        <f>_xlfn.CONCAT(Tabla1[[#This Row],[Vendedor]],"@gmail.com")</f>
        <v>Olga Jimenez@gmail.com</v>
      </c>
      <c r="J368" s="4">
        <v>43412</v>
      </c>
      <c r="K368" s="1" t="s">
        <v>15</v>
      </c>
      <c r="L368" s="1" t="s">
        <v>14</v>
      </c>
      <c r="M368" s="1" t="s">
        <v>42</v>
      </c>
      <c r="N368" s="1" t="s">
        <v>41</v>
      </c>
      <c r="O368" s="5">
        <v>178.5</v>
      </c>
      <c r="P368" s="1">
        <v>15</v>
      </c>
      <c r="Q368" s="6">
        <f>Tabla1[[#This Row],[Precio unitario]]*Tabla1[[#This Row],[Cantidad]]</f>
        <v>2677.5</v>
      </c>
      <c r="R368" s="5">
        <v>259.71749999999997</v>
      </c>
      <c r="T368"/>
      <c r="U368"/>
      <c r="V368"/>
      <c r="W368"/>
      <c r="X368"/>
      <c r="Y368"/>
      <c r="Z368"/>
    </row>
    <row r="369" spans="2:26" ht="25.5" x14ac:dyDescent="0.35">
      <c r="B369" s="3">
        <v>1379</v>
      </c>
      <c r="C369" s="4">
        <v>43440</v>
      </c>
      <c r="D369" s="3">
        <v>6</v>
      </c>
      <c r="E369" s="1" t="s">
        <v>17</v>
      </c>
      <c r="F369" s="1" t="s">
        <v>4</v>
      </c>
      <c r="G369" s="1" t="s">
        <v>3</v>
      </c>
      <c r="H369" s="1" t="s">
        <v>16</v>
      </c>
      <c r="I369" s="1" t="str">
        <f>_xlfn.CONCAT(Tabla1[[#This Row],[Vendedor]],"@gmail.com")</f>
        <v>Olga Jimenez@gmail.com</v>
      </c>
      <c r="J369" s="4">
        <v>43442</v>
      </c>
      <c r="K369" s="1" t="s">
        <v>21</v>
      </c>
      <c r="L369" s="1" t="s">
        <v>28</v>
      </c>
      <c r="M369" s="1" t="s">
        <v>61</v>
      </c>
      <c r="N369" s="1" t="s">
        <v>60</v>
      </c>
      <c r="O369" s="5">
        <v>560</v>
      </c>
      <c r="P369" s="1">
        <v>32</v>
      </c>
      <c r="Q369" s="6">
        <f>Tabla1[[#This Row],[Precio unitario]]*Tabla1[[#This Row],[Cantidad]]</f>
        <v>17920</v>
      </c>
      <c r="R369" s="5">
        <v>1881.6000000000001</v>
      </c>
      <c r="T369"/>
      <c r="U369"/>
      <c r="V369"/>
      <c r="W369"/>
      <c r="X369"/>
      <c r="Y369"/>
      <c r="Z369"/>
    </row>
    <row r="370" spans="2:26" ht="25.5" x14ac:dyDescent="0.35">
      <c r="B370" s="3">
        <v>1396</v>
      </c>
      <c r="C370" s="4">
        <v>43440</v>
      </c>
      <c r="D370" s="3">
        <v>6</v>
      </c>
      <c r="E370" s="1" t="s">
        <v>17</v>
      </c>
      <c r="F370" s="1" t="s">
        <v>4</v>
      </c>
      <c r="G370" s="1" t="s">
        <v>3</v>
      </c>
      <c r="H370" s="1" t="s">
        <v>16</v>
      </c>
      <c r="I370" s="1" t="str">
        <f>_xlfn.CONCAT(Tabla1[[#This Row],[Vendedor]],"@gmail.com")</f>
        <v>Olga Jimenez@gmail.com</v>
      </c>
      <c r="J370" s="4">
        <v>43442</v>
      </c>
      <c r="K370" s="1" t="s">
        <v>21</v>
      </c>
      <c r="L370" s="1" t="s">
        <v>28</v>
      </c>
      <c r="M370" s="1" t="s">
        <v>72</v>
      </c>
      <c r="N370" s="1" t="s">
        <v>0</v>
      </c>
      <c r="O370" s="5">
        <v>196</v>
      </c>
      <c r="P370" s="1">
        <v>68</v>
      </c>
      <c r="Q370" s="6">
        <f>Tabla1[[#This Row],[Precio unitario]]*Tabla1[[#This Row],[Cantidad]]</f>
        <v>13328</v>
      </c>
      <c r="R370" s="5">
        <v>1279.4879999999998</v>
      </c>
      <c r="T370"/>
      <c r="U370"/>
      <c r="V370"/>
      <c r="W370"/>
      <c r="X370"/>
      <c r="Y370"/>
      <c r="Z370"/>
    </row>
    <row r="371" spans="2:26" ht="25.5" x14ac:dyDescent="0.35">
      <c r="B371" s="3">
        <v>1404</v>
      </c>
      <c r="C371" s="4">
        <v>43440</v>
      </c>
      <c r="D371" s="3">
        <v>6</v>
      </c>
      <c r="E371" s="1" t="s">
        <v>17</v>
      </c>
      <c r="F371" s="1" t="s">
        <v>4</v>
      </c>
      <c r="G371" s="1" t="s">
        <v>3</v>
      </c>
      <c r="H371" s="1" t="s">
        <v>16</v>
      </c>
      <c r="I371" s="1" t="str">
        <f>_xlfn.CONCAT(Tabla1[[#This Row],[Vendedor]],"@gmail.com")</f>
        <v>Olga Jimenez@gmail.com</v>
      </c>
      <c r="J371" s="4">
        <v>43442</v>
      </c>
      <c r="K371" s="1" t="s">
        <v>15</v>
      </c>
      <c r="L371" s="1" t="s">
        <v>14</v>
      </c>
      <c r="M371" s="1" t="s">
        <v>42</v>
      </c>
      <c r="N371" s="1" t="s">
        <v>41</v>
      </c>
      <c r="O371" s="5">
        <v>178.5</v>
      </c>
      <c r="P371" s="1">
        <v>12</v>
      </c>
      <c r="Q371" s="6">
        <f>Tabla1[[#This Row],[Precio unitario]]*Tabla1[[#This Row],[Cantidad]]</f>
        <v>2142</v>
      </c>
      <c r="R371" s="5">
        <v>224.91000000000003</v>
      </c>
      <c r="T371"/>
      <c r="U371"/>
      <c r="V371"/>
      <c r="W371"/>
      <c r="X371"/>
      <c r="Y371"/>
      <c r="Z371"/>
    </row>
    <row r="372" spans="2:26" ht="25.5" x14ac:dyDescent="0.35">
      <c r="B372" s="3">
        <v>1424</v>
      </c>
      <c r="C372" s="4">
        <v>43440</v>
      </c>
      <c r="D372" s="3">
        <v>6</v>
      </c>
      <c r="E372" s="1" t="s">
        <v>17</v>
      </c>
      <c r="F372" s="1" t="s">
        <v>4</v>
      </c>
      <c r="G372" s="1" t="s">
        <v>3</v>
      </c>
      <c r="H372" s="1" t="s">
        <v>16</v>
      </c>
      <c r="I372" s="1" t="str">
        <f>_xlfn.CONCAT(Tabla1[[#This Row],[Vendedor]],"@gmail.com")</f>
        <v>Olga Jimenez@gmail.com</v>
      </c>
      <c r="J372" s="4">
        <v>43442</v>
      </c>
      <c r="K372" s="1" t="s">
        <v>21</v>
      </c>
      <c r="L372" s="1" t="s">
        <v>28</v>
      </c>
      <c r="M372" s="1" t="s">
        <v>42</v>
      </c>
      <c r="N372" s="1" t="s">
        <v>41</v>
      </c>
      <c r="O372" s="5">
        <v>178.5</v>
      </c>
      <c r="P372" s="1">
        <v>41</v>
      </c>
      <c r="Q372" s="6">
        <f>Tabla1[[#This Row],[Precio unitario]]*Tabla1[[#This Row],[Cantidad]]</f>
        <v>7318.5</v>
      </c>
      <c r="R372" s="5">
        <v>709.89450000000011</v>
      </c>
      <c r="T372"/>
      <c r="U372"/>
      <c r="V372"/>
      <c r="W372"/>
      <c r="X372"/>
      <c r="Y372"/>
      <c r="Z372"/>
    </row>
    <row r="373" spans="2:26" ht="25.5" x14ac:dyDescent="0.35">
      <c r="B373" s="3">
        <v>1429</v>
      </c>
      <c r="C373" s="4">
        <v>43440</v>
      </c>
      <c r="D373" s="3">
        <v>6</v>
      </c>
      <c r="E373" s="1" t="s">
        <v>17</v>
      </c>
      <c r="F373" s="1" t="s">
        <v>4</v>
      </c>
      <c r="G373" s="1" t="s">
        <v>3</v>
      </c>
      <c r="H373" s="1" t="s">
        <v>16</v>
      </c>
      <c r="I373" s="1" t="str">
        <f>_xlfn.CONCAT(Tabla1[[#This Row],[Vendedor]],"@gmail.com")</f>
        <v>Olga Jimenez@gmail.com</v>
      </c>
      <c r="J373" s="4">
        <v>43442</v>
      </c>
      <c r="K373" s="1" t="s">
        <v>15</v>
      </c>
      <c r="L373" s="1" t="s">
        <v>14</v>
      </c>
      <c r="M373" s="1" t="s">
        <v>18</v>
      </c>
      <c r="N373" s="1" t="s">
        <v>12</v>
      </c>
      <c r="O373" s="5">
        <v>420</v>
      </c>
      <c r="P373" s="1">
        <v>33</v>
      </c>
      <c r="Q373" s="6">
        <f>Tabla1[[#This Row],[Precio unitario]]*Tabla1[[#This Row],[Cantidad]]</f>
        <v>13860</v>
      </c>
      <c r="R373" s="5">
        <v>1330.56</v>
      </c>
      <c r="T373"/>
      <c r="U373"/>
      <c r="V373"/>
      <c r="W373"/>
      <c r="X373"/>
      <c r="Y373"/>
      <c r="Z373"/>
    </row>
    <row r="374" spans="2:26" ht="25.5" x14ac:dyDescent="0.35">
      <c r="B374" s="3">
        <v>1430</v>
      </c>
      <c r="C374" s="4">
        <v>43440</v>
      </c>
      <c r="D374" s="3">
        <v>6</v>
      </c>
      <c r="E374" s="1" t="s">
        <v>17</v>
      </c>
      <c r="F374" s="1" t="s">
        <v>4</v>
      </c>
      <c r="G374" s="1" t="s">
        <v>3</v>
      </c>
      <c r="H374" s="1" t="s">
        <v>16</v>
      </c>
      <c r="I374" s="1" t="str">
        <f>_xlfn.CONCAT(Tabla1[[#This Row],[Vendedor]],"@gmail.com")</f>
        <v>Olga Jimenez@gmail.com</v>
      </c>
      <c r="J374" s="4">
        <v>43442</v>
      </c>
      <c r="K374" s="1" t="s">
        <v>15</v>
      </c>
      <c r="L374" s="1" t="s">
        <v>14</v>
      </c>
      <c r="M374" s="1" t="s">
        <v>13</v>
      </c>
      <c r="N374" s="1" t="s">
        <v>12</v>
      </c>
      <c r="O374" s="5">
        <v>742</v>
      </c>
      <c r="P374" s="1">
        <v>34</v>
      </c>
      <c r="Q374" s="6">
        <f>Tabla1[[#This Row],[Precio unitario]]*Tabla1[[#This Row],[Cantidad]]</f>
        <v>25228</v>
      </c>
      <c r="R374" s="5">
        <v>2598.4840000000004</v>
      </c>
      <c r="T374"/>
      <c r="U374"/>
      <c r="V374"/>
      <c r="W374"/>
      <c r="X374"/>
      <c r="Y374"/>
      <c r="Z374"/>
    </row>
    <row r="375" spans="2:26" ht="25.5" x14ac:dyDescent="0.35">
      <c r="T375"/>
      <c r="U375"/>
      <c r="V375"/>
      <c r="W375"/>
      <c r="X375"/>
      <c r="Y375"/>
      <c r="Z375"/>
    </row>
    <row r="376" spans="2:26" ht="25.5" x14ac:dyDescent="0.35">
      <c r="T376"/>
      <c r="U376"/>
      <c r="V376"/>
      <c r="W376"/>
      <c r="X376"/>
      <c r="Y376"/>
      <c r="Z376"/>
    </row>
    <row r="377" spans="2:26" ht="25.5" x14ac:dyDescent="0.35">
      <c r="T377"/>
      <c r="U377"/>
      <c r="V377"/>
      <c r="W377"/>
      <c r="X377"/>
      <c r="Y377"/>
      <c r="Z377"/>
    </row>
    <row r="378" spans="2:26" ht="25.5" x14ac:dyDescent="0.35">
      <c r="T378"/>
      <c r="U378"/>
      <c r="V378"/>
      <c r="W378"/>
      <c r="X378"/>
      <c r="Y378"/>
      <c r="Z378"/>
    </row>
    <row r="379" spans="2:26" ht="25.5" x14ac:dyDescent="0.35">
      <c r="T379"/>
      <c r="U379"/>
      <c r="V379"/>
      <c r="W379"/>
      <c r="X379"/>
      <c r="Y379"/>
      <c r="Z379"/>
    </row>
    <row r="380" spans="2:26" ht="25.5" x14ac:dyDescent="0.35">
      <c r="T380"/>
      <c r="U380"/>
      <c r="V380"/>
      <c r="W380"/>
      <c r="X380"/>
      <c r="Y380"/>
      <c r="Z380"/>
    </row>
    <row r="381" spans="2:26" ht="25.5" x14ac:dyDescent="0.35">
      <c r="T381"/>
      <c r="U381"/>
      <c r="V381"/>
      <c r="W381"/>
      <c r="X381"/>
      <c r="Y381"/>
      <c r="Z381"/>
    </row>
    <row r="382" spans="2:26" ht="25.5" x14ac:dyDescent="0.35">
      <c r="T382"/>
      <c r="U382"/>
      <c r="V382"/>
      <c r="W382"/>
      <c r="X382"/>
      <c r="Y382"/>
      <c r="Z382"/>
    </row>
    <row r="383" spans="2:26" ht="25.5" x14ac:dyDescent="0.35">
      <c r="T383"/>
      <c r="U383"/>
      <c r="V383"/>
      <c r="W383"/>
      <c r="X383"/>
      <c r="Y383"/>
      <c r="Z383"/>
    </row>
    <row r="384" spans="2:26" ht="25.5" x14ac:dyDescent="0.35">
      <c r="T384"/>
      <c r="U384"/>
      <c r="V384"/>
      <c r="W384"/>
      <c r="X384"/>
      <c r="Y384"/>
      <c r="Z384"/>
    </row>
    <row r="385" spans="20:26" ht="25.5" x14ac:dyDescent="0.35">
      <c r="T385"/>
      <c r="U385"/>
      <c r="V385"/>
      <c r="W385"/>
      <c r="X385"/>
      <c r="Y385"/>
      <c r="Z385"/>
    </row>
    <row r="386" spans="20:26" ht="25.5" x14ac:dyDescent="0.35">
      <c r="T386"/>
      <c r="U386"/>
      <c r="V386"/>
      <c r="W386"/>
      <c r="X386"/>
      <c r="Y386"/>
      <c r="Z386"/>
    </row>
    <row r="387" spans="20:26" ht="25.5" x14ac:dyDescent="0.35">
      <c r="T387"/>
      <c r="U387"/>
      <c r="V387"/>
      <c r="W387"/>
      <c r="X387"/>
      <c r="Y387"/>
      <c r="Z387"/>
    </row>
    <row r="388" spans="20:26" ht="25.5" x14ac:dyDescent="0.35">
      <c r="T388"/>
      <c r="U388"/>
      <c r="V388"/>
      <c r="W388"/>
      <c r="X388"/>
      <c r="Y388"/>
      <c r="Z388"/>
    </row>
    <row r="389" spans="20:26" ht="25.5" x14ac:dyDescent="0.35">
      <c r="T389"/>
      <c r="U389"/>
      <c r="V389"/>
      <c r="W389"/>
      <c r="X389"/>
      <c r="Y389"/>
      <c r="Z389"/>
    </row>
    <row r="390" spans="20:26" ht="25.5" x14ac:dyDescent="0.35">
      <c r="T390"/>
      <c r="U390"/>
      <c r="V390"/>
      <c r="W390"/>
      <c r="X390"/>
      <c r="Y390"/>
      <c r="Z390"/>
    </row>
    <row r="391" spans="20:26" ht="25.5" x14ac:dyDescent="0.35">
      <c r="T391"/>
      <c r="U391"/>
      <c r="V391"/>
      <c r="W391"/>
      <c r="X391"/>
      <c r="Y391"/>
      <c r="Z391"/>
    </row>
    <row r="392" spans="20:26" ht="25.5" x14ac:dyDescent="0.35">
      <c r="T392"/>
      <c r="U392"/>
      <c r="V392"/>
      <c r="W392"/>
      <c r="X392"/>
      <c r="Y392"/>
      <c r="Z392"/>
    </row>
    <row r="393" spans="20:26" ht="25.5" x14ac:dyDescent="0.35">
      <c r="T393"/>
      <c r="U393"/>
      <c r="V393"/>
      <c r="W393"/>
      <c r="X393"/>
      <c r="Y393"/>
      <c r="Z393"/>
    </row>
    <row r="394" spans="20:26" ht="25.5" x14ac:dyDescent="0.35">
      <c r="T394"/>
      <c r="U394"/>
      <c r="V394"/>
      <c r="W394"/>
      <c r="X394"/>
      <c r="Y394"/>
      <c r="Z394"/>
    </row>
    <row r="395" spans="20:26" ht="25.5" x14ac:dyDescent="0.35">
      <c r="T395"/>
      <c r="U395"/>
      <c r="V395"/>
      <c r="W395"/>
      <c r="X395"/>
      <c r="Y395"/>
      <c r="Z395"/>
    </row>
    <row r="396" spans="20:26" ht="25.5" x14ac:dyDescent="0.35">
      <c r="T396"/>
      <c r="U396"/>
      <c r="V396"/>
      <c r="W396"/>
      <c r="X396"/>
      <c r="Y396"/>
      <c r="Z396"/>
    </row>
    <row r="397" spans="20:26" ht="25.5" x14ac:dyDescent="0.35">
      <c r="T397"/>
      <c r="U397"/>
      <c r="V397"/>
      <c r="W397"/>
      <c r="X397"/>
      <c r="Y397"/>
      <c r="Z397"/>
    </row>
    <row r="398" spans="20:26" ht="25.5" x14ac:dyDescent="0.35">
      <c r="T398"/>
      <c r="U398"/>
      <c r="V398"/>
      <c r="W398"/>
      <c r="X398"/>
      <c r="Y398"/>
      <c r="Z398"/>
    </row>
    <row r="399" spans="20:26" ht="25.5" x14ac:dyDescent="0.35">
      <c r="T399"/>
      <c r="U399"/>
      <c r="V399"/>
      <c r="W399"/>
      <c r="X399"/>
      <c r="Y399"/>
      <c r="Z399"/>
    </row>
    <row r="400" spans="20:26" ht="25.5" x14ac:dyDescent="0.35">
      <c r="T400"/>
      <c r="U400"/>
      <c r="V400"/>
      <c r="W400"/>
      <c r="X400"/>
      <c r="Y400"/>
      <c r="Z400"/>
    </row>
    <row r="401" spans="20:26" ht="25.5" x14ac:dyDescent="0.35">
      <c r="T401"/>
      <c r="U401"/>
      <c r="V401"/>
      <c r="W401"/>
      <c r="X401"/>
      <c r="Y401"/>
      <c r="Z401"/>
    </row>
    <row r="402" spans="20:26" ht="25.5" x14ac:dyDescent="0.35">
      <c r="T402"/>
      <c r="U402"/>
      <c r="V402"/>
      <c r="W402"/>
      <c r="X402"/>
      <c r="Y402"/>
      <c r="Z402"/>
    </row>
    <row r="403" spans="20:26" ht="25.5" x14ac:dyDescent="0.35">
      <c r="T403"/>
      <c r="U403"/>
      <c r="V403"/>
      <c r="W403"/>
      <c r="X403"/>
      <c r="Y403"/>
      <c r="Z403"/>
    </row>
    <row r="404" spans="20:26" ht="25.5" x14ac:dyDescent="0.35">
      <c r="T404"/>
      <c r="U404"/>
      <c r="V404"/>
      <c r="W404"/>
      <c r="X404"/>
      <c r="Y404"/>
      <c r="Z404"/>
    </row>
    <row r="405" spans="20:26" ht="25.5" x14ac:dyDescent="0.35">
      <c r="T405"/>
      <c r="U405"/>
      <c r="V405"/>
      <c r="W405"/>
      <c r="X405"/>
      <c r="Y405"/>
      <c r="Z405"/>
    </row>
    <row r="406" spans="20:26" ht="25.5" x14ac:dyDescent="0.35">
      <c r="T406"/>
      <c r="U406"/>
      <c r="V406"/>
      <c r="W406"/>
      <c r="X406"/>
      <c r="Y406"/>
      <c r="Z406"/>
    </row>
    <row r="407" spans="20:26" ht="25.5" x14ac:dyDescent="0.35">
      <c r="T407"/>
      <c r="U407"/>
      <c r="V407"/>
      <c r="W407"/>
      <c r="X407"/>
      <c r="Y407"/>
      <c r="Z407"/>
    </row>
    <row r="408" spans="20:26" ht="25.5" x14ac:dyDescent="0.35">
      <c r="T408"/>
      <c r="U408"/>
      <c r="V408"/>
      <c r="W408"/>
      <c r="X408"/>
      <c r="Y408"/>
      <c r="Z408"/>
    </row>
    <row r="409" spans="20:26" ht="25.5" x14ac:dyDescent="0.35">
      <c r="T409"/>
      <c r="U409"/>
      <c r="V409"/>
      <c r="W409"/>
      <c r="X409"/>
      <c r="Y409"/>
      <c r="Z409"/>
    </row>
    <row r="410" spans="20:26" ht="25.5" x14ac:dyDescent="0.35">
      <c r="T410"/>
      <c r="U410"/>
      <c r="V410"/>
      <c r="W410"/>
      <c r="X410"/>
      <c r="Y410"/>
      <c r="Z410"/>
    </row>
    <row r="411" spans="20:26" ht="25.5" x14ac:dyDescent="0.35">
      <c r="T411"/>
      <c r="U411"/>
      <c r="V411"/>
      <c r="W411"/>
      <c r="X411"/>
      <c r="Y411"/>
      <c r="Z411"/>
    </row>
    <row r="412" spans="20:26" ht="25.5" x14ac:dyDescent="0.35">
      <c r="T412"/>
      <c r="U412"/>
      <c r="V412"/>
      <c r="W412"/>
      <c r="X412"/>
      <c r="Y412"/>
      <c r="Z412"/>
    </row>
    <row r="413" spans="20:26" ht="25.5" x14ac:dyDescent="0.35">
      <c r="T413"/>
      <c r="U413"/>
      <c r="V413"/>
      <c r="W413"/>
      <c r="X413"/>
      <c r="Y413"/>
      <c r="Z413"/>
    </row>
    <row r="414" spans="20:26" ht="25.5" x14ac:dyDescent="0.35">
      <c r="T414"/>
      <c r="U414"/>
      <c r="V414"/>
      <c r="W414"/>
      <c r="X414"/>
      <c r="Y414"/>
      <c r="Z414"/>
    </row>
    <row r="415" spans="20:26" ht="25.5" x14ac:dyDescent="0.35">
      <c r="T415"/>
      <c r="U415"/>
      <c r="V415"/>
      <c r="W415"/>
      <c r="X415"/>
      <c r="Y415"/>
      <c r="Z415"/>
    </row>
    <row r="416" spans="20:26" ht="25.5" x14ac:dyDescent="0.35">
      <c r="T416"/>
      <c r="U416"/>
      <c r="V416"/>
      <c r="W416"/>
      <c r="X416"/>
      <c r="Y416"/>
      <c r="Z416"/>
    </row>
    <row r="417" spans="20:26" ht="25.5" x14ac:dyDescent="0.35">
      <c r="T417"/>
      <c r="U417"/>
      <c r="V417"/>
      <c r="W417"/>
      <c r="X417"/>
      <c r="Y417"/>
      <c r="Z417"/>
    </row>
    <row r="418" spans="20:26" ht="25.5" x14ac:dyDescent="0.35">
      <c r="T418"/>
      <c r="U418"/>
      <c r="V418"/>
      <c r="W418"/>
      <c r="X418"/>
      <c r="Y418"/>
      <c r="Z418"/>
    </row>
    <row r="419" spans="20:26" ht="25.5" x14ac:dyDescent="0.35">
      <c r="T419"/>
      <c r="U419"/>
      <c r="V419"/>
      <c r="W419"/>
      <c r="X419"/>
      <c r="Y419"/>
      <c r="Z419"/>
    </row>
    <row r="420" spans="20:26" ht="25.5" x14ac:dyDescent="0.35">
      <c r="T420"/>
      <c r="U420"/>
      <c r="V420"/>
      <c r="W420"/>
      <c r="X420"/>
      <c r="Y420"/>
      <c r="Z420"/>
    </row>
    <row r="421" spans="20:26" ht="25.5" x14ac:dyDescent="0.35">
      <c r="T421"/>
      <c r="U421"/>
      <c r="V421"/>
      <c r="W421"/>
      <c r="X421"/>
      <c r="Y421"/>
      <c r="Z421"/>
    </row>
    <row r="422" spans="20:26" ht="25.5" x14ac:dyDescent="0.35">
      <c r="T422"/>
      <c r="U422"/>
      <c r="V422"/>
      <c r="W422"/>
      <c r="X422"/>
      <c r="Y422"/>
      <c r="Z422"/>
    </row>
    <row r="423" spans="20:26" ht="25.5" x14ac:dyDescent="0.35">
      <c r="T423"/>
      <c r="U423"/>
      <c r="V423"/>
      <c r="W423"/>
      <c r="X423"/>
      <c r="Y423"/>
      <c r="Z423"/>
    </row>
    <row r="424" spans="20:26" ht="25.5" x14ac:dyDescent="0.35">
      <c r="T424"/>
      <c r="U424"/>
      <c r="V424"/>
      <c r="W424"/>
      <c r="X424"/>
      <c r="Y424"/>
      <c r="Z424"/>
    </row>
    <row r="425" spans="20:26" ht="25.5" x14ac:dyDescent="0.35">
      <c r="T425"/>
      <c r="U425"/>
      <c r="V425"/>
      <c r="W425"/>
      <c r="X425"/>
      <c r="Y425"/>
      <c r="Z425"/>
    </row>
    <row r="426" spans="20:26" ht="25.5" x14ac:dyDescent="0.35">
      <c r="T426"/>
      <c r="U426"/>
      <c r="V426"/>
      <c r="W426"/>
      <c r="X426"/>
      <c r="Y426"/>
      <c r="Z426"/>
    </row>
    <row r="427" spans="20:26" ht="25.5" x14ac:dyDescent="0.35">
      <c r="T427"/>
      <c r="U427"/>
      <c r="V427"/>
      <c r="W427"/>
      <c r="X427"/>
      <c r="Y427"/>
      <c r="Z427"/>
    </row>
    <row r="428" spans="20:26" ht="25.5" x14ac:dyDescent="0.35">
      <c r="T428"/>
      <c r="U428"/>
      <c r="V428"/>
      <c r="W428"/>
      <c r="X428"/>
      <c r="Y428"/>
      <c r="Z428"/>
    </row>
    <row r="429" spans="20:26" ht="25.5" x14ac:dyDescent="0.35">
      <c r="T429"/>
      <c r="U429"/>
      <c r="V429"/>
      <c r="W429"/>
      <c r="X429"/>
      <c r="Y429"/>
      <c r="Z429"/>
    </row>
    <row r="430" spans="20:26" ht="25.5" x14ac:dyDescent="0.35">
      <c r="T430"/>
      <c r="U430"/>
      <c r="V430"/>
      <c r="W430"/>
      <c r="X430"/>
      <c r="Y430"/>
      <c r="Z430"/>
    </row>
    <row r="431" spans="20:26" ht="25.5" x14ac:dyDescent="0.35">
      <c r="T431"/>
      <c r="U431"/>
      <c r="V431"/>
      <c r="W431"/>
      <c r="X431"/>
      <c r="Y431"/>
      <c r="Z431"/>
    </row>
    <row r="432" spans="20:26" ht="25.5" x14ac:dyDescent="0.35">
      <c r="T432"/>
      <c r="U432"/>
      <c r="V432"/>
      <c r="W432"/>
      <c r="X432"/>
      <c r="Y432"/>
      <c r="Z432"/>
    </row>
    <row r="433" spans="20:26" ht="25.5" x14ac:dyDescent="0.35">
      <c r="T433"/>
      <c r="U433"/>
      <c r="V433"/>
      <c r="W433"/>
      <c r="X433"/>
      <c r="Y433"/>
      <c r="Z433"/>
    </row>
    <row r="434" spans="20:26" ht="25.5" x14ac:dyDescent="0.35">
      <c r="T434"/>
      <c r="U434"/>
      <c r="V434"/>
      <c r="W434"/>
      <c r="X434"/>
      <c r="Y434"/>
      <c r="Z434"/>
    </row>
    <row r="435" spans="20:26" ht="25.5" x14ac:dyDescent="0.35">
      <c r="T435"/>
      <c r="U435"/>
      <c r="V435"/>
      <c r="W435"/>
      <c r="X435"/>
      <c r="Y435"/>
      <c r="Z435"/>
    </row>
    <row r="436" spans="20:26" ht="25.5" x14ac:dyDescent="0.35">
      <c r="T436"/>
      <c r="U436"/>
      <c r="V436"/>
      <c r="W436"/>
      <c r="X436"/>
      <c r="Y436"/>
      <c r="Z436"/>
    </row>
    <row r="437" spans="20:26" ht="25.5" x14ac:dyDescent="0.35">
      <c r="T437"/>
      <c r="U437"/>
      <c r="V437"/>
      <c r="W437"/>
      <c r="X437"/>
      <c r="Y437"/>
      <c r="Z437"/>
    </row>
    <row r="438" spans="20:26" ht="25.5" x14ac:dyDescent="0.35">
      <c r="T438"/>
      <c r="U438"/>
      <c r="V438"/>
      <c r="W438"/>
      <c r="X438"/>
      <c r="Y438"/>
      <c r="Z438"/>
    </row>
    <row r="439" spans="20:26" ht="25.5" x14ac:dyDescent="0.35">
      <c r="T439"/>
      <c r="U439"/>
      <c r="V439"/>
      <c r="W439"/>
      <c r="X439"/>
      <c r="Y439"/>
      <c r="Z439"/>
    </row>
    <row r="440" spans="20:26" ht="25.5" x14ac:dyDescent="0.35">
      <c r="T440"/>
      <c r="U440"/>
      <c r="V440"/>
      <c r="W440"/>
      <c r="X440"/>
      <c r="Y440"/>
      <c r="Z440"/>
    </row>
    <row r="441" spans="20:26" ht="25.5" x14ac:dyDescent="0.35">
      <c r="T441"/>
      <c r="U441"/>
      <c r="V441"/>
      <c r="W441"/>
      <c r="X441"/>
      <c r="Y441"/>
      <c r="Z441"/>
    </row>
    <row r="442" spans="20:26" ht="25.5" x14ac:dyDescent="0.35">
      <c r="T442"/>
      <c r="U442"/>
      <c r="V442"/>
      <c r="W442"/>
      <c r="X442"/>
      <c r="Y442"/>
      <c r="Z442"/>
    </row>
    <row r="443" spans="20:26" ht="25.5" x14ac:dyDescent="0.35">
      <c r="T443"/>
      <c r="U443"/>
      <c r="V443"/>
      <c r="W443"/>
      <c r="X443"/>
      <c r="Y443"/>
      <c r="Z443"/>
    </row>
    <row r="444" spans="20:26" ht="25.5" x14ac:dyDescent="0.35">
      <c r="T444"/>
      <c r="U444"/>
      <c r="V444"/>
      <c r="W444"/>
      <c r="X444"/>
      <c r="Y444"/>
      <c r="Z444"/>
    </row>
    <row r="445" spans="20:26" ht="25.5" x14ac:dyDescent="0.35">
      <c r="T445"/>
      <c r="U445"/>
      <c r="V445"/>
      <c r="W445"/>
      <c r="X445"/>
      <c r="Y445"/>
      <c r="Z445"/>
    </row>
    <row r="446" spans="20:26" ht="25.5" x14ac:dyDescent="0.35">
      <c r="T446"/>
      <c r="U446"/>
      <c r="V446"/>
      <c r="W446"/>
      <c r="X446"/>
      <c r="Y446"/>
      <c r="Z446"/>
    </row>
    <row r="447" spans="20:26" ht="25.5" x14ac:dyDescent="0.35">
      <c r="T447"/>
      <c r="U447"/>
      <c r="V447"/>
      <c r="W447"/>
      <c r="X447"/>
      <c r="Y447"/>
      <c r="Z447"/>
    </row>
    <row r="448" spans="20:26" ht="25.5" x14ac:dyDescent="0.35">
      <c r="T448"/>
      <c r="U448"/>
      <c r="V448"/>
      <c r="W448"/>
      <c r="X448"/>
      <c r="Y448"/>
      <c r="Z448"/>
    </row>
    <row r="449" spans="20:26" ht="25.5" x14ac:dyDescent="0.35">
      <c r="T449"/>
      <c r="U449"/>
      <c r="V449"/>
      <c r="W449"/>
      <c r="X449"/>
      <c r="Y449"/>
      <c r="Z449"/>
    </row>
    <row r="450" spans="20:26" ht="25.5" x14ac:dyDescent="0.35">
      <c r="T450"/>
      <c r="U450"/>
      <c r="V450"/>
      <c r="W450"/>
      <c r="X450"/>
      <c r="Y450"/>
      <c r="Z450"/>
    </row>
    <row r="451" spans="20:26" ht="25.5" x14ac:dyDescent="0.35">
      <c r="T451"/>
      <c r="U451"/>
      <c r="V451"/>
      <c r="W451"/>
      <c r="X451"/>
      <c r="Y451"/>
      <c r="Z451"/>
    </row>
    <row r="452" spans="20:26" ht="25.5" x14ac:dyDescent="0.35">
      <c r="T452"/>
      <c r="U452"/>
      <c r="V452"/>
      <c r="W452"/>
      <c r="X452"/>
      <c r="Y452"/>
      <c r="Z452"/>
    </row>
    <row r="453" spans="20:26" ht="25.5" x14ac:dyDescent="0.35">
      <c r="T453"/>
      <c r="U453"/>
      <c r="V453"/>
      <c r="W453"/>
      <c r="X453"/>
      <c r="Y453"/>
      <c r="Z453"/>
    </row>
    <row r="454" spans="20:26" ht="25.5" x14ac:dyDescent="0.35">
      <c r="T454"/>
      <c r="U454"/>
      <c r="V454"/>
      <c r="W454"/>
      <c r="X454"/>
      <c r="Y454"/>
      <c r="Z454"/>
    </row>
    <row r="455" spans="20:26" ht="25.5" x14ac:dyDescent="0.35">
      <c r="T455"/>
      <c r="U455"/>
      <c r="V455"/>
      <c r="W455"/>
      <c r="X455"/>
      <c r="Y455"/>
      <c r="Z455"/>
    </row>
    <row r="456" spans="20:26" ht="25.5" x14ac:dyDescent="0.35">
      <c r="T456"/>
      <c r="U456"/>
      <c r="V456"/>
      <c r="W456"/>
      <c r="X456"/>
      <c r="Y456"/>
      <c r="Z456"/>
    </row>
    <row r="457" spans="20:26" ht="25.5" x14ac:dyDescent="0.35">
      <c r="T457"/>
      <c r="U457"/>
      <c r="V457"/>
      <c r="W457"/>
      <c r="X457"/>
      <c r="Y457"/>
      <c r="Z457"/>
    </row>
    <row r="458" spans="20:26" ht="25.5" x14ac:dyDescent="0.35">
      <c r="T458"/>
      <c r="U458"/>
      <c r="V458"/>
      <c r="W458"/>
      <c r="X458"/>
      <c r="Y458"/>
      <c r="Z458"/>
    </row>
    <row r="459" spans="20:26" ht="25.5" x14ac:dyDescent="0.35">
      <c r="T459"/>
      <c r="U459"/>
      <c r="V459"/>
      <c r="W459"/>
      <c r="X459"/>
      <c r="Y459"/>
      <c r="Z459"/>
    </row>
    <row r="460" spans="20:26" ht="25.5" x14ac:dyDescent="0.35">
      <c r="T460"/>
      <c r="U460"/>
      <c r="V460"/>
      <c r="W460"/>
      <c r="X460"/>
      <c r="Y460"/>
      <c r="Z460"/>
    </row>
    <row r="461" spans="20:26" ht="25.5" x14ac:dyDescent="0.35">
      <c r="T461"/>
      <c r="U461"/>
      <c r="V461"/>
      <c r="W461"/>
      <c r="X461"/>
      <c r="Y461"/>
      <c r="Z461"/>
    </row>
    <row r="462" spans="20:26" ht="25.5" x14ac:dyDescent="0.35">
      <c r="T462"/>
      <c r="U462"/>
      <c r="V462"/>
      <c r="W462"/>
      <c r="X462"/>
      <c r="Y462"/>
      <c r="Z462"/>
    </row>
    <row r="463" spans="20:26" ht="25.5" x14ac:dyDescent="0.35">
      <c r="T463"/>
      <c r="U463"/>
      <c r="V463"/>
      <c r="W463"/>
      <c r="X463"/>
      <c r="Y463"/>
      <c r="Z463"/>
    </row>
    <row r="464" spans="20:26" ht="25.5" x14ac:dyDescent="0.35">
      <c r="T464"/>
      <c r="U464"/>
      <c r="V464"/>
      <c r="W464"/>
      <c r="X464"/>
      <c r="Y464"/>
      <c r="Z464"/>
    </row>
    <row r="465" spans="20:26" ht="25.5" x14ac:dyDescent="0.35">
      <c r="T465"/>
      <c r="U465"/>
      <c r="V465"/>
      <c r="W465"/>
      <c r="X465"/>
      <c r="Y465"/>
      <c r="Z465"/>
    </row>
    <row r="466" spans="20:26" ht="25.5" x14ac:dyDescent="0.35">
      <c r="T466"/>
      <c r="U466"/>
      <c r="V466"/>
      <c r="W466"/>
      <c r="X466"/>
      <c r="Y466"/>
      <c r="Z466"/>
    </row>
    <row r="467" spans="20:26" ht="25.5" x14ac:dyDescent="0.35">
      <c r="T467"/>
      <c r="U467"/>
      <c r="V467"/>
      <c r="W467"/>
      <c r="X467"/>
      <c r="Y467"/>
      <c r="Z467"/>
    </row>
    <row r="468" spans="20:26" ht="25.5" x14ac:dyDescent="0.35">
      <c r="T468"/>
      <c r="U468"/>
      <c r="V468"/>
      <c r="W468"/>
      <c r="X468"/>
      <c r="Y468"/>
      <c r="Z468"/>
    </row>
    <row r="469" spans="20:26" ht="25.5" x14ac:dyDescent="0.35">
      <c r="T469"/>
      <c r="U469"/>
      <c r="V469"/>
      <c r="W469"/>
      <c r="X469"/>
      <c r="Y469"/>
      <c r="Z469"/>
    </row>
    <row r="470" spans="20:26" ht="25.5" x14ac:dyDescent="0.35">
      <c r="T470"/>
      <c r="U470"/>
      <c r="V470"/>
      <c r="W470"/>
      <c r="X470"/>
      <c r="Y470"/>
      <c r="Z470"/>
    </row>
    <row r="471" spans="20:26" ht="25.5" x14ac:dyDescent="0.35">
      <c r="T471"/>
      <c r="U471"/>
      <c r="V471"/>
      <c r="W471"/>
      <c r="X471"/>
      <c r="Y471"/>
      <c r="Z471"/>
    </row>
    <row r="472" spans="20:26" ht="25.5" x14ac:dyDescent="0.35">
      <c r="T472"/>
      <c r="U472"/>
      <c r="V472"/>
      <c r="W472"/>
      <c r="X472"/>
      <c r="Y472"/>
      <c r="Z472"/>
    </row>
    <row r="473" spans="20:26" ht="25.5" x14ac:dyDescent="0.35">
      <c r="T473"/>
      <c r="U473"/>
      <c r="V473"/>
      <c r="W473"/>
      <c r="X473"/>
      <c r="Y473"/>
      <c r="Z473"/>
    </row>
    <row r="474" spans="20:26" ht="25.5" x14ac:dyDescent="0.35">
      <c r="T474"/>
      <c r="U474"/>
      <c r="V474"/>
      <c r="W474"/>
      <c r="X474"/>
      <c r="Y474"/>
      <c r="Z474"/>
    </row>
    <row r="475" spans="20:26" ht="25.5" x14ac:dyDescent="0.35">
      <c r="T475"/>
      <c r="U475"/>
      <c r="V475"/>
      <c r="W475"/>
      <c r="X475"/>
      <c r="Y475"/>
      <c r="Z475"/>
    </row>
    <row r="476" spans="20:26" ht="25.5" x14ac:dyDescent="0.35">
      <c r="T476"/>
      <c r="U476"/>
      <c r="V476"/>
      <c r="W476"/>
      <c r="X476"/>
      <c r="Y476"/>
      <c r="Z476"/>
    </row>
    <row r="477" spans="20:26" ht="25.5" x14ac:dyDescent="0.35">
      <c r="T477"/>
      <c r="U477"/>
      <c r="V477"/>
      <c r="W477"/>
      <c r="X477"/>
      <c r="Y477"/>
      <c r="Z477"/>
    </row>
    <row r="478" spans="20:26" ht="25.5" x14ac:dyDescent="0.35">
      <c r="T478"/>
      <c r="U478"/>
      <c r="V478"/>
      <c r="W478"/>
      <c r="X478"/>
      <c r="Y478"/>
      <c r="Z478"/>
    </row>
    <row r="479" spans="20:26" ht="25.5" x14ac:dyDescent="0.35">
      <c r="T479"/>
      <c r="U479"/>
      <c r="V479"/>
      <c r="W479"/>
      <c r="X479"/>
      <c r="Y479"/>
      <c r="Z479"/>
    </row>
    <row r="480" spans="20:26" ht="25.5" x14ac:dyDescent="0.35">
      <c r="T480"/>
      <c r="U480"/>
      <c r="V480"/>
      <c r="W480"/>
      <c r="X480"/>
      <c r="Y480"/>
      <c r="Z480"/>
    </row>
    <row r="481" spans="20:26" ht="25.5" x14ac:dyDescent="0.35">
      <c r="T481"/>
      <c r="U481"/>
      <c r="V481"/>
      <c r="W481"/>
      <c r="X481"/>
      <c r="Y481"/>
      <c r="Z481"/>
    </row>
    <row r="482" spans="20:26" ht="25.5" x14ac:dyDescent="0.35">
      <c r="T482"/>
      <c r="U482"/>
      <c r="V482"/>
      <c r="W482"/>
      <c r="X482"/>
      <c r="Y482"/>
      <c r="Z482"/>
    </row>
    <row r="483" spans="20:26" ht="25.5" x14ac:dyDescent="0.35">
      <c r="T483"/>
      <c r="U483"/>
      <c r="V483"/>
      <c r="W483"/>
      <c r="X483"/>
      <c r="Y483"/>
      <c r="Z483"/>
    </row>
    <row r="484" spans="20:26" ht="25.5" x14ac:dyDescent="0.35">
      <c r="T484"/>
      <c r="U484"/>
      <c r="V484"/>
      <c r="W484"/>
      <c r="X484"/>
      <c r="Y484"/>
      <c r="Z484"/>
    </row>
    <row r="485" spans="20:26" ht="25.5" x14ac:dyDescent="0.35">
      <c r="T485"/>
      <c r="U485"/>
      <c r="V485"/>
      <c r="W485"/>
      <c r="X485"/>
      <c r="Y485"/>
      <c r="Z485"/>
    </row>
    <row r="486" spans="20:26" ht="25.5" x14ac:dyDescent="0.35">
      <c r="T486"/>
      <c r="U486"/>
      <c r="V486"/>
      <c r="W486"/>
      <c r="X486"/>
      <c r="Y486"/>
      <c r="Z486"/>
    </row>
    <row r="487" spans="20:26" ht="25.5" x14ac:dyDescent="0.35">
      <c r="T487"/>
      <c r="U487"/>
      <c r="V487"/>
      <c r="W487"/>
      <c r="X487"/>
      <c r="Y487"/>
      <c r="Z487"/>
    </row>
    <row r="488" spans="20:26" ht="25.5" x14ac:dyDescent="0.35">
      <c r="T488"/>
      <c r="U488"/>
      <c r="V488"/>
      <c r="W488"/>
      <c r="X488"/>
      <c r="Y488"/>
      <c r="Z488"/>
    </row>
    <row r="489" spans="20:26" ht="25.5" x14ac:dyDescent="0.35">
      <c r="T489"/>
      <c r="U489"/>
      <c r="V489"/>
      <c r="W489"/>
      <c r="X489"/>
      <c r="Y489"/>
      <c r="Z489"/>
    </row>
    <row r="490" spans="20:26" ht="25.5" x14ac:dyDescent="0.35">
      <c r="T490"/>
      <c r="U490"/>
      <c r="V490"/>
      <c r="W490"/>
      <c r="X490"/>
      <c r="Y490"/>
      <c r="Z490"/>
    </row>
    <row r="491" spans="20:26" ht="25.5" x14ac:dyDescent="0.35">
      <c r="T491"/>
      <c r="U491"/>
      <c r="V491"/>
      <c r="W491"/>
      <c r="X491"/>
      <c r="Y491"/>
      <c r="Z491"/>
    </row>
    <row r="492" spans="20:26" ht="25.5" x14ac:dyDescent="0.35">
      <c r="T492"/>
      <c r="U492"/>
      <c r="V492"/>
      <c r="W492"/>
      <c r="X492"/>
      <c r="Y492"/>
      <c r="Z492"/>
    </row>
    <row r="493" spans="20:26" ht="25.5" x14ac:dyDescent="0.35">
      <c r="T493"/>
      <c r="U493"/>
      <c r="V493"/>
      <c r="W493"/>
      <c r="X493"/>
      <c r="Y493"/>
      <c r="Z493"/>
    </row>
    <row r="494" spans="20:26" ht="25.5" x14ac:dyDescent="0.35">
      <c r="T494"/>
      <c r="U494"/>
      <c r="V494"/>
      <c r="W494"/>
      <c r="X494"/>
      <c r="Y494"/>
      <c r="Z494"/>
    </row>
    <row r="495" spans="20:26" ht="25.5" x14ac:dyDescent="0.35">
      <c r="T495"/>
      <c r="U495"/>
      <c r="V495"/>
      <c r="W495"/>
      <c r="X495"/>
      <c r="Y495"/>
      <c r="Z495"/>
    </row>
    <row r="496" spans="20:26" ht="25.5" x14ac:dyDescent="0.35">
      <c r="T496"/>
      <c r="U496"/>
      <c r="V496"/>
      <c r="W496"/>
      <c r="X496"/>
      <c r="Y496"/>
      <c r="Z496"/>
    </row>
    <row r="497" spans="20:26" ht="25.5" x14ac:dyDescent="0.35">
      <c r="T497"/>
      <c r="U497"/>
      <c r="V497"/>
      <c r="W497"/>
      <c r="X497"/>
      <c r="Y497"/>
      <c r="Z497"/>
    </row>
    <row r="498" spans="20:26" ht="25.5" x14ac:dyDescent="0.35">
      <c r="T498"/>
      <c r="U498"/>
      <c r="V498"/>
      <c r="W498"/>
      <c r="X498"/>
      <c r="Y498"/>
      <c r="Z498"/>
    </row>
    <row r="499" spans="20:26" ht="25.5" x14ac:dyDescent="0.35">
      <c r="T499"/>
      <c r="U499"/>
      <c r="V499"/>
      <c r="W499"/>
      <c r="X499"/>
      <c r="Y499"/>
      <c r="Z499"/>
    </row>
    <row r="500" spans="20:26" ht="25.5" x14ac:dyDescent="0.35">
      <c r="T500"/>
      <c r="U500"/>
      <c r="V500"/>
      <c r="W500"/>
      <c r="X500"/>
      <c r="Y500"/>
      <c r="Z500"/>
    </row>
    <row r="501" spans="20:26" ht="25.5" x14ac:dyDescent="0.35">
      <c r="T501"/>
      <c r="U501"/>
      <c r="V501"/>
      <c r="W501"/>
      <c r="X501"/>
      <c r="Y501"/>
      <c r="Z501"/>
    </row>
    <row r="502" spans="20:26" ht="25.5" x14ac:dyDescent="0.35">
      <c r="T502"/>
      <c r="U502"/>
      <c r="V502"/>
      <c r="W502"/>
      <c r="X502"/>
      <c r="Y502"/>
      <c r="Z502"/>
    </row>
    <row r="503" spans="20:26" ht="25.5" x14ac:dyDescent="0.35">
      <c r="T503"/>
      <c r="U503"/>
      <c r="V503"/>
      <c r="W503"/>
      <c r="X503"/>
      <c r="Y503"/>
      <c r="Z503"/>
    </row>
    <row r="504" spans="20:26" ht="25.5" x14ac:dyDescent="0.35">
      <c r="T504"/>
      <c r="U504"/>
      <c r="V504"/>
      <c r="W504"/>
      <c r="X504"/>
      <c r="Y504"/>
      <c r="Z504"/>
    </row>
    <row r="505" spans="20:26" ht="25.5" x14ac:dyDescent="0.35">
      <c r="T505"/>
      <c r="U505"/>
      <c r="V505"/>
      <c r="W505"/>
      <c r="X505"/>
      <c r="Y505"/>
      <c r="Z505"/>
    </row>
    <row r="506" spans="20:26" ht="25.5" x14ac:dyDescent="0.35">
      <c r="T506"/>
      <c r="U506"/>
      <c r="V506"/>
      <c r="W506"/>
      <c r="X506"/>
      <c r="Y506"/>
      <c r="Z506"/>
    </row>
    <row r="507" spans="20:26" ht="25.5" x14ac:dyDescent="0.35">
      <c r="T507"/>
      <c r="U507"/>
      <c r="V507"/>
      <c r="W507"/>
      <c r="X507"/>
      <c r="Y507"/>
      <c r="Z507"/>
    </row>
    <row r="508" spans="20:26" ht="25.5" x14ac:dyDescent="0.35">
      <c r="T508"/>
      <c r="U508"/>
      <c r="V508"/>
      <c r="W508"/>
      <c r="X508"/>
      <c r="Y508"/>
      <c r="Z508"/>
    </row>
    <row r="509" spans="20:26" ht="25.5" x14ac:dyDescent="0.35">
      <c r="T509"/>
      <c r="U509"/>
      <c r="V509"/>
      <c r="W509"/>
      <c r="X509"/>
      <c r="Y509"/>
      <c r="Z509"/>
    </row>
    <row r="510" spans="20:26" ht="25.5" x14ac:dyDescent="0.35">
      <c r="T510"/>
      <c r="U510"/>
      <c r="V510"/>
      <c r="W510"/>
      <c r="X510"/>
      <c r="Y510"/>
      <c r="Z510"/>
    </row>
    <row r="511" spans="20:26" ht="25.5" x14ac:dyDescent="0.35">
      <c r="T511"/>
      <c r="U511"/>
      <c r="V511"/>
      <c r="W511"/>
      <c r="X511"/>
      <c r="Y511"/>
      <c r="Z511"/>
    </row>
    <row r="512" spans="20:26" ht="25.5" x14ac:dyDescent="0.35">
      <c r="T512"/>
      <c r="U512"/>
      <c r="V512"/>
      <c r="W512"/>
      <c r="X512"/>
      <c r="Y512"/>
      <c r="Z512"/>
    </row>
    <row r="513" spans="20:26" ht="25.5" x14ac:dyDescent="0.35">
      <c r="T513"/>
      <c r="U513"/>
      <c r="V513"/>
      <c r="W513"/>
      <c r="X513"/>
      <c r="Y513"/>
      <c r="Z513"/>
    </row>
    <row r="514" spans="20:26" ht="25.5" x14ac:dyDescent="0.35">
      <c r="T514"/>
      <c r="U514"/>
      <c r="V514"/>
      <c r="W514"/>
      <c r="X514"/>
      <c r="Y514"/>
      <c r="Z514"/>
    </row>
    <row r="515" spans="20:26" ht="25.5" x14ac:dyDescent="0.35">
      <c r="T515"/>
      <c r="U515"/>
      <c r="V515"/>
      <c r="W515"/>
      <c r="X515"/>
      <c r="Y515"/>
      <c r="Z515"/>
    </row>
    <row r="516" spans="20:26" ht="25.5" x14ac:dyDescent="0.35">
      <c r="T516"/>
      <c r="U516"/>
      <c r="V516"/>
      <c r="W516"/>
      <c r="X516"/>
      <c r="Y516"/>
      <c r="Z516"/>
    </row>
    <row r="517" spans="20:26" ht="25.5" x14ac:dyDescent="0.35">
      <c r="T517"/>
      <c r="U517"/>
      <c r="V517"/>
      <c r="W517"/>
      <c r="X517"/>
      <c r="Y517"/>
      <c r="Z517"/>
    </row>
    <row r="518" spans="20:26" ht="25.5" x14ac:dyDescent="0.35">
      <c r="T518"/>
      <c r="U518"/>
      <c r="V518"/>
      <c r="W518"/>
      <c r="X518"/>
      <c r="Y518"/>
      <c r="Z518"/>
    </row>
    <row r="519" spans="20:26" ht="25.5" x14ac:dyDescent="0.35">
      <c r="T519"/>
      <c r="U519"/>
      <c r="V519"/>
      <c r="W519"/>
      <c r="X519"/>
      <c r="Y519"/>
      <c r="Z519"/>
    </row>
    <row r="520" spans="20:26" ht="25.5" x14ac:dyDescent="0.35">
      <c r="T520"/>
      <c r="U520"/>
      <c r="V520"/>
      <c r="W520"/>
      <c r="X520"/>
      <c r="Y520"/>
      <c r="Z520"/>
    </row>
    <row r="521" spans="20:26" ht="25.5" x14ac:dyDescent="0.35">
      <c r="T521"/>
      <c r="U521"/>
      <c r="V521"/>
      <c r="W521"/>
      <c r="X521"/>
      <c r="Y521"/>
      <c r="Z521"/>
    </row>
    <row r="522" spans="20:26" ht="25.5" x14ac:dyDescent="0.35">
      <c r="T522"/>
      <c r="U522"/>
      <c r="V522"/>
      <c r="W522"/>
      <c r="X522"/>
      <c r="Y522"/>
      <c r="Z522"/>
    </row>
    <row r="523" spans="20:26" ht="25.5" x14ac:dyDescent="0.35">
      <c r="T523"/>
      <c r="U523"/>
      <c r="V523"/>
      <c r="W523"/>
      <c r="X523"/>
      <c r="Y523"/>
      <c r="Z523"/>
    </row>
    <row r="524" spans="20:26" ht="25.5" x14ac:dyDescent="0.35">
      <c r="T524"/>
      <c r="U524"/>
      <c r="V524"/>
      <c r="W524"/>
      <c r="X524"/>
      <c r="Y524"/>
      <c r="Z524"/>
    </row>
    <row r="525" spans="20:26" ht="25.5" x14ac:dyDescent="0.35">
      <c r="T525"/>
      <c r="U525"/>
      <c r="V525"/>
      <c r="W525"/>
      <c r="X525"/>
      <c r="Y525"/>
      <c r="Z525"/>
    </row>
    <row r="526" spans="20:26" ht="25.5" x14ac:dyDescent="0.35">
      <c r="T526"/>
      <c r="U526"/>
      <c r="V526"/>
      <c r="W526"/>
      <c r="X526"/>
      <c r="Y526"/>
      <c r="Z526"/>
    </row>
    <row r="527" spans="20:26" ht="25.5" x14ac:dyDescent="0.35">
      <c r="T527"/>
      <c r="U527"/>
      <c r="V527"/>
      <c r="W527"/>
      <c r="X527"/>
      <c r="Y527"/>
      <c r="Z527"/>
    </row>
    <row r="528" spans="20:26" ht="25.5" x14ac:dyDescent="0.35">
      <c r="T528"/>
      <c r="U528"/>
      <c r="V528"/>
      <c r="W528"/>
      <c r="X528"/>
      <c r="Y528"/>
      <c r="Z528"/>
    </row>
    <row r="529" spans="20:26" ht="25.5" x14ac:dyDescent="0.35">
      <c r="T529"/>
      <c r="U529"/>
      <c r="V529"/>
      <c r="W529"/>
      <c r="X529"/>
      <c r="Y529"/>
      <c r="Z529"/>
    </row>
    <row r="530" spans="20:26" ht="25.5" x14ac:dyDescent="0.35">
      <c r="T530"/>
      <c r="U530"/>
      <c r="V530"/>
      <c r="W530"/>
      <c r="X530"/>
      <c r="Y530"/>
      <c r="Z530"/>
    </row>
    <row r="531" spans="20:26" ht="25.5" x14ac:dyDescent="0.35">
      <c r="T531"/>
      <c r="U531"/>
      <c r="V531"/>
      <c r="W531"/>
      <c r="X531"/>
      <c r="Y531"/>
      <c r="Z531"/>
    </row>
    <row r="532" spans="20:26" ht="25.5" x14ac:dyDescent="0.35">
      <c r="T532"/>
      <c r="U532"/>
      <c r="V532"/>
      <c r="W532"/>
      <c r="X532"/>
      <c r="Y532"/>
      <c r="Z532"/>
    </row>
    <row r="533" spans="20:26" ht="25.5" x14ac:dyDescent="0.35">
      <c r="T533"/>
      <c r="U533"/>
      <c r="V533"/>
      <c r="W533"/>
      <c r="X533"/>
      <c r="Y533"/>
      <c r="Z533"/>
    </row>
    <row r="534" spans="20:26" ht="25.5" x14ac:dyDescent="0.35">
      <c r="T534"/>
      <c r="U534"/>
      <c r="V534"/>
      <c r="W534"/>
      <c r="X534"/>
      <c r="Y534"/>
      <c r="Z534"/>
    </row>
    <row r="535" spans="20:26" ht="25.5" x14ac:dyDescent="0.35">
      <c r="T535"/>
      <c r="U535"/>
      <c r="V535"/>
      <c r="W535"/>
      <c r="X535"/>
      <c r="Y535"/>
      <c r="Z535"/>
    </row>
    <row r="536" spans="20:26" ht="25.5" x14ac:dyDescent="0.35">
      <c r="T536"/>
      <c r="U536"/>
      <c r="V536"/>
      <c r="W536"/>
      <c r="X536"/>
      <c r="Y536"/>
      <c r="Z536"/>
    </row>
    <row r="537" spans="20:26" ht="25.5" x14ac:dyDescent="0.35">
      <c r="T537"/>
      <c r="U537"/>
      <c r="V537"/>
      <c r="W537"/>
      <c r="X537"/>
      <c r="Y537"/>
      <c r="Z537"/>
    </row>
    <row r="538" spans="20:26" ht="25.5" x14ac:dyDescent="0.35">
      <c r="T538"/>
      <c r="U538"/>
      <c r="V538"/>
      <c r="W538"/>
      <c r="X538"/>
      <c r="Y538"/>
      <c r="Z538"/>
    </row>
    <row r="539" spans="20:26" ht="25.5" x14ac:dyDescent="0.35">
      <c r="T539"/>
      <c r="U539"/>
      <c r="V539"/>
      <c r="W539"/>
      <c r="X539"/>
      <c r="Y539"/>
      <c r="Z539"/>
    </row>
    <row r="540" spans="20:26" ht="25.5" x14ac:dyDescent="0.35">
      <c r="T540"/>
      <c r="U540"/>
      <c r="V540"/>
      <c r="W540"/>
      <c r="X540"/>
      <c r="Y540"/>
      <c r="Z540"/>
    </row>
    <row r="541" spans="20:26" ht="25.5" x14ac:dyDescent="0.35">
      <c r="T541"/>
      <c r="U541"/>
      <c r="V541"/>
      <c r="W541"/>
      <c r="X541"/>
      <c r="Y541"/>
      <c r="Z541"/>
    </row>
    <row r="542" spans="20:26" ht="25.5" x14ac:dyDescent="0.35">
      <c r="T542"/>
      <c r="U542"/>
      <c r="V542"/>
      <c r="W542"/>
      <c r="X542"/>
      <c r="Y542"/>
      <c r="Z542"/>
    </row>
    <row r="543" spans="20:26" ht="25.5" x14ac:dyDescent="0.35">
      <c r="T543"/>
      <c r="U543"/>
      <c r="V543"/>
      <c r="W543"/>
      <c r="X543"/>
      <c r="Y543"/>
      <c r="Z543"/>
    </row>
    <row r="544" spans="20:26" ht="25.5" x14ac:dyDescent="0.35">
      <c r="T544"/>
      <c r="U544"/>
      <c r="V544"/>
      <c r="W544"/>
      <c r="X544"/>
      <c r="Y544"/>
      <c r="Z544"/>
    </row>
    <row r="545" spans="20:26" ht="25.5" x14ac:dyDescent="0.35">
      <c r="T545"/>
      <c r="U545"/>
      <c r="V545"/>
      <c r="W545"/>
      <c r="X545"/>
      <c r="Y545"/>
      <c r="Z545"/>
    </row>
    <row r="546" spans="20:26" ht="25.5" x14ac:dyDescent="0.35">
      <c r="T546"/>
      <c r="U546"/>
      <c r="V546"/>
      <c r="W546"/>
      <c r="X546"/>
      <c r="Y546"/>
      <c r="Z546"/>
    </row>
    <row r="547" spans="20:26" ht="25.5" x14ac:dyDescent="0.35">
      <c r="T547"/>
      <c r="U547"/>
      <c r="V547"/>
      <c r="W547"/>
      <c r="X547"/>
      <c r="Y547"/>
      <c r="Z547"/>
    </row>
    <row r="548" spans="20:26" ht="25.5" x14ac:dyDescent="0.35">
      <c r="T548"/>
      <c r="U548"/>
      <c r="V548"/>
      <c r="W548"/>
      <c r="X548"/>
      <c r="Y548"/>
      <c r="Z548"/>
    </row>
    <row r="549" spans="20:26" ht="25.5" x14ac:dyDescent="0.35">
      <c r="T549"/>
      <c r="U549"/>
      <c r="V549"/>
      <c r="W549"/>
      <c r="X549"/>
      <c r="Y549"/>
      <c r="Z549"/>
    </row>
    <row r="550" spans="20:26" ht="25.5" x14ac:dyDescent="0.35">
      <c r="T550"/>
      <c r="U550"/>
      <c r="V550"/>
      <c r="W550"/>
      <c r="X550"/>
      <c r="Y550"/>
      <c r="Z550"/>
    </row>
    <row r="551" spans="20:26" ht="25.5" x14ac:dyDescent="0.35">
      <c r="T551"/>
      <c r="U551"/>
      <c r="V551"/>
      <c r="W551"/>
      <c r="X551"/>
      <c r="Y551"/>
      <c r="Z551"/>
    </row>
    <row r="552" spans="20:26" ht="25.5" x14ac:dyDescent="0.35">
      <c r="T552"/>
      <c r="U552"/>
      <c r="V552"/>
      <c r="W552"/>
      <c r="X552"/>
      <c r="Y552"/>
      <c r="Z552"/>
    </row>
    <row r="553" spans="20:26" ht="25.5" x14ac:dyDescent="0.35">
      <c r="T553"/>
      <c r="U553"/>
      <c r="V553"/>
      <c r="W553"/>
      <c r="X553"/>
      <c r="Y553"/>
      <c r="Z553"/>
    </row>
    <row r="554" spans="20:26" ht="25.5" x14ac:dyDescent="0.35">
      <c r="T554"/>
      <c r="U554"/>
      <c r="V554"/>
      <c r="W554"/>
      <c r="X554"/>
      <c r="Y554"/>
      <c r="Z554"/>
    </row>
    <row r="555" spans="20:26" ht="25.5" x14ac:dyDescent="0.35">
      <c r="T555"/>
      <c r="U555"/>
      <c r="V555"/>
      <c r="W555"/>
      <c r="X555"/>
      <c r="Y555"/>
      <c r="Z555"/>
    </row>
    <row r="556" spans="20:26" ht="25.5" x14ac:dyDescent="0.35">
      <c r="T556"/>
      <c r="U556"/>
      <c r="V556"/>
      <c r="W556"/>
      <c r="X556"/>
      <c r="Y556"/>
      <c r="Z556"/>
    </row>
    <row r="557" spans="20:26" ht="25.5" x14ac:dyDescent="0.35">
      <c r="T557"/>
      <c r="U557"/>
      <c r="V557"/>
      <c r="W557"/>
      <c r="X557"/>
      <c r="Y557"/>
      <c r="Z557"/>
    </row>
    <row r="558" spans="20:26" ht="25.5" x14ac:dyDescent="0.35">
      <c r="T558"/>
      <c r="U558"/>
      <c r="V558"/>
      <c r="W558"/>
      <c r="X558"/>
      <c r="Y558"/>
      <c r="Z558"/>
    </row>
    <row r="559" spans="20:26" ht="25.5" x14ac:dyDescent="0.35">
      <c r="T559"/>
      <c r="U559"/>
      <c r="V559"/>
      <c r="W559"/>
      <c r="X559"/>
      <c r="Y559"/>
      <c r="Z559"/>
    </row>
    <row r="560" spans="20:26" ht="25.5" x14ac:dyDescent="0.35">
      <c r="T560"/>
      <c r="U560"/>
      <c r="V560"/>
      <c r="W560"/>
      <c r="X560"/>
      <c r="Y560"/>
      <c r="Z560"/>
    </row>
    <row r="561" spans="20:26" ht="25.5" x14ac:dyDescent="0.35">
      <c r="T561"/>
      <c r="U561"/>
      <c r="V561"/>
      <c r="W561"/>
      <c r="X561"/>
      <c r="Y561"/>
      <c r="Z561"/>
    </row>
    <row r="562" spans="20:26" ht="25.5" x14ac:dyDescent="0.35">
      <c r="T562"/>
      <c r="U562"/>
      <c r="V562"/>
      <c r="W562"/>
      <c r="X562"/>
      <c r="Y562"/>
      <c r="Z562"/>
    </row>
    <row r="563" spans="20:26" ht="25.5" x14ac:dyDescent="0.35">
      <c r="T563"/>
      <c r="U563"/>
      <c r="V563"/>
      <c r="W563"/>
      <c r="X563"/>
      <c r="Y563"/>
      <c r="Z563"/>
    </row>
    <row r="564" spans="20:26" ht="25.5" x14ac:dyDescent="0.35">
      <c r="T564"/>
      <c r="U564"/>
      <c r="V564"/>
      <c r="W564"/>
      <c r="X564"/>
      <c r="Y564"/>
      <c r="Z564"/>
    </row>
    <row r="565" spans="20:26" ht="25.5" x14ac:dyDescent="0.35">
      <c r="T565"/>
      <c r="U565"/>
      <c r="V565"/>
      <c r="W565"/>
      <c r="X565"/>
      <c r="Y565"/>
      <c r="Z565"/>
    </row>
    <row r="566" spans="20:26" ht="25.5" x14ac:dyDescent="0.35">
      <c r="T566"/>
      <c r="U566"/>
      <c r="V566"/>
      <c r="W566"/>
      <c r="X566"/>
      <c r="Y566"/>
      <c r="Z566"/>
    </row>
    <row r="567" spans="20:26" ht="25.5" x14ac:dyDescent="0.35">
      <c r="T567"/>
      <c r="U567"/>
      <c r="V567"/>
      <c r="W567"/>
      <c r="X567"/>
      <c r="Y567"/>
      <c r="Z567"/>
    </row>
    <row r="568" spans="20:26" ht="25.5" x14ac:dyDescent="0.35">
      <c r="T568"/>
      <c r="U568"/>
      <c r="V568"/>
      <c r="W568"/>
      <c r="X568"/>
      <c r="Y568"/>
      <c r="Z568"/>
    </row>
    <row r="569" spans="20:26" ht="25.5" x14ac:dyDescent="0.35">
      <c r="T569"/>
      <c r="U569"/>
      <c r="V569"/>
      <c r="W569"/>
      <c r="X569"/>
      <c r="Y569"/>
      <c r="Z569"/>
    </row>
    <row r="570" spans="20:26" ht="25.5" x14ac:dyDescent="0.35">
      <c r="T570"/>
      <c r="U570"/>
      <c r="V570"/>
      <c r="W570"/>
      <c r="X570"/>
      <c r="Y570"/>
      <c r="Z570"/>
    </row>
    <row r="571" spans="20:26" ht="25.5" x14ac:dyDescent="0.35">
      <c r="T571"/>
      <c r="U571"/>
      <c r="V571"/>
      <c r="W571"/>
      <c r="X571"/>
      <c r="Y571"/>
      <c r="Z571"/>
    </row>
    <row r="572" spans="20:26" ht="25.5" x14ac:dyDescent="0.35">
      <c r="T572"/>
      <c r="U572"/>
      <c r="V572"/>
      <c r="W572"/>
      <c r="X572"/>
      <c r="Y572"/>
      <c r="Z572"/>
    </row>
    <row r="573" spans="20:26" ht="25.5" x14ac:dyDescent="0.35">
      <c r="T573"/>
      <c r="U573"/>
      <c r="V573"/>
      <c r="W573"/>
      <c r="X573"/>
      <c r="Y573"/>
      <c r="Z573"/>
    </row>
    <row r="574" spans="20:26" ht="25.5" x14ac:dyDescent="0.35">
      <c r="T574"/>
      <c r="U574"/>
      <c r="V574"/>
      <c r="W574"/>
      <c r="X574"/>
      <c r="Y574"/>
      <c r="Z574"/>
    </row>
    <row r="575" spans="20:26" ht="25.5" x14ac:dyDescent="0.35">
      <c r="T575"/>
      <c r="U575"/>
      <c r="V575"/>
      <c r="W575"/>
      <c r="X575"/>
      <c r="Y575"/>
      <c r="Z575"/>
    </row>
    <row r="576" spans="20:26" ht="25.5" x14ac:dyDescent="0.35">
      <c r="T576"/>
      <c r="U576"/>
      <c r="V576"/>
      <c r="W576"/>
      <c r="X576"/>
      <c r="Y576"/>
      <c r="Z576"/>
    </row>
    <row r="577" spans="20:26" ht="25.5" x14ac:dyDescent="0.35">
      <c r="T577"/>
      <c r="U577"/>
      <c r="V577"/>
      <c r="W577"/>
      <c r="X577"/>
      <c r="Y577"/>
      <c r="Z577"/>
    </row>
    <row r="578" spans="20:26" ht="25.5" x14ac:dyDescent="0.35">
      <c r="T578"/>
      <c r="U578"/>
      <c r="V578"/>
      <c r="W578"/>
      <c r="X578"/>
      <c r="Y578"/>
      <c r="Z578"/>
    </row>
    <row r="579" spans="20:26" ht="25.5" x14ac:dyDescent="0.35">
      <c r="T579"/>
      <c r="U579"/>
      <c r="V579"/>
      <c r="W579"/>
      <c r="X579"/>
      <c r="Y579"/>
      <c r="Z579"/>
    </row>
    <row r="580" spans="20:26" ht="25.5" x14ac:dyDescent="0.35">
      <c r="T580"/>
      <c r="U580"/>
      <c r="V580"/>
      <c r="W580"/>
      <c r="X580"/>
      <c r="Y580"/>
      <c r="Z580"/>
    </row>
    <row r="581" spans="20:26" ht="25.5" x14ac:dyDescent="0.35">
      <c r="T581"/>
      <c r="U581"/>
      <c r="V581"/>
      <c r="W581"/>
      <c r="X581"/>
      <c r="Y581"/>
      <c r="Z581"/>
    </row>
    <row r="582" spans="20:26" ht="25.5" x14ac:dyDescent="0.35">
      <c r="T582"/>
      <c r="U582"/>
      <c r="V582"/>
      <c r="W582"/>
      <c r="X582"/>
      <c r="Y582"/>
      <c r="Z582"/>
    </row>
    <row r="583" spans="20:26" ht="25.5" x14ac:dyDescent="0.35">
      <c r="T583"/>
      <c r="U583"/>
      <c r="V583"/>
      <c r="W583"/>
      <c r="X583"/>
      <c r="Y583"/>
      <c r="Z583"/>
    </row>
    <row r="584" spans="20:26" ht="25.5" x14ac:dyDescent="0.35">
      <c r="T584"/>
      <c r="U584"/>
      <c r="V584"/>
      <c r="W584"/>
      <c r="X584"/>
      <c r="Y584"/>
      <c r="Z584"/>
    </row>
    <row r="585" spans="20:26" ht="25.5" x14ac:dyDescent="0.35">
      <c r="T585"/>
      <c r="U585"/>
      <c r="V585"/>
      <c r="W585"/>
      <c r="X585"/>
      <c r="Y585"/>
      <c r="Z585"/>
    </row>
    <row r="586" spans="20:26" ht="25.5" x14ac:dyDescent="0.35">
      <c r="T586"/>
      <c r="U586"/>
      <c r="V586"/>
      <c r="W586"/>
      <c r="X586"/>
      <c r="Y586"/>
      <c r="Z586"/>
    </row>
    <row r="587" spans="20:26" ht="25.5" x14ac:dyDescent="0.35">
      <c r="T587"/>
      <c r="U587"/>
      <c r="V587"/>
      <c r="W587"/>
      <c r="X587"/>
      <c r="Y587"/>
      <c r="Z587"/>
    </row>
    <row r="588" spans="20:26" ht="25.5" x14ac:dyDescent="0.35">
      <c r="T588"/>
      <c r="U588"/>
      <c r="V588"/>
      <c r="W588"/>
      <c r="X588"/>
      <c r="Y588"/>
      <c r="Z588"/>
    </row>
    <row r="589" spans="20:26" ht="25.5" x14ac:dyDescent="0.35">
      <c r="T589"/>
      <c r="U589"/>
      <c r="V589"/>
      <c r="W589"/>
      <c r="X589"/>
      <c r="Y589"/>
      <c r="Z589"/>
    </row>
    <row r="590" spans="20:26" ht="25.5" x14ac:dyDescent="0.35">
      <c r="T590"/>
      <c r="U590"/>
      <c r="V590"/>
      <c r="W590"/>
      <c r="X590"/>
      <c r="Y590"/>
      <c r="Z590"/>
    </row>
    <row r="591" spans="20:26" ht="25.5" x14ac:dyDescent="0.35">
      <c r="T591"/>
      <c r="U591"/>
      <c r="V591"/>
      <c r="W591"/>
      <c r="X591"/>
      <c r="Y591"/>
      <c r="Z591"/>
    </row>
    <row r="592" spans="20:26" ht="25.5" x14ac:dyDescent="0.35">
      <c r="T592"/>
      <c r="U592"/>
      <c r="V592"/>
      <c r="W592"/>
      <c r="X592"/>
      <c r="Y592"/>
      <c r="Z592"/>
    </row>
    <row r="593" spans="20:26" ht="25.5" x14ac:dyDescent="0.35">
      <c r="T593"/>
      <c r="U593"/>
      <c r="V593"/>
      <c r="W593"/>
      <c r="X593"/>
      <c r="Y593"/>
      <c r="Z593"/>
    </row>
    <row r="594" spans="20:26" ht="25.5" x14ac:dyDescent="0.35">
      <c r="T594"/>
      <c r="U594"/>
      <c r="V594"/>
      <c r="W594"/>
      <c r="X594"/>
      <c r="Y594"/>
      <c r="Z594"/>
    </row>
    <row r="595" spans="20:26" ht="25.5" x14ac:dyDescent="0.35">
      <c r="T595"/>
      <c r="U595"/>
      <c r="V595"/>
      <c r="W595"/>
      <c r="X595"/>
      <c r="Y595"/>
      <c r="Z595"/>
    </row>
    <row r="596" spans="20:26" ht="25.5" x14ac:dyDescent="0.35">
      <c r="T596"/>
      <c r="U596"/>
      <c r="V596"/>
      <c r="W596"/>
      <c r="X596"/>
      <c r="Y596"/>
      <c r="Z596"/>
    </row>
    <row r="597" spans="20:26" ht="25.5" x14ac:dyDescent="0.35">
      <c r="T597"/>
      <c r="U597"/>
      <c r="V597"/>
      <c r="W597"/>
      <c r="X597"/>
      <c r="Y597"/>
      <c r="Z597"/>
    </row>
    <row r="598" spans="20:26" ht="25.5" x14ac:dyDescent="0.35">
      <c r="T598"/>
      <c r="U598"/>
      <c r="V598"/>
      <c r="W598"/>
      <c r="X598"/>
      <c r="Y598"/>
      <c r="Z598"/>
    </row>
    <row r="599" spans="20:26" ht="25.5" x14ac:dyDescent="0.35">
      <c r="T599"/>
      <c r="U599"/>
      <c r="V599"/>
      <c r="W599"/>
      <c r="X599"/>
      <c r="Y599"/>
      <c r="Z599"/>
    </row>
    <row r="600" spans="20:26" ht="25.5" x14ac:dyDescent="0.35">
      <c r="T600"/>
      <c r="U600"/>
      <c r="V600"/>
      <c r="W600"/>
      <c r="X600"/>
      <c r="Y600"/>
      <c r="Z600"/>
    </row>
    <row r="601" spans="20:26" ht="25.5" x14ac:dyDescent="0.35">
      <c r="T601"/>
      <c r="U601"/>
      <c r="V601"/>
      <c r="W601"/>
      <c r="X601"/>
      <c r="Y601"/>
      <c r="Z601"/>
    </row>
    <row r="602" spans="20:26" ht="25.5" x14ac:dyDescent="0.35">
      <c r="T602"/>
      <c r="U602"/>
      <c r="V602"/>
      <c r="W602"/>
      <c r="X602"/>
      <c r="Y602"/>
      <c r="Z602"/>
    </row>
    <row r="603" spans="20:26" ht="25.5" x14ac:dyDescent="0.35">
      <c r="T603"/>
      <c r="U603"/>
      <c r="V603"/>
      <c r="W603"/>
      <c r="X603"/>
      <c r="Y603"/>
      <c r="Z603"/>
    </row>
    <row r="604" spans="20:26" ht="25.5" x14ac:dyDescent="0.35">
      <c r="T604"/>
      <c r="U604"/>
      <c r="V604"/>
      <c r="W604"/>
      <c r="X604"/>
      <c r="Y604"/>
      <c r="Z604"/>
    </row>
    <row r="605" spans="20:26" ht="25.5" x14ac:dyDescent="0.35">
      <c r="T605"/>
      <c r="U605"/>
      <c r="V605"/>
      <c r="W605"/>
      <c r="X605"/>
      <c r="Y605"/>
      <c r="Z605"/>
    </row>
    <row r="606" spans="20:26" ht="25.5" x14ac:dyDescent="0.35">
      <c r="T606"/>
      <c r="U606"/>
      <c r="V606"/>
      <c r="W606"/>
      <c r="X606"/>
      <c r="Y606"/>
      <c r="Z606"/>
    </row>
    <row r="607" spans="20:26" ht="25.5" x14ac:dyDescent="0.35">
      <c r="T607"/>
      <c r="U607"/>
      <c r="V607"/>
      <c r="W607"/>
      <c r="X607"/>
      <c r="Y607"/>
      <c r="Z607"/>
    </row>
    <row r="608" spans="20:26" ht="25.5" x14ac:dyDescent="0.35">
      <c r="T608"/>
      <c r="U608"/>
      <c r="V608"/>
      <c r="W608"/>
      <c r="X608"/>
      <c r="Y608"/>
      <c r="Z608"/>
    </row>
    <row r="609" spans="20:26" ht="25.5" x14ac:dyDescent="0.35">
      <c r="T609"/>
      <c r="U609"/>
      <c r="V609"/>
      <c r="W609"/>
      <c r="X609"/>
      <c r="Y609"/>
      <c r="Z609"/>
    </row>
    <row r="610" spans="20:26" ht="25.5" x14ac:dyDescent="0.35">
      <c r="T610"/>
      <c r="U610"/>
      <c r="V610"/>
      <c r="W610"/>
      <c r="X610"/>
      <c r="Y610"/>
      <c r="Z610"/>
    </row>
    <row r="611" spans="20:26" ht="25.5" x14ac:dyDescent="0.35">
      <c r="T611"/>
      <c r="U611"/>
      <c r="V611"/>
      <c r="W611"/>
      <c r="X611"/>
      <c r="Y611"/>
      <c r="Z611"/>
    </row>
    <row r="612" spans="20:26" ht="25.5" x14ac:dyDescent="0.35">
      <c r="T612"/>
      <c r="U612"/>
      <c r="V612"/>
      <c r="W612"/>
      <c r="X612"/>
      <c r="Y612"/>
      <c r="Z612"/>
    </row>
    <row r="613" spans="20:26" ht="25.5" x14ac:dyDescent="0.35">
      <c r="T613"/>
      <c r="U613"/>
      <c r="V613"/>
      <c r="W613"/>
      <c r="X613"/>
      <c r="Y613"/>
      <c r="Z613"/>
    </row>
    <row r="614" spans="20:26" ht="25.5" x14ac:dyDescent="0.35">
      <c r="T614"/>
      <c r="U614"/>
      <c r="V614"/>
      <c r="W614"/>
      <c r="X614"/>
      <c r="Y614"/>
      <c r="Z614"/>
    </row>
    <row r="615" spans="20:26" ht="25.5" x14ac:dyDescent="0.35">
      <c r="T615"/>
      <c r="U615"/>
      <c r="V615"/>
      <c r="W615"/>
      <c r="X615"/>
      <c r="Y615"/>
      <c r="Z615"/>
    </row>
    <row r="616" spans="20:26" ht="25.5" x14ac:dyDescent="0.35">
      <c r="T616"/>
      <c r="U616"/>
      <c r="V616"/>
      <c r="W616"/>
      <c r="X616"/>
      <c r="Y616"/>
      <c r="Z616"/>
    </row>
    <row r="617" spans="20:26" ht="25.5" x14ac:dyDescent="0.35">
      <c r="T617"/>
      <c r="U617"/>
      <c r="V617"/>
      <c r="W617"/>
      <c r="X617"/>
      <c r="Y617"/>
      <c r="Z617"/>
    </row>
    <row r="618" spans="20:26" ht="25.5" x14ac:dyDescent="0.35">
      <c r="T618"/>
      <c r="U618"/>
      <c r="V618"/>
      <c r="W618"/>
      <c r="X618"/>
      <c r="Y618"/>
      <c r="Z618"/>
    </row>
    <row r="619" spans="20:26" ht="25.5" x14ac:dyDescent="0.35">
      <c r="T619"/>
      <c r="U619"/>
      <c r="V619"/>
      <c r="W619"/>
      <c r="X619"/>
      <c r="Y619"/>
      <c r="Z619"/>
    </row>
    <row r="620" spans="20:26" ht="25.5" x14ac:dyDescent="0.35">
      <c r="T620"/>
      <c r="U620"/>
      <c r="V620"/>
      <c r="W620"/>
      <c r="X620"/>
      <c r="Y620"/>
      <c r="Z620"/>
    </row>
    <row r="621" spans="20:26" ht="25.5" x14ac:dyDescent="0.35">
      <c r="T621"/>
      <c r="U621"/>
      <c r="V621"/>
      <c r="W621"/>
      <c r="X621"/>
      <c r="Y621"/>
      <c r="Z621"/>
    </row>
    <row r="622" spans="20:26" ht="25.5" x14ac:dyDescent="0.35">
      <c r="T622"/>
      <c r="U622"/>
      <c r="V622"/>
      <c r="W622"/>
      <c r="X622"/>
      <c r="Y622"/>
      <c r="Z622"/>
    </row>
    <row r="623" spans="20:26" ht="25.5" x14ac:dyDescent="0.35">
      <c r="T623"/>
      <c r="U623"/>
      <c r="V623"/>
      <c r="W623"/>
      <c r="X623"/>
      <c r="Y623"/>
      <c r="Z623"/>
    </row>
    <row r="624" spans="20:26" ht="25.5" x14ac:dyDescent="0.35">
      <c r="T624"/>
      <c r="U624"/>
      <c r="V624"/>
      <c r="W624"/>
      <c r="X624"/>
      <c r="Y624"/>
      <c r="Z624"/>
    </row>
    <row r="625" spans="20:26" ht="25.5" x14ac:dyDescent="0.35">
      <c r="T625"/>
      <c r="U625"/>
      <c r="V625"/>
      <c r="W625"/>
      <c r="X625"/>
      <c r="Y625"/>
      <c r="Z625"/>
    </row>
    <row r="626" spans="20:26" ht="25.5" x14ac:dyDescent="0.35">
      <c r="T626"/>
      <c r="U626"/>
      <c r="V626"/>
      <c r="W626"/>
      <c r="X626"/>
      <c r="Y626"/>
      <c r="Z626"/>
    </row>
    <row r="627" spans="20:26" ht="25.5" x14ac:dyDescent="0.35">
      <c r="T627"/>
      <c r="U627"/>
      <c r="V627"/>
      <c r="W627"/>
      <c r="X627"/>
      <c r="Y627"/>
      <c r="Z627"/>
    </row>
    <row r="628" spans="20:26" ht="25.5" x14ac:dyDescent="0.35">
      <c r="T628"/>
      <c r="U628"/>
      <c r="V628"/>
      <c r="W628"/>
      <c r="X628"/>
      <c r="Y628"/>
      <c r="Z628"/>
    </row>
    <row r="629" spans="20:26" ht="25.5" x14ac:dyDescent="0.35">
      <c r="T629"/>
      <c r="U629"/>
      <c r="V629"/>
      <c r="W629"/>
      <c r="X629"/>
      <c r="Y629"/>
      <c r="Z629"/>
    </row>
    <row r="630" spans="20:26" ht="25.5" x14ac:dyDescent="0.35">
      <c r="T630"/>
      <c r="U630"/>
      <c r="V630"/>
      <c r="W630"/>
      <c r="X630"/>
      <c r="Y630"/>
      <c r="Z630"/>
    </row>
    <row r="631" spans="20:26" ht="25.5" x14ac:dyDescent="0.35">
      <c r="T631"/>
      <c r="U631"/>
      <c r="V631"/>
      <c r="W631"/>
      <c r="X631"/>
      <c r="Y631"/>
      <c r="Z631"/>
    </row>
    <row r="632" spans="20:26" ht="25.5" x14ac:dyDescent="0.35">
      <c r="T632"/>
      <c r="U632"/>
      <c r="V632"/>
      <c r="W632"/>
      <c r="X632"/>
      <c r="Y632"/>
      <c r="Z632"/>
    </row>
    <row r="633" spans="20:26" ht="25.5" x14ac:dyDescent="0.35">
      <c r="T633"/>
      <c r="U633"/>
      <c r="V633"/>
      <c r="W633"/>
      <c r="X633"/>
      <c r="Y633"/>
      <c r="Z633"/>
    </row>
    <row r="634" spans="20:26" ht="25.5" x14ac:dyDescent="0.35">
      <c r="T634"/>
      <c r="U634"/>
      <c r="V634"/>
      <c r="W634"/>
      <c r="X634"/>
      <c r="Y634"/>
      <c r="Z634"/>
    </row>
    <row r="635" spans="20:26" ht="25.5" x14ac:dyDescent="0.35">
      <c r="T635"/>
      <c r="U635"/>
      <c r="V635"/>
      <c r="W635"/>
      <c r="X635"/>
      <c r="Y635"/>
      <c r="Z635"/>
    </row>
    <row r="636" spans="20:26" ht="25.5" x14ac:dyDescent="0.35">
      <c r="T636"/>
      <c r="U636"/>
      <c r="V636"/>
      <c r="W636"/>
      <c r="X636"/>
      <c r="Y636"/>
      <c r="Z636"/>
    </row>
    <row r="637" spans="20:26" ht="25.5" x14ac:dyDescent="0.35">
      <c r="T637"/>
      <c r="U637"/>
      <c r="V637"/>
      <c r="W637"/>
      <c r="X637"/>
      <c r="Y637"/>
      <c r="Z637"/>
    </row>
    <row r="638" spans="20:26" ht="25.5" x14ac:dyDescent="0.35">
      <c r="T638"/>
      <c r="U638"/>
      <c r="V638"/>
      <c r="W638"/>
      <c r="X638"/>
      <c r="Y638"/>
      <c r="Z638"/>
    </row>
    <row r="639" spans="20:26" ht="25.5" x14ac:dyDescent="0.35">
      <c r="T639"/>
      <c r="U639"/>
      <c r="V639"/>
      <c r="W639"/>
      <c r="X639"/>
      <c r="Y639"/>
      <c r="Z639"/>
    </row>
    <row r="640" spans="20:26" ht="25.5" x14ac:dyDescent="0.35">
      <c r="T640"/>
      <c r="U640"/>
      <c r="V640"/>
      <c r="W640"/>
      <c r="X640"/>
      <c r="Y640"/>
      <c r="Z640"/>
    </row>
    <row r="641" spans="20:26" ht="25.5" x14ac:dyDescent="0.35">
      <c r="T641"/>
      <c r="U641"/>
      <c r="V641"/>
      <c r="W641"/>
      <c r="X641"/>
      <c r="Y641"/>
      <c r="Z641"/>
    </row>
    <row r="642" spans="20:26" ht="25.5" x14ac:dyDescent="0.35">
      <c r="T642"/>
      <c r="U642"/>
      <c r="V642"/>
      <c r="W642"/>
      <c r="X642"/>
      <c r="Y642"/>
      <c r="Z642"/>
    </row>
    <row r="643" spans="20:26" ht="25.5" x14ac:dyDescent="0.35">
      <c r="T643"/>
      <c r="U643"/>
      <c r="V643"/>
      <c r="W643"/>
      <c r="X643"/>
      <c r="Y643"/>
      <c r="Z643"/>
    </row>
    <row r="644" spans="20:26" ht="25.5" x14ac:dyDescent="0.35">
      <c r="T644"/>
      <c r="U644"/>
      <c r="V644"/>
      <c r="W644"/>
      <c r="X644"/>
      <c r="Y644"/>
      <c r="Z644"/>
    </row>
    <row r="645" spans="20:26" ht="25.5" x14ac:dyDescent="0.35">
      <c r="T645"/>
      <c r="U645"/>
      <c r="V645"/>
      <c r="W645"/>
      <c r="X645"/>
      <c r="Y645"/>
      <c r="Z645"/>
    </row>
    <row r="646" spans="20:26" ht="25.5" x14ac:dyDescent="0.35">
      <c r="T646"/>
      <c r="U646"/>
      <c r="V646"/>
      <c r="W646"/>
      <c r="X646"/>
      <c r="Y646"/>
      <c r="Z646"/>
    </row>
    <row r="647" spans="20:26" ht="25.5" x14ac:dyDescent="0.35">
      <c r="T647"/>
      <c r="U647"/>
      <c r="V647"/>
      <c r="W647"/>
      <c r="X647"/>
      <c r="Y647"/>
      <c r="Z647"/>
    </row>
    <row r="648" spans="20:26" ht="25.5" x14ac:dyDescent="0.35">
      <c r="T648"/>
      <c r="U648"/>
      <c r="V648"/>
      <c r="W648"/>
      <c r="X648"/>
      <c r="Y648"/>
      <c r="Z648"/>
    </row>
    <row r="649" spans="20:26" ht="25.5" x14ac:dyDescent="0.35">
      <c r="T649"/>
      <c r="U649"/>
      <c r="V649"/>
      <c r="W649"/>
      <c r="X649"/>
      <c r="Y649"/>
      <c r="Z649"/>
    </row>
    <row r="650" spans="20:26" ht="25.5" x14ac:dyDescent="0.35">
      <c r="T650"/>
      <c r="U650"/>
      <c r="V650"/>
      <c r="W650"/>
      <c r="X650"/>
      <c r="Y650"/>
      <c r="Z650"/>
    </row>
    <row r="651" spans="20:26" ht="25.5" x14ac:dyDescent="0.35">
      <c r="T651"/>
      <c r="U651"/>
      <c r="V651"/>
      <c r="W651"/>
      <c r="X651"/>
      <c r="Y651"/>
      <c r="Z651"/>
    </row>
    <row r="652" spans="20:26" ht="25.5" x14ac:dyDescent="0.35">
      <c r="T652"/>
      <c r="U652"/>
      <c r="V652"/>
      <c r="W652"/>
      <c r="X652"/>
      <c r="Y652"/>
      <c r="Z652"/>
    </row>
    <row r="653" spans="20:26" ht="25.5" x14ac:dyDescent="0.35">
      <c r="T653"/>
      <c r="U653"/>
      <c r="V653"/>
      <c r="W653"/>
      <c r="X653"/>
      <c r="Y653"/>
      <c r="Z653"/>
    </row>
    <row r="654" spans="20:26" ht="25.5" x14ac:dyDescent="0.35">
      <c r="T654"/>
      <c r="U654"/>
      <c r="V654"/>
      <c r="W654"/>
      <c r="X654"/>
      <c r="Y654"/>
      <c r="Z654"/>
    </row>
    <row r="655" spans="20:26" ht="25.5" x14ac:dyDescent="0.35">
      <c r="T655"/>
      <c r="U655"/>
      <c r="V655"/>
      <c r="W655"/>
      <c r="X655"/>
      <c r="Y655"/>
      <c r="Z655"/>
    </row>
    <row r="656" spans="20:26" ht="25.5" x14ac:dyDescent="0.35">
      <c r="T656"/>
      <c r="U656"/>
      <c r="V656"/>
      <c r="W656"/>
      <c r="X656"/>
      <c r="Y656"/>
      <c r="Z656"/>
    </row>
    <row r="657" spans="20:26" ht="25.5" x14ac:dyDescent="0.35">
      <c r="T657"/>
      <c r="U657"/>
      <c r="V657"/>
      <c r="W657"/>
      <c r="X657"/>
      <c r="Y657"/>
      <c r="Z657"/>
    </row>
    <row r="658" spans="20:26" ht="25.5" x14ac:dyDescent="0.35">
      <c r="T658"/>
      <c r="U658"/>
      <c r="V658"/>
      <c r="W658"/>
      <c r="X658"/>
      <c r="Y658"/>
      <c r="Z658"/>
    </row>
    <row r="659" spans="20:26" ht="25.5" x14ac:dyDescent="0.35">
      <c r="T659"/>
      <c r="U659"/>
      <c r="V659"/>
      <c r="W659"/>
      <c r="X659"/>
      <c r="Y659"/>
      <c r="Z659"/>
    </row>
    <row r="660" spans="20:26" ht="25.5" x14ac:dyDescent="0.35">
      <c r="T660"/>
      <c r="U660"/>
      <c r="V660"/>
      <c r="W660"/>
      <c r="X660"/>
      <c r="Y660"/>
      <c r="Z660"/>
    </row>
    <row r="661" spans="20:26" ht="25.5" x14ac:dyDescent="0.35">
      <c r="T661"/>
      <c r="U661"/>
      <c r="V661"/>
      <c r="W661"/>
      <c r="X661"/>
      <c r="Y661"/>
      <c r="Z661"/>
    </row>
    <row r="662" spans="20:26" ht="25.5" x14ac:dyDescent="0.35">
      <c r="T662"/>
      <c r="U662"/>
      <c r="V662"/>
      <c r="W662"/>
      <c r="X662"/>
      <c r="Y662"/>
      <c r="Z662"/>
    </row>
    <row r="663" spans="20:26" ht="25.5" x14ac:dyDescent="0.35">
      <c r="T663"/>
      <c r="U663"/>
      <c r="V663"/>
      <c r="W663"/>
      <c r="X663"/>
      <c r="Y663"/>
      <c r="Z663"/>
    </row>
    <row r="664" spans="20:26" ht="25.5" x14ac:dyDescent="0.35">
      <c r="T664"/>
      <c r="U664"/>
      <c r="V664"/>
      <c r="W664"/>
      <c r="X664"/>
      <c r="Y664"/>
      <c r="Z664"/>
    </row>
    <row r="665" spans="20:26" ht="25.5" x14ac:dyDescent="0.35">
      <c r="T665"/>
      <c r="U665"/>
      <c r="V665"/>
      <c r="W665"/>
      <c r="X665"/>
      <c r="Y665"/>
      <c r="Z665"/>
    </row>
    <row r="666" spans="20:26" ht="25.5" x14ac:dyDescent="0.35">
      <c r="T666"/>
      <c r="U666"/>
      <c r="V666"/>
      <c r="W666"/>
      <c r="X666"/>
      <c r="Y666"/>
      <c r="Z666"/>
    </row>
    <row r="667" spans="20:26" ht="25.5" x14ac:dyDescent="0.35">
      <c r="T667"/>
      <c r="U667"/>
      <c r="V667"/>
      <c r="W667"/>
      <c r="X667"/>
      <c r="Y667"/>
      <c r="Z667"/>
    </row>
    <row r="668" spans="20:26" ht="25.5" x14ac:dyDescent="0.35">
      <c r="T668"/>
      <c r="U668"/>
      <c r="V668"/>
      <c r="W668"/>
      <c r="X668"/>
      <c r="Y668"/>
      <c r="Z668"/>
    </row>
    <row r="669" spans="20:26" ht="25.5" x14ac:dyDescent="0.35">
      <c r="T669"/>
      <c r="U669"/>
      <c r="V669"/>
      <c r="W669"/>
      <c r="X669"/>
      <c r="Y669"/>
      <c r="Z669"/>
    </row>
    <row r="670" spans="20:26" ht="25.5" x14ac:dyDescent="0.35">
      <c r="T670"/>
      <c r="U670"/>
      <c r="V670"/>
      <c r="W670"/>
      <c r="X670"/>
      <c r="Y670"/>
      <c r="Z670"/>
    </row>
    <row r="671" spans="20:26" ht="25.5" x14ac:dyDescent="0.35">
      <c r="T671"/>
      <c r="U671"/>
      <c r="V671"/>
      <c r="W671"/>
      <c r="X671"/>
      <c r="Y671"/>
      <c r="Z671"/>
    </row>
    <row r="672" spans="20:26" ht="25.5" x14ac:dyDescent="0.35">
      <c r="T672"/>
      <c r="U672"/>
      <c r="V672"/>
      <c r="W672"/>
      <c r="X672"/>
      <c r="Y672"/>
      <c r="Z672"/>
    </row>
    <row r="673" spans="20:26" ht="25.5" x14ac:dyDescent="0.35">
      <c r="T673"/>
      <c r="U673"/>
      <c r="V673"/>
      <c r="W673"/>
      <c r="X673"/>
      <c r="Y673"/>
      <c r="Z673"/>
    </row>
    <row r="674" spans="20:26" ht="25.5" x14ac:dyDescent="0.35">
      <c r="T674"/>
      <c r="U674"/>
      <c r="V674"/>
      <c r="W674"/>
      <c r="X674"/>
      <c r="Y674"/>
      <c r="Z674"/>
    </row>
    <row r="675" spans="20:26" ht="25.5" x14ac:dyDescent="0.35">
      <c r="T675"/>
      <c r="U675"/>
      <c r="V675"/>
      <c r="W675"/>
      <c r="X675"/>
      <c r="Y675"/>
      <c r="Z675"/>
    </row>
    <row r="676" spans="20:26" ht="25.5" x14ac:dyDescent="0.35">
      <c r="T676"/>
      <c r="U676"/>
      <c r="V676"/>
      <c r="W676"/>
      <c r="X676"/>
      <c r="Y676"/>
      <c r="Z676"/>
    </row>
    <row r="677" spans="20:26" ht="25.5" x14ac:dyDescent="0.35">
      <c r="T677"/>
      <c r="U677"/>
      <c r="V677"/>
      <c r="W677"/>
      <c r="X677"/>
      <c r="Y677"/>
      <c r="Z677"/>
    </row>
    <row r="678" spans="20:26" ht="25.5" x14ac:dyDescent="0.35">
      <c r="T678"/>
      <c r="U678"/>
      <c r="V678"/>
      <c r="W678"/>
      <c r="X678"/>
      <c r="Y678"/>
      <c r="Z678"/>
    </row>
    <row r="679" spans="20:26" ht="25.5" x14ac:dyDescent="0.35">
      <c r="T679"/>
      <c r="U679"/>
      <c r="V679"/>
      <c r="W679"/>
      <c r="X679"/>
      <c r="Y679"/>
      <c r="Z679"/>
    </row>
    <row r="680" spans="20:26" ht="25.5" x14ac:dyDescent="0.35">
      <c r="T680"/>
      <c r="U680"/>
      <c r="V680"/>
      <c r="W680"/>
      <c r="X680"/>
      <c r="Y680"/>
      <c r="Z680"/>
    </row>
    <row r="681" spans="20:26" ht="25.5" x14ac:dyDescent="0.35">
      <c r="T681"/>
      <c r="U681"/>
      <c r="V681"/>
      <c r="W681"/>
      <c r="X681"/>
      <c r="Y681"/>
      <c r="Z681"/>
    </row>
    <row r="682" spans="20:26" ht="25.5" x14ac:dyDescent="0.35">
      <c r="T682"/>
      <c r="U682"/>
      <c r="V682"/>
      <c r="W682"/>
      <c r="X682"/>
      <c r="Y682"/>
      <c r="Z682"/>
    </row>
    <row r="683" spans="20:26" ht="25.5" x14ac:dyDescent="0.35">
      <c r="T683"/>
      <c r="U683"/>
      <c r="V683"/>
      <c r="W683"/>
      <c r="X683"/>
      <c r="Y683"/>
      <c r="Z683"/>
    </row>
    <row r="684" spans="20:26" ht="25.5" x14ac:dyDescent="0.35">
      <c r="T684"/>
      <c r="U684"/>
      <c r="V684"/>
      <c r="W684"/>
      <c r="X684"/>
      <c r="Y684"/>
      <c r="Z684"/>
    </row>
    <row r="685" spans="20:26" ht="25.5" x14ac:dyDescent="0.35">
      <c r="T685"/>
      <c r="U685"/>
      <c r="V685"/>
      <c r="W685"/>
      <c r="X685"/>
      <c r="Y685"/>
      <c r="Z685"/>
    </row>
    <row r="686" spans="20:26" ht="25.5" x14ac:dyDescent="0.35">
      <c r="T686"/>
      <c r="U686"/>
      <c r="V686"/>
      <c r="W686"/>
      <c r="X686"/>
      <c r="Y686"/>
      <c r="Z686"/>
    </row>
    <row r="687" spans="20:26" ht="25.5" x14ac:dyDescent="0.35">
      <c r="T687"/>
      <c r="U687"/>
      <c r="V687"/>
      <c r="W687"/>
      <c r="X687"/>
      <c r="Y687"/>
      <c r="Z687"/>
    </row>
    <row r="688" spans="20:26" ht="25.5" x14ac:dyDescent="0.35">
      <c r="T688"/>
      <c r="U688"/>
      <c r="V688"/>
      <c r="W688"/>
      <c r="X688"/>
      <c r="Y688"/>
      <c r="Z688"/>
    </row>
    <row r="689" spans="20:26" ht="25.5" x14ac:dyDescent="0.35">
      <c r="T689"/>
      <c r="U689"/>
      <c r="V689"/>
      <c r="W689"/>
      <c r="X689"/>
      <c r="Y689"/>
      <c r="Z689"/>
    </row>
    <row r="690" spans="20:26" ht="25.5" x14ac:dyDescent="0.35">
      <c r="T690"/>
      <c r="U690"/>
      <c r="V690"/>
      <c r="W690"/>
      <c r="X690"/>
      <c r="Y690"/>
      <c r="Z690"/>
    </row>
    <row r="691" spans="20:26" ht="25.5" x14ac:dyDescent="0.35">
      <c r="T691"/>
      <c r="U691"/>
      <c r="V691"/>
      <c r="W691"/>
      <c r="X691"/>
      <c r="Y691"/>
      <c r="Z691"/>
    </row>
    <row r="692" spans="20:26" ht="25.5" x14ac:dyDescent="0.35">
      <c r="T692"/>
      <c r="U692"/>
      <c r="V692"/>
      <c r="W692"/>
      <c r="X692"/>
      <c r="Y692"/>
      <c r="Z692"/>
    </row>
    <row r="693" spans="20:26" ht="25.5" x14ac:dyDescent="0.35">
      <c r="T693"/>
      <c r="U693"/>
      <c r="V693"/>
      <c r="W693"/>
      <c r="X693"/>
      <c r="Y693"/>
      <c r="Z693"/>
    </row>
    <row r="694" spans="20:26" ht="25.5" x14ac:dyDescent="0.35">
      <c r="T694"/>
      <c r="U694"/>
      <c r="V694"/>
      <c r="W694"/>
      <c r="X694"/>
      <c r="Y694"/>
      <c r="Z694"/>
    </row>
    <row r="695" spans="20:26" ht="25.5" x14ac:dyDescent="0.35">
      <c r="T695"/>
      <c r="U695"/>
      <c r="V695"/>
      <c r="W695"/>
      <c r="X695"/>
      <c r="Y695"/>
      <c r="Z695"/>
    </row>
    <row r="696" spans="20:26" ht="25.5" x14ac:dyDescent="0.35">
      <c r="T696"/>
      <c r="U696"/>
      <c r="V696"/>
      <c r="W696"/>
      <c r="X696"/>
      <c r="Y696"/>
      <c r="Z696"/>
    </row>
    <row r="697" spans="20:26" ht="25.5" x14ac:dyDescent="0.35">
      <c r="T697"/>
      <c r="U697"/>
      <c r="V697"/>
      <c r="W697"/>
      <c r="X697"/>
      <c r="Y697"/>
      <c r="Z697"/>
    </row>
    <row r="698" spans="20:26" ht="25.5" x14ac:dyDescent="0.35">
      <c r="T698"/>
      <c r="U698"/>
      <c r="V698"/>
      <c r="W698"/>
      <c r="X698"/>
      <c r="Y698"/>
      <c r="Z698"/>
    </row>
    <row r="699" spans="20:26" ht="25.5" x14ac:dyDescent="0.35">
      <c r="T699"/>
      <c r="U699"/>
      <c r="V699"/>
      <c r="W699"/>
      <c r="X699"/>
      <c r="Y699"/>
      <c r="Z699"/>
    </row>
    <row r="700" spans="20:26" ht="25.5" x14ac:dyDescent="0.35">
      <c r="T700"/>
      <c r="U700"/>
      <c r="V700"/>
      <c r="W700"/>
      <c r="X700"/>
      <c r="Y700"/>
      <c r="Z700"/>
    </row>
    <row r="701" spans="20:26" ht="25.5" x14ac:dyDescent="0.35">
      <c r="T701"/>
      <c r="U701"/>
      <c r="V701"/>
      <c r="W701"/>
      <c r="X701"/>
      <c r="Y701"/>
      <c r="Z701"/>
    </row>
    <row r="702" spans="20:26" ht="25.5" x14ac:dyDescent="0.35">
      <c r="T702"/>
      <c r="U702"/>
      <c r="V702"/>
      <c r="W702"/>
      <c r="X702"/>
      <c r="Y702"/>
      <c r="Z702"/>
    </row>
    <row r="703" spans="20:26" ht="25.5" x14ac:dyDescent="0.35">
      <c r="T703"/>
      <c r="U703"/>
      <c r="V703"/>
      <c r="W703"/>
      <c r="X703"/>
      <c r="Y703"/>
      <c r="Z703"/>
    </row>
    <row r="704" spans="20:26" ht="25.5" x14ac:dyDescent="0.35">
      <c r="T704"/>
      <c r="U704"/>
      <c r="V704"/>
      <c r="W704"/>
      <c r="X704"/>
      <c r="Y704"/>
      <c r="Z704"/>
    </row>
    <row r="705" spans="20:26" ht="25.5" x14ac:dyDescent="0.35">
      <c r="T705"/>
      <c r="U705"/>
      <c r="V705"/>
      <c r="W705"/>
      <c r="X705"/>
      <c r="Y705"/>
      <c r="Z705"/>
    </row>
    <row r="706" spans="20:26" ht="25.5" x14ac:dyDescent="0.35">
      <c r="T706"/>
      <c r="U706"/>
      <c r="V706"/>
      <c r="W706"/>
      <c r="X706"/>
      <c r="Y706"/>
      <c r="Z706"/>
    </row>
    <row r="707" spans="20:26" ht="25.5" x14ac:dyDescent="0.35">
      <c r="T707"/>
      <c r="U707"/>
      <c r="V707"/>
      <c r="W707"/>
      <c r="X707"/>
      <c r="Y707"/>
      <c r="Z707"/>
    </row>
    <row r="708" spans="20:26" ht="25.5" x14ac:dyDescent="0.35">
      <c r="T708"/>
      <c r="U708"/>
      <c r="V708"/>
      <c r="W708"/>
      <c r="X708"/>
      <c r="Y708"/>
      <c r="Z708"/>
    </row>
    <row r="709" spans="20:26" ht="25.5" x14ac:dyDescent="0.35">
      <c r="T709"/>
      <c r="U709"/>
      <c r="V709"/>
      <c r="W709"/>
      <c r="X709"/>
      <c r="Y709"/>
      <c r="Z709"/>
    </row>
    <row r="710" spans="20:26" ht="25.5" x14ac:dyDescent="0.35">
      <c r="T710"/>
      <c r="U710"/>
      <c r="V710"/>
      <c r="W710"/>
      <c r="X710"/>
      <c r="Y710"/>
      <c r="Z710"/>
    </row>
    <row r="711" spans="20:26" ht="25.5" x14ac:dyDescent="0.35">
      <c r="T711"/>
      <c r="U711"/>
      <c r="V711"/>
      <c r="W711"/>
      <c r="X711"/>
      <c r="Y711"/>
      <c r="Z711"/>
    </row>
    <row r="712" spans="20:26" ht="25.5" x14ac:dyDescent="0.35">
      <c r="T712"/>
      <c r="U712"/>
      <c r="V712"/>
      <c r="W712"/>
      <c r="X712"/>
      <c r="Y712"/>
      <c r="Z712"/>
    </row>
    <row r="713" spans="20:26" ht="25.5" x14ac:dyDescent="0.35">
      <c r="T713"/>
      <c r="U713"/>
      <c r="V713"/>
      <c r="W713"/>
      <c r="X713"/>
      <c r="Y713"/>
      <c r="Z713"/>
    </row>
    <row r="714" spans="20:26" ht="25.5" x14ac:dyDescent="0.35">
      <c r="T714"/>
      <c r="U714"/>
      <c r="V714"/>
      <c r="W714"/>
      <c r="X714"/>
      <c r="Y714"/>
      <c r="Z714"/>
    </row>
    <row r="715" spans="20:26" ht="25.5" x14ac:dyDescent="0.35">
      <c r="T715"/>
      <c r="U715"/>
      <c r="V715"/>
      <c r="W715"/>
      <c r="X715"/>
      <c r="Y715"/>
      <c r="Z715"/>
    </row>
    <row r="716" spans="20:26" ht="25.5" x14ac:dyDescent="0.35">
      <c r="T716"/>
      <c r="U716"/>
      <c r="V716"/>
      <c r="W716"/>
      <c r="X716"/>
      <c r="Y716"/>
      <c r="Z716"/>
    </row>
    <row r="717" spans="20:26" ht="25.5" x14ac:dyDescent="0.35">
      <c r="T717"/>
      <c r="U717"/>
      <c r="V717"/>
      <c r="W717"/>
      <c r="X717"/>
      <c r="Y717"/>
      <c r="Z717"/>
    </row>
    <row r="718" spans="20:26" ht="25.5" x14ac:dyDescent="0.35">
      <c r="T718"/>
      <c r="U718"/>
      <c r="V718"/>
      <c r="W718"/>
      <c r="X718"/>
      <c r="Y718"/>
      <c r="Z718"/>
    </row>
    <row r="719" spans="20:26" ht="25.5" x14ac:dyDescent="0.35">
      <c r="T719"/>
      <c r="U719"/>
      <c r="V719"/>
      <c r="W719"/>
      <c r="X719"/>
      <c r="Y719"/>
      <c r="Z719"/>
    </row>
    <row r="720" spans="20:26" ht="25.5" x14ac:dyDescent="0.35">
      <c r="T720"/>
      <c r="U720"/>
      <c r="V720"/>
      <c r="W720"/>
      <c r="X720"/>
      <c r="Y720"/>
      <c r="Z720"/>
    </row>
    <row r="721" spans="20:26" ht="25.5" x14ac:dyDescent="0.35">
      <c r="T721"/>
      <c r="U721"/>
      <c r="V721"/>
      <c r="W721"/>
      <c r="X721"/>
      <c r="Y721"/>
      <c r="Z721"/>
    </row>
    <row r="722" spans="20:26" ht="25.5" x14ac:dyDescent="0.35">
      <c r="T722"/>
      <c r="U722"/>
      <c r="V722"/>
      <c r="W722"/>
      <c r="X722"/>
      <c r="Y722"/>
      <c r="Z722"/>
    </row>
    <row r="723" spans="20:26" ht="25.5" x14ac:dyDescent="0.35">
      <c r="T723"/>
      <c r="U723"/>
      <c r="V723"/>
      <c r="W723"/>
      <c r="X723"/>
      <c r="Y723"/>
      <c r="Z723"/>
    </row>
    <row r="724" spans="20:26" ht="25.5" x14ac:dyDescent="0.35">
      <c r="T724"/>
      <c r="U724"/>
      <c r="V724"/>
      <c r="W724"/>
      <c r="X724"/>
      <c r="Y724"/>
      <c r="Z724"/>
    </row>
    <row r="725" spans="20:26" ht="25.5" x14ac:dyDescent="0.35">
      <c r="T725"/>
      <c r="U725"/>
      <c r="V725"/>
      <c r="W725"/>
      <c r="X725"/>
      <c r="Y725"/>
      <c r="Z725"/>
    </row>
    <row r="726" spans="20:26" ht="25.5" x14ac:dyDescent="0.35">
      <c r="T726"/>
      <c r="U726"/>
      <c r="V726"/>
      <c r="W726"/>
      <c r="X726"/>
      <c r="Y726"/>
      <c r="Z726"/>
    </row>
    <row r="727" spans="20:26" ht="25.5" x14ac:dyDescent="0.35">
      <c r="T727"/>
      <c r="U727"/>
      <c r="V727"/>
      <c r="W727"/>
      <c r="X727"/>
      <c r="Y727"/>
      <c r="Z727"/>
    </row>
    <row r="728" spans="20:26" ht="25.5" x14ac:dyDescent="0.35">
      <c r="T728"/>
      <c r="U728"/>
      <c r="V728"/>
      <c r="W728"/>
      <c r="X728"/>
      <c r="Y728"/>
      <c r="Z728"/>
    </row>
    <row r="729" spans="20:26" ht="25.5" x14ac:dyDescent="0.35">
      <c r="T729"/>
      <c r="U729"/>
      <c r="V729"/>
      <c r="W729"/>
      <c r="X729"/>
      <c r="Y729"/>
      <c r="Z729"/>
    </row>
    <row r="730" spans="20:26" ht="25.5" x14ac:dyDescent="0.35">
      <c r="T730"/>
      <c r="U730"/>
      <c r="V730"/>
      <c r="W730"/>
      <c r="X730"/>
      <c r="Y730"/>
      <c r="Z730"/>
    </row>
    <row r="731" spans="20:26" ht="25.5" x14ac:dyDescent="0.35">
      <c r="T731"/>
      <c r="U731"/>
      <c r="V731"/>
      <c r="W731"/>
      <c r="X731"/>
      <c r="Y731"/>
      <c r="Z731"/>
    </row>
    <row r="732" spans="20:26" ht="25.5" x14ac:dyDescent="0.35">
      <c r="T732"/>
      <c r="U732"/>
      <c r="V732"/>
      <c r="W732"/>
      <c r="X732"/>
      <c r="Y732"/>
      <c r="Z732"/>
    </row>
    <row r="733" spans="20:26" ht="25.5" x14ac:dyDescent="0.35">
      <c r="T733"/>
      <c r="U733"/>
      <c r="V733"/>
      <c r="W733"/>
      <c r="X733"/>
      <c r="Y733"/>
      <c r="Z733"/>
    </row>
    <row r="734" spans="20:26" ht="25.5" x14ac:dyDescent="0.35">
      <c r="T734"/>
      <c r="U734"/>
      <c r="V734"/>
      <c r="W734"/>
      <c r="X734"/>
      <c r="Y734"/>
      <c r="Z734"/>
    </row>
    <row r="735" spans="20:26" ht="25.5" x14ac:dyDescent="0.35">
      <c r="T735"/>
      <c r="U735"/>
      <c r="V735"/>
      <c r="W735"/>
      <c r="X735"/>
      <c r="Y735"/>
      <c r="Z735"/>
    </row>
    <row r="736" spans="20:26" ht="25.5" x14ac:dyDescent="0.35">
      <c r="T736"/>
      <c r="U736"/>
      <c r="V736"/>
      <c r="W736"/>
      <c r="X736"/>
      <c r="Y736"/>
      <c r="Z736"/>
    </row>
    <row r="737" spans="20:26" ht="25.5" x14ac:dyDescent="0.35">
      <c r="T737"/>
      <c r="U737"/>
      <c r="V737"/>
      <c r="W737"/>
      <c r="X737"/>
      <c r="Y737"/>
      <c r="Z737"/>
    </row>
    <row r="738" spans="20:26" ht="25.5" x14ac:dyDescent="0.35">
      <c r="T738"/>
      <c r="U738"/>
      <c r="V738"/>
      <c r="W738"/>
      <c r="X738"/>
      <c r="Y738"/>
      <c r="Z738"/>
    </row>
    <row r="739" spans="20:26" ht="25.5" x14ac:dyDescent="0.35">
      <c r="T739"/>
      <c r="U739"/>
      <c r="V739"/>
      <c r="W739"/>
      <c r="X739"/>
      <c r="Y739"/>
      <c r="Z739"/>
    </row>
    <row r="740" spans="20:26" ht="25.5" x14ac:dyDescent="0.35">
      <c r="T740"/>
      <c r="U740"/>
      <c r="V740"/>
      <c r="W740"/>
      <c r="X740"/>
      <c r="Y740"/>
      <c r="Z740"/>
    </row>
    <row r="741" spans="20:26" ht="25.5" x14ac:dyDescent="0.35">
      <c r="T741"/>
      <c r="U741"/>
      <c r="V741"/>
      <c r="W741"/>
      <c r="X741"/>
      <c r="Y741"/>
      <c r="Z741"/>
    </row>
    <row r="742" spans="20:26" ht="25.5" x14ac:dyDescent="0.35">
      <c r="T742"/>
      <c r="U742"/>
      <c r="V742"/>
      <c r="W742"/>
      <c r="X742"/>
      <c r="Y742"/>
      <c r="Z742"/>
    </row>
    <row r="743" spans="20:26" ht="25.5" x14ac:dyDescent="0.35">
      <c r="T743"/>
      <c r="U743"/>
      <c r="V743"/>
      <c r="W743"/>
      <c r="X743"/>
      <c r="Y743"/>
      <c r="Z743"/>
    </row>
    <row r="744" spans="20:26" ht="25.5" x14ac:dyDescent="0.35">
      <c r="T744"/>
      <c r="U744"/>
      <c r="V744"/>
      <c r="W744"/>
      <c r="X744"/>
      <c r="Y744"/>
      <c r="Z744"/>
    </row>
    <row r="745" spans="20:26" ht="25.5" x14ac:dyDescent="0.35">
      <c r="T745"/>
      <c r="U745"/>
      <c r="V745"/>
      <c r="W745"/>
      <c r="X745"/>
      <c r="Y745"/>
      <c r="Z745"/>
    </row>
    <row r="746" spans="20:26" ht="25.5" x14ac:dyDescent="0.35">
      <c r="T746"/>
      <c r="U746"/>
      <c r="V746"/>
      <c r="W746"/>
      <c r="X746"/>
      <c r="Y746"/>
      <c r="Z746"/>
    </row>
    <row r="747" spans="20:26" ht="25.5" x14ac:dyDescent="0.35">
      <c r="T747"/>
      <c r="U747"/>
      <c r="V747"/>
      <c r="W747"/>
      <c r="X747"/>
      <c r="Y747"/>
      <c r="Z747"/>
    </row>
    <row r="748" spans="20:26" ht="25.5" x14ac:dyDescent="0.35">
      <c r="T748"/>
      <c r="U748"/>
      <c r="V748"/>
      <c r="W748"/>
      <c r="X748"/>
      <c r="Y748"/>
      <c r="Z748"/>
    </row>
    <row r="749" spans="20:26" ht="25.5" x14ac:dyDescent="0.35">
      <c r="T749"/>
      <c r="U749"/>
      <c r="V749"/>
      <c r="W749"/>
      <c r="X749"/>
      <c r="Y749"/>
      <c r="Z749"/>
    </row>
    <row r="750" spans="20:26" ht="25.5" x14ac:dyDescent="0.35">
      <c r="T750"/>
      <c r="U750"/>
      <c r="V750"/>
      <c r="W750"/>
      <c r="X750"/>
      <c r="Y750"/>
      <c r="Z750"/>
    </row>
    <row r="751" spans="20:26" ht="25.5" x14ac:dyDescent="0.35">
      <c r="T751"/>
      <c r="U751"/>
      <c r="V751"/>
      <c r="W751"/>
      <c r="X751"/>
      <c r="Y751"/>
      <c r="Z751"/>
    </row>
    <row r="752" spans="20:26" ht="25.5" x14ac:dyDescent="0.35">
      <c r="T752"/>
      <c r="U752"/>
      <c r="V752"/>
      <c r="W752"/>
      <c r="X752"/>
      <c r="Y752"/>
      <c r="Z752"/>
    </row>
    <row r="753" spans="20:26" ht="25.5" x14ac:dyDescent="0.35">
      <c r="T753"/>
      <c r="U753"/>
      <c r="V753"/>
      <c r="W753"/>
      <c r="X753"/>
      <c r="Y753"/>
      <c r="Z753"/>
    </row>
    <row r="754" spans="20:26" ht="25.5" x14ac:dyDescent="0.35">
      <c r="T754"/>
      <c r="U754"/>
      <c r="V754"/>
      <c r="W754"/>
      <c r="X754"/>
      <c r="Y754"/>
      <c r="Z754"/>
    </row>
    <row r="755" spans="20:26" ht="25.5" x14ac:dyDescent="0.35">
      <c r="T755"/>
      <c r="U755"/>
      <c r="V755"/>
      <c r="W755"/>
      <c r="X755"/>
      <c r="Y755"/>
      <c r="Z755"/>
    </row>
    <row r="756" spans="20:26" ht="25.5" x14ac:dyDescent="0.35">
      <c r="T756"/>
      <c r="U756"/>
      <c r="V756"/>
      <c r="W756"/>
      <c r="X756"/>
      <c r="Y756"/>
      <c r="Z756"/>
    </row>
    <row r="757" spans="20:26" ht="25.5" x14ac:dyDescent="0.35">
      <c r="T757"/>
      <c r="U757"/>
      <c r="V757"/>
      <c r="W757"/>
      <c r="X757"/>
      <c r="Y757"/>
      <c r="Z757"/>
    </row>
    <row r="758" spans="20:26" ht="25.5" x14ac:dyDescent="0.35">
      <c r="T758"/>
      <c r="U758"/>
      <c r="V758"/>
      <c r="W758"/>
      <c r="X758"/>
      <c r="Y758"/>
      <c r="Z758"/>
    </row>
    <row r="759" spans="20:26" ht="25.5" x14ac:dyDescent="0.35">
      <c r="T759"/>
      <c r="U759"/>
      <c r="V759"/>
      <c r="W759"/>
      <c r="X759"/>
      <c r="Y759"/>
      <c r="Z759"/>
    </row>
    <row r="760" spans="20:26" ht="25.5" x14ac:dyDescent="0.35">
      <c r="T760"/>
      <c r="U760"/>
      <c r="V760"/>
      <c r="W760"/>
      <c r="X760"/>
      <c r="Y760"/>
      <c r="Z760"/>
    </row>
    <row r="761" spans="20:26" ht="25.5" x14ac:dyDescent="0.35">
      <c r="T761"/>
      <c r="U761"/>
      <c r="V761"/>
      <c r="W761"/>
      <c r="X761"/>
      <c r="Y761"/>
      <c r="Z761"/>
    </row>
    <row r="762" spans="20:26" ht="25.5" x14ac:dyDescent="0.35">
      <c r="T762"/>
      <c r="U762"/>
      <c r="V762"/>
      <c r="W762"/>
      <c r="X762"/>
      <c r="Y762"/>
      <c r="Z762"/>
    </row>
    <row r="763" spans="20:26" ht="25.5" x14ac:dyDescent="0.35">
      <c r="T763"/>
      <c r="U763"/>
      <c r="V763"/>
      <c r="W763"/>
      <c r="X763"/>
      <c r="Y763"/>
      <c r="Z763"/>
    </row>
    <row r="764" spans="20:26" ht="25.5" x14ac:dyDescent="0.35">
      <c r="T764"/>
      <c r="U764"/>
      <c r="V764"/>
      <c r="W764"/>
      <c r="X764"/>
      <c r="Y764"/>
      <c r="Z764"/>
    </row>
    <row r="765" spans="20:26" ht="25.5" x14ac:dyDescent="0.35">
      <c r="T765"/>
      <c r="U765"/>
      <c r="V765"/>
      <c r="W765"/>
      <c r="X765"/>
      <c r="Y765"/>
      <c r="Z765"/>
    </row>
    <row r="766" spans="20:26" ht="25.5" x14ac:dyDescent="0.35">
      <c r="T766"/>
      <c r="U766"/>
      <c r="V766"/>
      <c r="W766"/>
      <c r="X766"/>
      <c r="Y766"/>
      <c r="Z766"/>
    </row>
    <row r="767" spans="20:26" ht="25.5" x14ac:dyDescent="0.35">
      <c r="T767"/>
      <c r="U767"/>
      <c r="V767"/>
      <c r="W767"/>
      <c r="X767"/>
      <c r="Y767"/>
      <c r="Z767"/>
    </row>
    <row r="768" spans="20:26" ht="25.5" x14ac:dyDescent="0.35">
      <c r="T768"/>
      <c r="U768"/>
      <c r="V768"/>
      <c r="W768"/>
      <c r="X768"/>
      <c r="Y768"/>
      <c r="Z768"/>
    </row>
    <row r="769" spans="20:26" ht="25.5" x14ac:dyDescent="0.35">
      <c r="T769"/>
      <c r="U769"/>
      <c r="V769"/>
      <c r="W769"/>
      <c r="X769"/>
      <c r="Y769"/>
      <c r="Z769"/>
    </row>
    <row r="770" spans="20:26" ht="25.5" x14ac:dyDescent="0.35">
      <c r="T770"/>
      <c r="U770"/>
      <c r="V770"/>
      <c r="W770"/>
      <c r="X770"/>
      <c r="Y770"/>
      <c r="Z770"/>
    </row>
    <row r="771" spans="20:26" ht="25.5" x14ac:dyDescent="0.35">
      <c r="T771"/>
      <c r="U771"/>
      <c r="V771"/>
      <c r="W771"/>
      <c r="X771"/>
      <c r="Y771"/>
      <c r="Z771"/>
    </row>
    <row r="772" spans="20:26" ht="25.5" x14ac:dyDescent="0.35">
      <c r="T772"/>
      <c r="U772"/>
      <c r="V772"/>
      <c r="W772"/>
      <c r="X772"/>
      <c r="Y772"/>
      <c r="Z772"/>
    </row>
    <row r="773" spans="20:26" ht="25.5" x14ac:dyDescent="0.35">
      <c r="T773"/>
      <c r="U773"/>
      <c r="V773"/>
      <c r="W773"/>
      <c r="X773"/>
      <c r="Y773"/>
      <c r="Z773"/>
    </row>
    <row r="774" spans="20:26" ht="25.5" x14ac:dyDescent="0.35">
      <c r="T774"/>
      <c r="U774"/>
      <c r="V774"/>
      <c r="W774"/>
      <c r="X774"/>
      <c r="Y774"/>
      <c r="Z774"/>
    </row>
    <row r="775" spans="20:26" ht="25.5" x14ac:dyDescent="0.35">
      <c r="T775"/>
      <c r="U775"/>
      <c r="V775"/>
      <c r="W775"/>
      <c r="X775"/>
      <c r="Y775"/>
      <c r="Z775"/>
    </row>
    <row r="776" spans="20:26" ht="25.5" x14ac:dyDescent="0.35">
      <c r="T776"/>
      <c r="U776"/>
      <c r="V776"/>
      <c r="W776"/>
      <c r="X776"/>
      <c r="Y776"/>
      <c r="Z776"/>
    </row>
    <row r="777" spans="20:26" ht="25.5" x14ac:dyDescent="0.35">
      <c r="T777"/>
      <c r="U777"/>
      <c r="V777"/>
      <c r="W777"/>
      <c r="X777"/>
      <c r="Y777"/>
      <c r="Z777"/>
    </row>
    <row r="778" spans="20:26" ht="25.5" x14ac:dyDescent="0.35">
      <c r="T778"/>
      <c r="U778"/>
      <c r="V778"/>
      <c r="W778"/>
      <c r="X778"/>
      <c r="Y778"/>
      <c r="Z778"/>
    </row>
    <row r="779" spans="20:26" ht="25.5" x14ac:dyDescent="0.35">
      <c r="T779"/>
      <c r="U779"/>
      <c r="V779"/>
      <c r="W779"/>
      <c r="X779"/>
      <c r="Y779"/>
      <c r="Z779"/>
    </row>
    <row r="780" spans="20:26" ht="25.5" x14ac:dyDescent="0.35">
      <c r="T780"/>
      <c r="U780"/>
      <c r="V780"/>
      <c r="W780"/>
      <c r="X780"/>
      <c r="Y780"/>
      <c r="Z780"/>
    </row>
    <row r="781" spans="20:26" ht="25.5" x14ac:dyDescent="0.35">
      <c r="T781"/>
      <c r="U781"/>
      <c r="V781"/>
      <c r="W781"/>
      <c r="X781"/>
      <c r="Y781"/>
      <c r="Z781"/>
    </row>
    <row r="782" spans="20:26" ht="25.5" x14ac:dyDescent="0.35">
      <c r="T782"/>
      <c r="U782"/>
      <c r="V782"/>
      <c r="W782"/>
      <c r="X782"/>
      <c r="Y782"/>
      <c r="Z782"/>
    </row>
    <row r="783" spans="20:26" ht="25.5" x14ac:dyDescent="0.35">
      <c r="T783"/>
      <c r="U783"/>
      <c r="V783"/>
      <c r="W783"/>
      <c r="X783"/>
      <c r="Y783"/>
      <c r="Z783"/>
    </row>
    <row r="784" spans="20:26" ht="25.5" x14ac:dyDescent="0.35">
      <c r="T784"/>
      <c r="U784"/>
      <c r="V784"/>
      <c r="W784"/>
      <c r="X784"/>
      <c r="Y784"/>
      <c r="Z784"/>
    </row>
    <row r="785" spans="20:26" ht="25.5" x14ac:dyDescent="0.35">
      <c r="T785"/>
      <c r="U785"/>
      <c r="V785"/>
      <c r="W785"/>
      <c r="X785"/>
      <c r="Y785"/>
      <c r="Z785"/>
    </row>
    <row r="786" spans="20:26" ht="25.5" x14ac:dyDescent="0.35">
      <c r="T786"/>
      <c r="U786"/>
      <c r="V786"/>
      <c r="W786"/>
      <c r="X786"/>
      <c r="Y786"/>
      <c r="Z786"/>
    </row>
    <row r="787" spans="20:26" ht="25.5" x14ac:dyDescent="0.35">
      <c r="T787"/>
      <c r="U787"/>
      <c r="V787"/>
      <c r="W787"/>
      <c r="X787"/>
      <c r="Y787"/>
      <c r="Z787"/>
    </row>
    <row r="788" spans="20:26" ht="25.5" x14ac:dyDescent="0.35">
      <c r="T788"/>
      <c r="U788"/>
      <c r="V788"/>
      <c r="W788"/>
      <c r="X788"/>
      <c r="Y788"/>
      <c r="Z788"/>
    </row>
    <row r="789" spans="20:26" ht="25.5" x14ac:dyDescent="0.35">
      <c r="T789"/>
      <c r="U789"/>
      <c r="V789"/>
      <c r="W789"/>
      <c r="X789"/>
      <c r="Y789"/>
      <c r="Z789"/>
    </row>
    <row r="790" spans="20:26" ht="25.5" x14ac:dyDescent="0.35">
      <c r="T790"/>
      <c r="U790"/>
      <c r="V790"/>
      <c r="W790"/>
      <c r="X790"/>
      <c r="Y790"/>
      <c r="Z790"/>
    </row>
    <row r="791" spans="20:26" ht="25.5" x14ac:dyDescent="0.35">
      <c r="T791"/>
      <c r="U791"/>
      <c r="V791"/>
      <c r="W791"/>
      <c r="X791"/>
      <c r="Y791"/>
      <c r="Z791"/>
    </row>
    <row r="792" spans="20:26" ht="25.5" x14ac:dyDescent="0.35">
      <c r="T792"/>
      <c r="U792"/>
      <c r="V792"/>
      <c r="W792"/>
      <c r="X792"/>
      <c r="Y792"/>
      <c r="Z792"/>
    </row>
    <row r="793" spans="20:26" ht="25.5" x14ac:dyDescent="0.35">
      <c r="T793"/>
      <c r="U793"/>
      <c r="V793"/>
      <c r="W793"/>
      <c r="X793"/>
      <c r="Y793"/>
      <c r="Z793"/>
    </row>
    <row r="794" spans="20:26" ht="25.5" x14ac:dyDescent="0.35">
      <c r="T794"/>
      <c r="U794"/>
      <c r="V794"/>
      <c r="W794"/>
      <c r="X794"/>
      <c r="Y794"/>
      <c r="Z794"/>
    </row>
    <row r="795" spans="20:26" ht="25.5" x14ac:dyDescent="0.35">
      <c r="T795"/>
      <c r="U795"/>
      <c r="V795"/>
      <c r="W795"/>
      <c r="X795"/>
      <c r="Y795"/>
      <c r="Z795"/>
    </row>
    <row r="796" spans="20:26" ht="25.5" x14ac:dyDescent="0.35">
      <c r="T796"/>
      <c r="U796"/>
      <c r="V796"/>
      <c r="W796"/>
      <c r="X796"/>
      <c r="Y796"/>
      <c r="Z796"/>
    </row>
    <row r="797" spans="20:26" ht="25.5" x14ac:dyDescent="0.35">
      <c r="T797"/>
      <c r="U797"/>
      <c r="V797"/>
      <c r="W797"/>
      <c r="X797"/>
      <c r="Y797"/>
      <c r="Z797"/>
    </row>
    <row r="798" spans="20:26" ht="25.5" x14ac:dyDescent="0.35">
      <c r="T798"/>
      <c r="U798"/>
      <c r="V798"/>
      <c r="W798"/>
      <c r="X798"/>
      <c r="Y798"/>
      <c r="Z798"/>
    </row>
    <row r="799" spans="20:26" ht="25.5" x14ac:dyDescent="0.35">
      <c r="T799"/>
      <c r="U799"/>
      <c r="V799"/>
      <c r="W799"/>
      <c r="X799"/>
      <c r="Y799"/>
      <c r="Z799"/>
    </row>
    <row r="800" spans="20:26" ht="25.5" x14ac:dyDescent="0.35">
      <c r="T800"/>
      <c r="U800"/>
      <c r="V800"/>
      <c r="W800"/>
      <c r="X800"/>
      <c r="Y800"/>
      <c r="Z800"/>
    </row>
    <row r="801" spans="20:26" ht="25.5" x14ac:dyDescent="0.35">
      <c r="T801"/>
      <c r="U801"/>
      <c r="V801"/>
      <c r="W801"/>
      <c r="X801"/>
      <c r="Y801"/>
      <c r="Z801"/>
    </row>
    <row r="802" spans="20:26" ht="25.5" x14ac:dyDescent="0.35">
      <c r="T802"/>
      <c r="U802"/>
      <c r="V802"/>
      <c r="W802"/>
      <c r="X802"/>
      <c r="Y802"/>
      <c r="Z802"/>
    </row>
    <row r="803" spans="20:26" ht="25.5" x14ac:dyDescent="0.35">
      <c r="T803"/>
      <c r="U803"/>
      <c r="V803"/>
      <c r="W803"/>
      <c r="X803"/>
      <c r="Y803"/>
      <c r="Z803"/>
    </row>
    <row r="804" spans="20:26" ht="25.5" x14ac:dyDescent="0.35">
      <c r="T804"/>
      <c r="U804"/>
      <c r="V804"/>
      <c r="W804"/>
      <c r="X804"/>
      <c r="Y804"/>
      <c r="Z804"/>
    </row>
    <row r="805" spans="20:26" ht="25.5" x14ac:dyDescent="0.35">
      <c r="T805"/>
      <c r="U805"/>
      <c r="V805"/>
      <c r="W805"/>
      <c r="X805"/>
      <c r="Y805"/>
      <c r="Z805"/>
    </row>
    <row r="806" spans="20:26" ht="25.5" x14ac:dyDescent="0.35">
      <c r="T806"/>
      <c r="U806"/>
      <c r="V806"/>
      <c r="W806"/>
      <c r="X806"/>
      <c r="Y806"/>
      <c r="Z806"/>
    </row>
    <row r="807" spans="20:26" ht="25.5" x14ac:dyDescent="0.35">
      <c r="T807"/>
      <c r="U807"/>
      <c r="V807"/>
      <c r="W807"/>
      <c r="X807"/>
      <c r="Y807"/>
      <c r="Z807"/>
    </row>
    <row r="808" spans="20:26" ht="25.5" x14ac:dyDescent="0.35">
      <c r="T808"/>
      <c r="U808"/>
      <c r="V808"/>
      <c r="W808"/>
      <c r="X808"/>
      <c r="Y808"/>
      <c r="Z808"/>
    </row>
    <row r="809" spans="20:26" ht="25.5" x14ac:dyDescent="0.35">
      <c r="T809"/>
      <c r="U809"/>
      <c r="V809"/>
      <c r="W809"/>
      <c r="X809"/>
      <c r="Y809"/>
      <c r="Z809"/>
    </row>
    <row r="810" spans="20:26" ht="25.5" x14ac:dyDescent="0.35">
      <c r="T810"/>
      <c r="U810"/>
      <c r="V810"/>
      <c r="W810"/>
      <c r="X810"/>
      <c r="Y810"/>
      <c r="Z810"/>
    </row>
    <row r="811" spans="20:26" ht="25.5" x14ac:dyDescent="0.35">
      <c r="T811"/>
      <c r="U811"/>
      <c r="V811"/>
      <c r="W811"/>
      <c r="X811"/>
      <c r="Y811"/>
      <c r="Z811"/>
    </row>
    <row r="812" spans="20:26" ht="25.5" x14ac:dyDescent="0.35">
      <c r="T812"/>
      <c r="U812"/>
      <c r="V812"/>
      <c r="W812"/>
      <c r="X812"/>
      <c r="Y812"/>
      <c r="Z812"/>
    </row>
    <row r="813" spans="20:26" ht="25.5" x14ac:dyDescent="0.35">
      <c r="T813"/>
      <c r="U813"/>
      <c r="V813"/>
      <c r="W813"/>
      <c r="X813"/>
      <c r="Y813"/>
      <c r="Z813"/>
    </row>
    <row r="814" spans="20:26" ht="25.5" x14ac:dyDescent="0.35">
      <c r="T814"/>
      <c r="U814"/>
      <c r="V814"/>
      <c r="W814"/>
      <c r="X814"/>
      <c r="Y814"/>
      <c r="Z814"/>
    </row>
    <row r="815" spans="20:26" ht="25.5" x14ac:dyDescent="0.35">
      <c r="T815"/>
      <c r="U815"/>
      <c r="V815"/>
      <c r="W815"/>
      <c r="X815"/>
      <c r="Y815"/>
      <c r="Z815"/>
    </row>
    <row r="816" spans="20:26" ht="25.5" x14ac:dyDescent="0.35">
      <c r="T816"/>
      <c r="U816"/>
      <c r="V816"/>
      <c r="W816"/>
      <c r="X816"/>
      <c r="Y816"/>
      <c r="Z816"/>
    </row>
    <row r="817" spans="20:26" ht="25.5" x14ac:dyDescent="0.35">
      <c r="T817"/>
      <c r="U817"/>
      <c r="V817"/>
      <c r="W817"/>
      <c r="X817"/>
      <c r="Y817"/>
      <c r="Z817"/>
    </row>
    <row r="818" spans="20:26" ht="25.5" x14ac:dyDescent="0.35">
      <c r="T818"/>
      <c r="U818"/>
      <c r="V818"/>
      <c r="W818"/>
      <c r="X818"/>
      <c r="Y818"/>
      <c r="Z818"/>
    </row>
    <row r="819" spans="20:26" ht="25.5" x14ac:dyDescent="0.35">
      <c r="T819"/>
      <c r="U819"/>
      <c r="V819"/>
      <c r="W819"/>
      <c r="X819"/>
      <c r="Y819"/>
      <c r="Z819"/>
    </row>
    <row r="820" spans="20:26" ht="25.5" x14ac:dyDescent="0.35">
      <c r="T820"/>
      <c r="U820"/>
      <c r="V820"/>
      <c r="W820"/>
      <c r="X820"/>
      <c r="Y820"/>
      <c r="Z820"/>
    </row>
    <row r="821" spans="20:26" ht="25.5" x14ac:dyDescent="0.35">
      <c r="T821"/>
      <c r="U821"/>
      <c r="V821"/>
      <c r="W821"/>
      <c r="X821"/>
      <c r="Y821"/>
      <c r="Z821"/>
    </row>
    <row r="822" spans="20:26" ht="25.5" x14ac:dyDescent="0.35">
      <c r="T822"/>
      <c r="U822"/>
      <c r="V822"/>
      <c r="W822"/>
      <c r="X822"/>
      <c r="Y822"/>
      <c r="Z822"/>
    </row>
    <row r="823" spans="20:26" ht="25.5" x14ac:dyDescent="0.35">
      <c r="T823"/>
      <c r="U823"/>
      <c r="V823"/>
      <c r="W823"/>
      <c r="X823"/>
      <c r="Y823"/>
      <c r="Z823"/>
    </row>
    <row r="824" spans="20:26" ht="25.5" x14ac:dyDescent="0.35">
      <c r="T824"/>
      <c r="U824"/>
      <c r="V824"/>
      <c r="W824"/>
      <c r="X824"/>
      <c r="Y824"/>
      <c r="Z824"/>
    </row>
    <row r="825" spans="20:26" ht="25.5" x14ac:dyDescent="0.35">
      <c r="T825"/>
      <c r="U825"/>
      <c r="V825"/>
      <c r="W825"/>
      <c r="X825"/>
      <c r="Y825"/>
      <c r="Z825"/>
    </row>
    <row r="826" spans="20:26" ht="25.5" x14ac:dyDescent="0.35">
      <c r="T826"/>
      <c r="U826"/>
      <c r="V826"/>
      <c r="W826"/>
      <c r="X826"/>
      <c r="Y826"/>
      <c r="Z826"/>
    </row>
    <row r="827" spans="20:26" ht="25.5" x14ac:dyDescent="0.35">
      <c r="T827"/>
      <c r="U827"/>
      <c r="V827"/>
      <c r="W827"/>
      <c r="X827"/>
      <c r="Y827"/>
      <c r="Z827"/>
    </row>
    <row r="828" spans="20:26" ht="25.5" x14ac:dyDescent="0.35">
      <c r="T828"/>
      <c r="U828"/>
      <c r="V828"/>
      <c r="W828"/>
      <c r="X828"/>
      <c r="Y828"/>
      <c r="Z828"/>
    </row>
    <row r="829" spans="20:26" ht="25.5" x14ac:dyDescent="0.35">
      <c r="T829"/>
      <c r="U829"/>
      <c r="V829"/>
      <c r="W829"/>
      <c r="X829"/>
      <c r="Y829"/>
      <c r="Z829"/>
    </row>
    <row r="830" spans="20:26" ht="25.5" x14ac:dyDescent="0.35">
      <c r="T830"/>
      <c r="U830"/>
      <c r="V830"/>
      <c r="W830"/>
      <c r="X830"/>
      <c r="Y830"/>
      <c r="Z830"/>
    </row>
    <row r="831" spans="20:26" ht="25.5" x14ac:dyDescent="0.35">
      <c r="T831"/>
      <c r="U831"/>
      <c r="V831"/>
      <c r="W831"/>
      <c r="X831"/>
      <c r="Y831"/>
      <c r="Z831"/>
    </row>
    <row r="832" spans="20:26" ht="25.5" x14ac:dyDescent="0.35">
      <c r="T832"/>
      <c r="U832"/>
      <c r="V832"/>
      <c r="W832"/>
      <c r="X832"/>
      <c r="Y832"/>
      <c r="Z832"/>
    </row>
    <row r="833" spans="20:26" ht="25.5" x14ac:dyDescent="0.35">
      <c r="T833"/>
      <c r="U833"/>
      <c r="V833"/>
      <c r="W833"/>
      <c r="X833"/>
      <c r="Y833"/>
      <c r="Z833"/>
    </row>
    <row r="834" spans="20:26" ht="25.5" x14ac:dyDescent="0.35">
      <c r="T834"/>
      <c r="U834"/>
      <c r="V834"/>
      <c r="W834"/>
      <c r="X834"/>
      <c r="Y834"/>
      <c r="Z834"/>
    </row>
    <row r="835" spans="20:26" ht="25.5" x14ac:dyDescent="0.35">
      <c r="T835"/>
      <c r="U835"/>
      <c r="V835"/>
      <c r="W835"/>
      <c r="X835"/>
      <c r="Y835"/>
      <c r="Z835"/>
    </row>
    <row r="836" spans="20:26" ht="25.5" x14ac:dyDescent="0.35">
      <c r="T836"/>
      <c r="U836"/>
      <c r="V836"/>
      <c r="W836"/>
      <c r="X836"/>
      <c r="Y836"/>
      <c r="Z836"/>
    </row>
    <row r="837" spans="20:26" ht="25.5" x14ac:dyDescent="0.35">
      <c r="T837"/>
      <c r="U837"/>
      <c r="V837"/>
      <c r="W837"/>
      <c r="X837"/>
      <c r="Y837"/>
      <c r="Z837"/>
    </row>
    <row r="838" spans="20:26" ht="25.5" x14ac:dyDescent="0.35">
      <c r="T838"/>
      <c r="U838"/>
      <c r="V838"/>
      <c r="W838"/>
      <c r="X838"/>
      <c r="Y838"/>
      <c r="Z838"/>
    </row>
    <row r="839" spans="20:26" ht="25.5" x14ac:dyDescent="0.35">
      <c r="T839"/>
      <c r="U839"/>
      <c r="V839"/>
      <c r="W839"/>
      <c r="X839"/>
      <c r="Y839"/>
      <c r="Z839"/>
    </row>
    <row r="840" spans="20:26" ht="25.5" x14ac:dyDescent="0.35">
      <c r="T840"/>
      <c r="U840"/>
      <c r="V840"/>
      <c r="W840"/>
      <c r="X840"/>
      <c r="Y840"/>
      <c r="Z840"/>
    </row>
    <row r="841" spans="20:26" ht="25.5" x14ac:dyDescent="0.35">
      <c r="T841"/>
      <c r="U841"/>
      <c r="V841"/>
      <c r="W841"/>
      <c r="X841"/>
      <c r="Y841"/>
      <c r="Z841"/>
    </row>
    <row r="842" spans="20:26" ht="25.5" x14ac:dyDescent="0.35">
      <c r="T842"/>
      <c r="U842"/>
      <c r="V842"/>
      <c r="W842"/>
      <c r="X842"/>
      <c r="Y842"/>
      <c r="Z842"/>
    </row>
    <row r="843" spans="20:26" ht="25.5" x14ac:dyDescent="0.35">
      <c r="T843"/>
      <c r="U843"/>
      <c r="V843"/>
      <c r="W843"/>
      <c r="X843"/>
      <c r="Y843"/>
      <c r="Z843"/>
    </row>
    <row r="844" spans="20:26" ht="25.5" x14ac:dyDescent="0.35">
      <c r="T844"/>
      <c r="U844"/>
      <c r="V844"/>
      <c r="W844"/>
      <c r="X844"/>
      <c r="Y844"/>
      <c r="Z844"/>
    </row>
    <row r="845" spans="20:26" ht="25.5" x14ac:dyDescent="0.35">
      <c r="T845"/>
      <c r="U845"/>
      <c r="V845"/>
      <c r="W845"/>
      <c r="X845"/>
      <c r="Y845"/>
      <c r="Z845"/>
    </row>
    <row r="846" spans="20:26" ht="25.5" x14ac:dyDescent="0.35">
      <c r="T846"/>
      <c r="U846"/>
      <c r="V846"/>
      <c r="W846"/>
      <c r="X846"/>
      <c r="Y846"/>
      <c r="Z846"/>
    </row>
    <row r="847" spans="20:26" ht="25.5" x14ac:dyDescent="0.35">
      <c r="T847"/>
      <c r="U847"/>
      <c r="V847"/>
      <c r="W847"/>
      <c r="X847"/>
      <c r="Y847"/>
      <c r="Z847"/>
    </row>
    <row r="848" spans="20:26" ht="25.5" x14ac:dyDescent="0.35">
      <c r="T848"/>
      <c r="U848"/>
      <c r="V848"/>
      <c r="W848"/>
      <c r="X848"/>
      <c r="Y848"/>
      <c r="Z848"/>
    </row>
    <row r="849" spans="20:26" ht="25.5" x14ac:dyDescent="0.35">
      <c r="T849"/>
      <c r="U849"/>
      <c r="V849"/>
      <c r="W849"/>
      <c r="X849"/>
      <c r="Y849"/>
      <c r="Z849"/>
    </row>
    <row r="850" spans="20:26" ht="25.5" x14ac:dyDescent="0.35">
      <c r="T850"/>
      <c r="U850"/>
      <c r="V850"/>
      <c r="W850"/>
      <c r="X850"/>
      <c r="Y850"/>
      <c r="Z850"/>
    </row>
    <row r="851" spans="20:26" ht="25.5" x14ac:dyDescent="0.35">
      <c r="T851"/>
      <c r="U851"/>
      <c r="V851"/>
      <c r="W851"/>
      <c r="X851"/>
      <c r="Y851"/>
      <c r="Z851"/>
    </row>
    <row r="852" spans="20:26" ht="25.5" x14ac:dyDescent="0.35">
      <c r="T852"/>
      <c r="U852"/>
      <c r="V852"/>
      <c r="W852"/>
      <c r="X852"/>
      <c r="Y852"/>
      <c r="Z852"/>
    </row>
    <row r="853" spans="20:26" ht="25.5" x14ac:dyDescent="0.35">
      <c r="T853"/>
      <c r="U853"/>
      <c r="V853"/>
      <c r="W853"/>
      <c r="X853"/>
      <c r="Y853"/>
      <c r="Z853"/>
    </row>
    <row r="854" spans="20:26" ht="25.5" x14ac:dyDescent="0.35">
      <c r="T854"/>
      <c r="U854"/>
      <c r="V854"/>
      <c r="W854"/>
      <c r="X854"/>
      <c r="Y854"/>
      <c r="Z854"/>
    </row>
    <row r="855" spans="20:26" ht="25.5" x14ac:dyDescent="0.35">
      <c r="T855"/>
      <c r="U855"/>
      <c r="V855"/>
      <c r="W855"/>
      <c r="X855"/>
      <c r="Y855"/>
      <c r="Z855"/>
    </row>
    <row r="856" spans="20:26" ht="25.5" x14ac:dyDescent="0.35">
      <c r="T856"/>
      <c r="U856"/>
      <c r="V856"/>
      <c r="W856"/>
      <c r="X856"/>
      <c r="Y856"/>
      <c r="Z856"/>
    </row>
    <row r="857" spans="20:26" ht="25.5" x14ac:dyDescent="0.35">
      <c r="T857"/>
      <c r="U857"/>
      <c r="V857"/>
      <c r="W857"/>
      <c r="X857"/>
      <c r="Y857"/>
      <c r="Z857"/>
    </row>
    <row r="858" spans="20:26" ht="25.5" x14ac:dyDescent="0.35">
      <c r="T858"/>
      <c r="U858"/>
      <c r="V858"/>
      <c r="W858"/>
      <c r="X858"/>
      <c r="Y858"/>
      <c r="Z858"/>
    </row>
    <row r="859" spans="20:26" ht="25.5" x14ac:dyDescent="0.35">
      <c r="T859"/>
      <c r="U859"/>
      <c r="V859"/>
      <c r="W859"/>
      <c r="X859"/>
      <c r="Y859"/>
      <c r="Z859"/>
    </row>
    <row r="860" spans="20:26" ht="25.5" x14ac:dyDescent="0.35">
      <c r="T860"/>
      <c r="U860"/>
      <c r="V860"/>
      <c r="W860"/>
      <c r="X860"/>
      <c r="Y860"/>
      <c r="Z860"/>
    </row>
    <row r="861" spans="20:26" ht="25.5" x14ac:dyDescent="0.35">
      <c r="T861"/>
      <c r="U861"/>
      <c r="V861"/>
      <c r="W861"/>
      <c r="X861"/>
      <c r="Y861"/>
      <c r="Z861"/>
    </row>
    <row r="862" spans="20:26" ht="25.5" x14ac:dyDescent="0.35">
      <c r="T862"/>
      <c r="U862"/>
      <c r="V862"/>
      <c r="W862"/>
      <c r="X862"/>
      <c r="Y862"/>
      <c r="Z862"/>
    </row>
    <row r="863" spans="20:26" ht="25.5" x14ac:dyDescent="0.35">
      <c r="T863"/>
      <c r="U863"/>
      <c r="V863"/>
      <c r="W863"/>
      <c r="X863"/>
      <c r="Y863"/>
      <c r="Z863"/>
    </row>
    <row r="864" spans="20:26" ht="25.5" x14ac:dyDescent="0.35">
      <c r="T864"/>
      <c r="U864"/>
      <c r="V864"/>
      <c r="W864"/>
      <c r="X864"/>
      <c r="Y864"/>
      <c r="Z864"/>
    </row>
    <row r="865" spans="20:26" ht="25.5" x14ac:dyDescent="0.35">
      <c r="T865"/>
      <c r="U865"/>
      <c r="V865"/>
      <c r="W865"/>
      <c r="X865"/>
      <c r="Y865"/>
      <c r="Z865"/>
    </row>
    <row r="866" spans="20:26" ht="25.5" x14ac:dyDescent="0.35">
      <c r="T866"/>
      <c r="U866"/>
      <c r="V866"/>
      <c r="W866"/>
      <c r="X866"/>
      <c r="Y866"/>
      <c r="Z866"/>
    </row>
    <row r="867" spans="20:26" ht="25.5" x14ac:dyDescent="0.35">
      <c r="T867"/>
      <c r="U867"/>
      <c r="V867"/>
      <c r="W867"/>
      <c r="X867"/>
      <c r="Y867"/>
      <c r="Z867"/>
    </row>
    <row r="868" spans="20:26" ht="25.5" x14ac:dyDescent="0.35">
      <c r="T868"/>
      <c r="U868"/>
      <c r="V868"/>
      <c r="W868"/>
      <c r="X868"/>
      <c r="Y868"/>
      <c r="Z868"/>
    </row>
    <row r="869" spans="20:26" ht="25.5" x14ac:dyDescent="0.35">
      <c r="T869"/>
      <c r="U869"/>
      <c r="V869"/>
      <c r="W869"/>
      <c r="X869"/>
      <c r="Y869"/>
      <c r="Z869"/>
    </row>
    <row r="870" spans="20:26" ht="25.5" x14ac:dyDescent="0.35">
      <c r="T870"/>
      <c r="U870"/>
      <c r="V870"/>
      <c r="W870"/>
      <c r="X870"/>
      <c r="Y870"/>
      <c r="Z870"/>
    </row>
    <row r="871" spans="20:26" ht="25.5" x14ac:dyDescent="0.35">
      <c r="T871"/>
      <c r="U871"/>
      <c r="V871"/>
      <c r="W871"/>
      <c r="X871"/>
      <c r="Y871"/>
      <c r="Z871"/>
    </row>
    <row r="872" spans="20:26" ht="25.5" x14ac:dyDescent="0.35">
      <c r="T872"/>
      <c r="U872"/>
      <c r="V872"/>
      <c r="W872"/>
      <c r="X872"/>
      <c r="Y872"/>
      <c r="Z872"/>
    </row>
    <row r="873" spans="20:26" ht="25.5" x14ac:dyDescent="0.35">
      <c r="T873"/>
      <c r="U873"/>
      <c r="V873"/>
      <c r="W873"/>
      <c r="X873"/>
      <c r="Y873"/>
      <c r="Z873"/>
    </row>
    <row r="874" spans="20:26" ht="25.5" x14ac:dyDescent="0.35">
      <c r="T874"/>
      <c r="U874"/>
      <c r="V874"/>
      <c r="W874"/>
      <c r="X874"/>
      <c r="Y874"/>
      <c r="Z874"/>
    </row>
    <row r="875" spans="20:26" ht="25.5" x14ac:dyDescent="0.35">
      <c r="T875"/>
      <c r="U875"/>
      <c r="V875"/>
      <c r="W875"/>
      <c r="X875"/>
      <c r="Y875"/>
      <c r="Z875"/>
    </row>
    <row r="876" spans="20:26" ht="25.5" x14ac:dyDescent="0.35">
      <c r="T876"/>
      <c r="U876"/>
      <c r="V876"/>
      <c r="W876"/>
      <c r="X876"/>
      <c r="Y876"/>
      <c r="Z876"/>
    </row>
    <row r="877" spans="20:26" ht="25.5" x14ac:dyDescent="0.35">
      <c r="T877"/>
      <c r="U877"/>
      <c r="V877"/>
      <c r="W877"/>
      <c r="X877"/>
      <c r="Y877"/>
      <c r="Z877"/>
    </row>
    <row r="878" spans="20:26" ht="25.5" x14ac:dyDescent="0.35">
      <c r="T878"/>
      <c r="U878"/>
      <c r="V878"/>
      <c r="W878"/>
      <c r="X878"/>
      <c r="Y878"/>
      <c r="Z878"/>
    </row>
    <row r="879" spans="20:26" ht="25.5" x14ac:dyDescent="0.35">
      <c r="T879"/>
      <c r="U879"/>
      <c r="V879"/>
      <c r="W879"/>
      <c r="X879"/>
      <c r="Y879"/>
      <c r="Z879"/>
    </row>
    <row r="880" spans="20:26" ht="25.5" x14ac:dyDescent="0.35">
      <c r="T880"/>
      <c r="U880"/>
      <c r="V880"/>
      <c r="W880"/>
      <c r="X880"/>
      <c r="Y880"/>
      <c r="Z880"/>
    </row>
    <row r="881" spans="20:26" ht="25.5" x14ac:dyDescent="0.35">
      <c r="T881"/>
      <c r="U881"/>
      <c r="V881"/>
      <c r="W881"/>
      <c r="X881"/>
      <c r="Y881"/>
      <c r="Z881"/>
    </row>
    <row r="882" spans="20:26" ht="25.5" x14ac:dyDescent="0.35">
      <c r="T882"/>
      <c r="U882"/>
      <c r="V882"/>
      <c r="W882"/>
      <c r="X882"/>
      <c r="Y882"/>
      <c r="Z882"/>
    </row>
    <row r="883" spans="20:26" ht="25.5" x14ac:dyDescent="0.35">
      <c r="T883"/>
      <c r="U883"/>
      <c r="V883"/>
      <c r="W883"/>
      <c r="X883"/>
      <c r="Y883"/>
      <c r="Z883"/>
    </row>
    <row r="884" spans="20:26" ht="25.5" x14ac:dyDescent="0.35">
      <c r="T884"/>
      <c r="U884"/>
      <c r="V884"/>
      <c r="W884"/>
      <c r="X884"/>
      <c r="Y884"/>
      <c r="Z884"/>
    </row>
    <row r="885" spans="20:26" ht="25.5" x14ac:dyDescent="0.35">
      <c r="T885"/>
      <c r="U885"/>
      <c r="V885"/>
      <c r="W885"/>
      <c r="X885"/>
      <c r="Y885"/>
      <c r="Z885"/>
    </row>
    <row r="886" spans="20:26" ht="25.5" x14ac:dyDescent="0.35">
      <c r="T886"/>
      <c r="U886"/>
      <c r="V886"/>
      <c r="W886"/>
      <c r="X886"/>
      <c r="Y886"/>
      <c r="Z886"/>
    </row>
    <row r="887" spans="20:26" ht="25.5" x14ac:dyDescent="0.35">
      <c r="T887"/>
      <c r="U887"/>
      <c r="V887"/>
      <c r="W887"/>
      <c r="X887"/>
      <c r="Y887"/>
      <c r="Z887"/>
    </row>
    <row r="888" spans="20:26" ht="25.5" x14ac:dyDescent="0.35">
      <c r="T888"/>
      <c r="U888"/>
      <c r="V888"/>
      <c r="W888"/>
      <c r="X888"/>
      <c r="Y888"/>
      <c r="Z888"/>
    </row>
    <row r="889" spans="20:26" ht="25.5" x14ac:dyDescent="0.35">
      <c r="T889"/>
      <c r="U889"/>
      <c r="V889"/>
      <c r="W889"/>
      <c r="X889"/>
      <c r="Y889"/>
      <c r="Z889"/>
    </row>
    <row r="890" spans="20:26" ht="25.5" x14ac:dyDescent="0.35">
      <c r="T890"/>
      <c r="U890"/>
      <c r="V890"/>
      <c r="W890"/>
      <c r="X890"/>
      <c r="Y890"/>
      <c r="Z890"/>
    </row>
    <row r="891" spans="20:26" ht="25.5" x14ac:dyDescent="0.35">
      <c r="T891"/>
      <c r="U891"/>
      <c r="V891"/>
      <c r="W891"/>
      <c r="X891"/>
      <c r="Y891"/>
      <c r="Z891"/>
    </row>
    <row r="892" spans="20:26" ht="25.5" x14ac:dyDescent="0.35">
      <c r="T892"/>
      <c r="U892"/>
      <c r="V892"/>
      <c r="W892"/>
      <c r="X892"/>
      <c r="Y892"/>
      <c r="Z892"/>
    </row>
    <row r="893" spans="20:26" ht="25.5" x14ac:dyDescent="0.35">
      <c r="T893"/>
      <c r="U893"/>
      <c r="V893"/>
      <c r="W893"/>
      <c r="X893"/>
      <c r="Y893"/>
      <c r="Z893"/>
    </row>
    <row r="894" spans="20:26" ht="25.5" x14ac:dyDescent="0.35">
      <c r="T894"/>
      <c r="U894"/>
      <c r="V894"/>
      <c r="W894"/>
      <c r="X894"/>
      <c r="Y894"/>
      <c r="Z894"/>
    </row>
    <row r="895" spans="20:26" ht="25.5" x14ac:dyDescent="0.35">
      <c r="T895"/>
      <c r="U895"/>
      <c r="V895"/>
      <c r="W895"/>
      <c r="X895"/>
      <c r="Y895"/>
      <c r="Z895"/>
    </row>
    <row r="896" spans="20:26" ht="25.5" x14ac:dyDescent="0.35">
      <c r="T896"/>
      <c r="U896"/>
      <c r="V896"/>
      <c r="W896"/>
      <c r="X896"/>
      <c r="Y896"/>
      <c r="Z896"/>
    </row>
    <row r="897" spans="20:26" ht="25.5" x14ac:dyDescent="0.35">
      <c r="T897"/>
      <c r="U897"/>
      <c r="V897"/>
      <c r="W897"/>
      <c r="X897"/>
      <c r="Y897"/>
      <c r="Z897"/>
    </row>
    <row r="898" spans="20:26" ht="25.5" x14ac:dyDescent="0.35">
      <c r="T898"/>
      <c r="U898"/>
      <c r="V898"/>
      <c r="W898"/>
      <c r="X898"/>
      <c r="Y898"/>
      <c r="Z898"/>
    </row>
    <row r="899" spans="20:26" ht="25.5" x14ac:dyDescent="0.35">
      <c r="T899"/>
      <c r="U899"/>
      <c r="V899"/>
      <c r="W899"/>
      <c r="X899"/>
      <c r="Y899"/>
      <c r="Z899"/>
    </row>
    <row r="900" spans="20:26" ht="25.5" x14ac:dyDescent="0.35">
      <c r="T900"/>
      <c r="U900"/>
      <c r="V900"/>
      <c r="W900"/>
      <c r="X900"/>
      <c r="Y900"/>
      <c r="Z900"/>
    </row>
    <row r="901" spans="20:26" ht="25.5" x14ac:dyDescent="0.35">
      <c r="T901"/>
      <c r="U901"/>
      <c r="V901"/>
      <c r="W901"/>
      <c r="X901"/>
      <c r="Y901"/>
      <c r="Z901"/>
    </row>
    <row r="902" spans="20:26" ht="25.5" x14ac:dyDescent="0.35">
      <c r="T902"/>
      <c r="U902"/>
      <c r="V902"/>
      <c r="W902"/>
      <c r="X902"/>
      <c r="Y902"/>
      <c r="Z902"/>
    </row>
    <row r="903" spans="20:26" ht="25.5" x14ac:dyDescent="0.35">
      <c r="T903"/>
      <c r="U903"/>
      <c r="V903"/>
      <c r="W903"/>
      <c r="X903"/>
      <c r="Y903"/>
      <c r="Z903"/>
    </row>
    <row r="904" spans="20:26" ht="25.5" x14ac:dyDescent="0.35">
      <c r="T904"/>
      <c r="U904"/>
      <c r="V904"/>
      <c r="W904"/>
      <c r="X904"/>
      <c r="Y904"/>
      <c r="Z904"/>
    </row>
    <row r="905" spans="20:26" ht="25.5" x14ac:dyDescent="0.35">
      <c r="T905"/>
      <c r="U905"/>
      <c r="V905"/>
      <c r="W905"/>
      <c r="X905"/>
      <c r="Y905"/>
      <c r="Z905"/>
    </row>
    <row r="906" spans="20:26" ht="25.5" x14ac:dyDescent="0.35">
      <c r="T906"/>
      <c r="U906"/>
      <c r="V906"/>
      <c r="W906"/>
      <c r="X906"/>
      <c r="Y906"/>
      <c r="Z906"/>
    </row>
    <row r="907" spans="20:26" ht="25.5" x14ac:dyDescent="0.35">
      <c r="T907"/>
      <c r="U907"/>
      <c r="V907"/>
      <c r="W907"/>
      <c r="X907"/>
      <c r="Y907"/>
      <c r="Z907"/>
    </row>
    <row r="908" spans="20:26" ht="25.5" x14ac:dyDescent="0.35">
      <c r="T908"/>
      <c r="U908"/>
      <c r="V908"/>
      <c r="W908"/>
      <c r="X908"/>
      <c r="Y908"/>
      <c r="Z908"/>
    </row>
    <row r="909" spans="20:26" ht="25.5" x14ac:dyDescent="0.35">
      <c r="T909"/>
      <c r="U909"/>
      <c r="V909"/>
      <c r="W909"/>
      <c r="X909"/>
      <c r="Y909"/>
      <c r="Z909"/>
    </row>
    <row r="910" spans="20:26" ht="25.5" x14ac:dyDescent="0.35">
      <c r="T910"/>
      <c r="U910"/>
      <c r="V910"/>
      <c r="W910"/>
      <c r="X910"/>
      <c r="Y910"/>
      <c r="Z910"/>
    </row>
    <row r="911" spans="20:26" ht="25.5" x14ac:dyDescent="0.35">
      <c r="T911"/>
      <c r="U911"/>
      <c r="V911"/>
      <c r="W911"/>
      <c r="X911"/>
      <c r="Y911"/>
      <c r="Z911"/>
    </row>
    <row r="912" spans="20:26" ht="25.5" x14ac:dyDescent="0.35">
      <c r="T912"/>
      <c r="U912"/>
      <c r="V912"/>
      <c r="W912"/>
      <c r="X912"/>
      <c r="Y912"/>
      <c r="Z912"/>
    </row>
    <row r="913" spans="20:26" ht="25.5" x14ac:dyDescent="0.35">
      <c r="T913"/>
      <c r="U913"/>
      <c r="V913"/>
      <c r="W913"/>
      <c r="X913"/>
      <c r="Y913"/>
      <c r="Z913"/>
    </row>
    <row r="914" spans="20:26" ht="25.5" x14ac:dyDescent="0.35">
      <c r="T914"/>
      <c r="U914"/>
      <c r="V914"/>
      <c r="W914"/>
      <c r="X914"/>
      <c r="Y914"/>
      <c r="Z914"/>
    </row>
    <row r="915" spans="20:26" ht="25.5" x14ac:dyDescent="0.35">
      <c r="T915"/>
      <c r="U915"/>
      <c r="V915"/>
      <c r="W915"/>
      <c r="X915"/>
      <c r="Y915"/>
      <c r="Z915"/>
    </row>
    <row r="916" spans="20:26" ht="25.5" x14ac:dyDescent="0.35">
      <c r="T916"/>
      <c r="U916"/>
      <c r="V916"/>
      <c r="W916"/>
      <c r="X916"/>
      <c r="Y916"/>
      <c r="Z916"/>
    </row>
    <row r="917" spans="20:26" ht="25.5" x14ac:dyDescent="0.35">
      <c r="T917"/>
      <c r="U917"/>
      <c r="V917"/>
      <c r="W917"/>
      <c r="X917"/>
      <c r="Y917"/>
      <c r="Z917"/>
    </row>
    <row r="918" spans="20:26" ht="25.5" x14ac:dyDescent="0.35">
      <c r="T918"/>
      <c r="U918"/>
      <c r="V918"/>
      <c r="W918"/>
      <c r="X918"/>
      <c r="Y918"/>
      <c r="Z918"/>
    </row>
    <row r="919" spans="20:26" ht="25.5" x14ac:dyDescent="0.35">
      <c r="T919"/>
      <c r="U919"/>
      <c r="V919"/>
      <c r="W919"/>
      <c r="X919"/>
      <c r="Y919"/>
      <c r="Z919"/>
    </row>
    <row r="920" spans="20:26" ht="25.5" x14ac:dyDescent="0.35">
      <c r="T920"/>
      <c r="U920"/>
      <c r="V920"/>
      <c r="W920"/>
      <c r="X920"/>
      <c r="Y920"/>
      <c r="Z920"/>
    </row>
    <row r="921" spans="20:26" ht="25.5" x14ac:dyDescent="0.35">
      <c r="T921"/>
      <c r="U921"/>
      <c r="V921"/>
      <c r="W921"/>
      <c r="X921"/>
      <c r="Y921"/>
      <c r="Z921"/>
    </row>
    <row r="922" spans="20:26" ht="25.5" x14ac:dyDescent="0.35">
      <c r="T922"/>
      <c r="U922"/>
      <c r="V922"/>
      <c r="W922"/>
      <c r="X922"/>
      <c r="Y922"/>
      <c r="Z922"/>
    </row>
    <row r="923" spans="20:26" ht="25.5" x14ac:dyDescent="0.35">
      <c r="T923"/>
      <c r="U923"/>
      <c r="V923"/>
      <c r="W923"/>
      <c r="X923"/>
      <c r="Y923"/>
      <c r="Z923"/>
    </row>
    <row r="924" spans="20:26" ht="25.5" x14ac:dyDescent="0.35">
      <c r="T924"/>
      <c r="U924"/>
      <c r="V924"/>
      <c r="W924"/>
      <c r="X924"/>
      <c r="Y924"/>
      <c r="Z924"/>
    </row>
    <row r="925" spans="20:26" ht="25.5" x14ac:dyDescent="0.35">
      <c r="T925"/>
      <c r="U925"/>
      <c r="V925"/>
      <c r="W925"/>
      <c r="X925"/>
      <c r="Y925"/>
      <c r="Z925"/>
    </row>
    <row r="926" spans="20:26" ht="25.5" x14ac:dyDescent="0.35">
      <c r="T926"/>
      <c r="U926"/>
      <c r="V926"/>
      <c r="W926"/>
      <c r="X926"/>
      <c r="Y926"/>
      <c r="Z926"/>
    </row>
    <row r="927" spans="20:26" ht="25.5" x14ac:dyDescent="0.35">
      <c r="T927"/>
      <c r="U927"/>
      <c r="V927"/>
      <c r="W927"/>
      <c r="X927"/>
      <c r="Y927"/>
      <c r="Z927"/>
    </row>
    <row r="928" spans="20:26" ht="25.5" x14ac:dyDescent="0.35">
      <c r="T928"/>
      <c r="U928"/>
      <c r="V928"/>
      <c r="W928"/>
      <c r="X928"/>
      <c r="Y928"/>
      <c r="Z928"/>
    </row>
    <row r="929" spans="20:26" ht="25.5" x14ac:dyDescent="0.35">
      <c r="T929"/>
      <c r="U929"/>
      <c r="V929"/>
      <c r="W929"/>
      <c r="X929"/>
      <c r="Y929"/>
      <c r="Z929"/>
    </row>
    <row r="930" spans="20:26" ht="25.5" x14ac:dyDescent="0.35">
      <c r="T930"/>
      <c r="U930"/>
      <c r="V930"/>
      <c r="W930"/>
      <c r="X930"/>
      <c r="Y930"/>
      <c r="Z930"/>
    </row>
    <row r="931" spans="20:26" ht="25.5" x14ac:dyDescent="0.35">
      <c r="T931"/>
      <c r="U931"/>
      <c r="V931"/>
      <c r="W931"/>
      <c r="X931"/>
      <c r="Y931"/>
      <c r="Z931"/>
    </row>
    <row r="932" spans="20:26" ht="25.5" x14ac:dyDescent="0.35">
      <c r="T932"/>
      <c r="U932"/>
      <c r="V932"/>
      <c r="W932"/>
      <c r="X932"/>
      <c r="Y932"/>
      <c r="Z932"/>
    </row>
    <row r="933" spans="20:26" ht="25.5" x14ac:dyDescent="0.35">
      <c r="T933"/>
      <c r="U933"/>
      <c r="V933"/>
      <c r="W933"/>
      <c r="X933"/>
      <c r="Y933"/>
      <c r="Z933"/>
    </row>
    <row r="934" spans="20:26" ht="25.5" x14ac:dyDescent="0.35">
      <c r="T934"/>
      <c r="U934"/>
      <c r="V934"/>
      <c r="W934"/>
      <c r="X934"/>
      <c r="Y934"/>
      <c r="Z934"/>
    </row>
    <row r="935" spans="20:26" ht="25.5" x14ac:dyDescent="0.35">
      <c r="T935"/>
      <c r="U935"/>
      <c r="V935"/>
      <c r="W935"/>
      <c r="X935"/>
      <c r="Y935"/>
      <c r="Z935"/>
    </row>
    <row r="936" spans="20:26" ht="25.5" x14ac:dyDescent="0.35">
      <c r="T936"/>
      <c r="U936"/>
      <c r="V936"/>
      <c r="W936"/>
      <c r="X936"/>
      <c r="Y936"/>
      <c r="Z936"/>
    </row>
    <row r="937" spans="20:26" ht="25.5" x14ac:dyDescent="0.35">
      <c r="T937"/>
      <c r="U937"/>
      <c r="V937"/>
      <c r="W937"/>
      <c r="X937"/>
      <c r="Y937"/>
      <c r="Z937"/>
    </row>
    <row r="938" spans="20:26" ht="25.5" x14ac:dyDescent="0.35">
      <c r="T938"/>
      <c r="U938"/>
      <c r="V938"/>
      <c r="W938"/>
      <c r="X938"/>
      <c r="Y938"/>
      <c r="Z938"/>
    </row>
    <row r="939" spans="20:26" ht="25.5" x14ac:dyDescent="0.35">
      <c r="T939"/>
      <c r="U939"/>
      <c r="V939"/>
      <c r="W939"/>
      <c r="X939"/>
      <c r="Y939"/>
      <c r="Z939"/>
    </row>
    <row r="940" spans="20:26" ht="25.5" x14ac:dyDescent="0.35">
      <c r="T940"/>
      <c r="U940"/>
      <c r="V940"/>
      <c r="W940"/>
      <c r="X940"/>
      <c r="Y940"/>
      <c r="Z940"/>
    </row>
    <row r="941" spans="20:26" ht="25.5" x14ac:dyDescent="0.35">
      <c r="T941"/>
      <c r="U941"/>
      <c r="V941"/>
      <c r="W941"/>
      <c r="X941"/>
      <c r="Y941"/>
      <c r="Z941"/>
    </row>
    <row r="942" spans="20:26" ht="25.5" x14ac:dyDescent="0.35">
      <c r="T942"/>
      <c r="U942"/>
      <c r="V942"/>
      <c r="W942"/>
      <c r="X942"/>
      <c r="Y942"/>
      <c r="Z942"/>
    </row>
    <row r="943" spans="20:26" ht="25.5" x14ac:dyDescent="0.35">
      <c r="T943"/>
      <c r="U943"/>
      <c r="V943"/>
      <c r="W943"/>
      <c r="X943"/>
      <c r="Y943"/>
      <c r="Z943"/>
    </row>
    <row r="944" spans="20:26" ht="25.5" x14ac:dyDescent="0.35">
      <c r="T944"/>
      <c r="U944"/>
      <c r="V944"/>
      <c r="W944"/>
      <c r="X944"/>
      <c r="Y944"/>
      <c r="Z944"/>
    </row>
    <row r="945" spans="20:26" ht="25.5" x14ac:dyDescent="0.35">
      <c r="T945"/>
      <c r="U945"/>
      <c r="V945"/>
      <c r="W945"/>
      <c r="X945"/>
      <c r="Y945"/>
      <c r="Z945"/>
    </row>
    <row r="946" spans="20:26" ht="25.5" x14ac:dyDescent="0.35">
      <c r="T946"/>
      <c r="U946"/>
      <c r="V946"/>
      <c r="W946"/>
      <c r="X946"/>
      <c r="Y946"/>
      <c r="Z946"/>
    </row>
    <row r="947" spans="20:26" ht="25.5" x14ac:dyDescent="0.35">
      <c r="T947"/>
      <c r="U947"/>
      <c r="V947"/>
      <c r="W947"/>
      <c r="X947"/>
      <c r="Y947"/>
      <c r="Z947"/>
    </row>
    <row r="948" spans="20:26" ht="25.5" x14ac:dyDescent="0.35">
      <c r="T948"/>
      <c r="U948"/>
      <c r="V948"/>
      <c r="W948"/>
      <c r="X948"/>
      <c r="Y948"/>
      <c r="Z948"/>
    </row>
    <row r="949" spans="20:26" ht="25.5" x14ac:dyDescent="0.35">
      <c r="T949"/>
      <c r="U949"/>
      <c r="V949"/>
      <c r="W949"/>
      <c r="X949"/>
      <c r="Y949"/>
      <c r="Z949"/>
    </row>
    <row r="950" spans="20:26" ht="25.5" x14ac:dyDescent="0.35">
      <c r="T950"/>
      <c r="U950"/>
      <c r="V950"/>
      <c r="W950"/>
      <c r="X950"/>
      <c r="Y950"/>
      <c r="Z950"/>
    </row>
    <row r="951" spans="20:26" ht="25.5" x14ac:dyDescent="0.35">
      <c r="T951"/>
      <c r="U951"/>
      <c r="V951"/>
      <c r="W951"/>
      <c r="X951"/>
      <c r="Y951"/>
      <c r="Z951"/>
    </row>
    <row r="952" spans="20:26" ht="25.5" x14ac:dyDescent="0.35">
      <c r="T952"/>
      <c r="U952"/>
      <c r="V952"/>
      <c r="W952"/>
      <c r="X952"/>
      <c r="Y952"/>
      <c r="Z952"/>
    </row>
    <row r="953" spans="20:26" ht="25.5" x14ac:dyDescent="0.35">
      <c r="T953"/>
      <c r="U953"/>
      <c r="V953"/>
      <c r="W953"/>
      <c r="X953"/>
      <c r="Y953"/>
      <c r="Z953"/>
    </row>
    <row r="954" spans="20:26" ht="25.5" x14ac:dyDescent="0.35">
      <c r="T954"/>
      <c r="U954"/>
      <c r="V954"/>
      <c r="W954"/>
      <c r="X954"/>
      <c r="Y954"/>
      <c r="Z954"/>
    </row>
    <row r="955" spans="20:26" ht="25.5" x14ac:dyDescent="0.35">
      <c r="T955"/>
      <c r="U955"/>
      <c r="V955"/>
      <c r="W955"/>
      <c r="X955"/>
      <c r="Y955"/>
      <c r="Z955"/>
    </row>
    <row r="956" spans="20:26" ht="25.5" x14ac:dyDescent="0.35">
      <c r="T956"/>
      <c r="U956"/>
      <c r="V956"/>
      <c r="W956"/>
      <c r="X956"/>
      <c r="Y956"/>
      <c r="Z956"/>
    </row>
    <row r="957" spans="20:26" ht="25.5" x14ac:dyDescent="0.35">
      <c r="T957"/>
      <c r="U957"/>
      <c r="V957"/>
      <c r="W957"/>
      <c r="X957"/>
      <c r="Y957"/>
      <c r="Z957"/>
    </row>
    <row r="958" spans="20:26" ht="25.5" x14ac:dyDescent="0.35">
      <c r="T958"/>
      <c r="U958"/>
      <c r="V958"/>
      <c r="W958"/>
      <c r="X958"/>
      <c r="Y958"/>
      <c r="Z958"/>
    </row>
    <row r="959" spans="20:26" ht="25.5" x14ac:dyDescent="0.35">
      <c r="T959"/>
      <c r="U959"/>
      <c r="V959"/>
      <c r="W959"/>
      <c r="X959"/>
      <c r="Y959"/>
      <c r="Z959"/>
    </row>
    <row r="960" spans="20:26" ht="25.5" x14ac:dyDescent="0.35">
      <c r="T960"/>
      <c r="U960"/>
      <c r="V960"/>
      <c r="W960"/>
      <c r="X960"/>
      <c r="Y960"/>
      <c r="Z960"/>
    </row>
    <row r="961" spans="20:26" ht="25.5" x14ac:dyDescent="0.35">
      <c r="T961"/>
      <c r="U961"/>
      <c r="V961"/>
      <c r="W961"/>
      <c r="X961"/>
      <c r="Y961"/>
      <c r="Z961"/>
    </row>
    <row r="962" spans="20:26" ht="25.5" x14ac:dyDescent="0.35">
      <c r="T962"/>
      <c r="U962"/>
      <c r="V962"/>
      <c r="W962"/>
      <c r="X962"/>
      <c r="Y962"/>
      <c r="Z962"/>
    </row>
    <row r="963" spans="20:26" ht="25.5" x14ac:dyDescent="0.35">
      <c r="T963"/>
      <c r="U963"/>
      <c r="V963"/>
      <c r="W963"/>
      <c r="X963"/>
      <c r="Y963"/>
      <c r="Z963"/>
    </row>
    <row r="964" spans="20:26" ht="25.5" x14ac:dyDescent="0.35">
      <c r="T964"/>
      <c r="U964"/>
      <c r="V964"/>
      <c r="W964"/>
      <c r="X964"/>
      <c r="Y964"/>
      <c r="Z964"/>
    </row>
    <row r="965" spans="20:26" ht="25.5" x14ac:dyDescent="0.35">
      <c r="T965"/>
      <c r="U965"/>
      <c r="V965"/>
      <c r="W965"/>
      <c r="X965"/>
      <c r="Y965"/>
      <c r="Z965"/>
    </row>
    <row r="966" spans="20:26" ht="25.5" x14ac:dyDescent="0.35">
      <c r="T966"/>
      <c r="U966"/>
      <c r="V966"/>
      <c r="W966"/>
      <c r="X966"/>
      <c r="Y966"/>
      <c r="Z966"/>
    </row>
    <row r="967" spans="20:26" ht="25.5" x14ac:dyDescent="0.35">
      <c r="T967"/>
      <c r="U967"/>
      <c r="V967"/>
      <c r="W967"/>
      <c r="X967"/>
      <c r="Y967"/>
      <c r="Z967"/>
    </row>
    <row r="968" spans="20:26" ht="25.5" x14ac:dyDescent="0.35">
      <c r="T968"/>
      <c r="U968"/>
      <c r="V968"/>
      <c r="W968"/>
      <c r="X968"/>
      <c r="Y968"/>
      <c r="Z968"/>
    </row>
    <row r="969" spans="20:26" ht="25.5" x14ac:dyDescent="0.35">
      <c r="T969"/>
      <c r="U969"/>
      <c r="V969"/>
      <c r="W969"/>
      <c r="X969"/>
      <c r="Y969"/>
      <c r="Z969"/>
    </row>
    <row r="970" spans="20:26" ht="25.5" x14ac:dyDescent="0.35">
      <c r="T970"/>
      <c r="U970"/>
      <c r="V970"/>
      <c r="W970"/>
      <c r="X970"/>
      <c r="Y970"/>
      <c r="Z970"/>
    </row>
    <row r="971" spans="20:26" ht="25.5" x14ac:dyDescent="0.35">
      <c r="T971"/>
      <c r="U971"/>
      <c r="V971"/>
      <c r="W971"/>
      <c r="X971"/>
      <c r="Y971"/>
      <c r="Z971"/>
    </row>
    <row r="972" spans="20:26" ht="25.5" x14ac:dyDescent="0.35">
      <c r="T972"/>
      <c r="U972"/>
      <c r="V972"/>
      <c r="W972"/>
      <c r="X972"/>
      <c r="Y972"/>
      <c r="Z972"/>
    </row>
    <row r="973" spans="20:26" ht="25.5" x14ac:dyDescent="0.35">
      <c r="T973"/>
      <c r="U973"/>
      <c r="V973"/>
      <c r="W973"/>
      <c r="X973"/>
      <c r="Y973"/>
      <c r="Z973"/>
    </row>
    <row r="974" spans="20:26" ht="25.5" x14ac:dyDescent="0.35">
      <c r="T974"/>
      <c r="U974"/>
      <c r="V974"/>
      <c r="W974"/>
      <c r="X974"/>
      <c r="Y974"/>
      <c r="Z974"/>
    </row>
    <row r="975" spans="20:26" ht="25.5" x14ac:dyDescent="0.35">
      <c r="T975"/>
      <c r="U975"/>
      <c r="V975"/>
      <c r="W975"/>
      <c r="X975"/>
      <c r="Y975"/>
      <c r="Z975"/>
    </row>
    <row r="976" spans="20:26" ht="25.5" x14ac:dyDescent="0.35">
      <c r="T976"/>
      <c r="U976"/>
      <c r="V976"/>
      <c r="W976"/>
      <c r="X976"/>
      <c r="Y976"/>
      <c r="Z976"/>
    </row>
    <row r="977" spans="20:26" ht="25.5" x14ac:dyDescent="0.35">
      <c r="T977"/>
      <c r="U977"/>
      <c r="V977"/>
      <c r="W977"/>
      <c r="X977"/>
      <c r="Y977"/>
      <c r="Z977"/>
    </row>
    <row r="978" spans="20:26" ht="25.5" x14ac:dyDescent="0.35">
      <c r="T978"/>
      <c r="U978"/>
      <c r="V978"/>
      <c r="W978"/>
      <c r="X978"/>
      <c r="Y978"/>
      <c r="Z978"/>
    </row>
    <row r="979" spans="20:26" ht="25.5" x14ac:dyDescent="0.35">
      <c r="T979"/>
      <c r="U979"/>
      <c r="V979"/>
      <c r="W979"/>
      <c r="X979"/>
      <c r="Y979"/>
      <c r="Z979"/>
    </row>
    <row r="980" spans="20:26" ht="25.5" x14ac:dyDescent="0.35">
      <c r="T980"/>
      <c r="U980"/>
      <c r="V980"/>
      <c r="W980"/>
      <c r="X980"/>
      <c r="Y980"/>
      <c r="Z980"/>
    </row>
    <row r="981" spans="20:26" ht="25.5" x14ac:dyDescent="0.35">
      <c r="T981"/>
      <c r="U981"/>
      <c r="V981"/>
      <c r="W981"/>
      <c r="X981"/>
      <c r="Y981"/>
      <c r="Z981"/>
    </row>
    <row r="982" spans="20:26" ht="25.5" x14ac:dyDescent="0.35">
      <c r="T982"/>
      <c r="U982"/>
      <c r="V982"/>
      <c r="W982"/>
      <c r="X982"/>
      <c r="Y982"/>
      <c r="Z982"/>
    </row>
    <row r="983" spans="20:26" ht="25.5" x14ac:dyDescent="0.35">
      <c r="T983"/>
      <c r="U983"/>
      <c r="V983"/>
      <c r="W983"/>
      <c r="X983"/>
      <c r="Y983"/>
      <c r="Z983"/>
    </row>
    <row r="984" spans="20:26" ht="25.5" x14ac:dyDescent="0.35">
      <c r="T984"/>
      <c r="U984"/>
      <c r="V984"/>
      <c r="W984"/>
      <c r="X984"/>
      <c r="Y984"/>
      <c r="Z984"/>
    </row>
    <row r="985" spans="20:26" ht="25.5" x14ac:dyDescent="0.35">
      <c r="T985"/>
      <c r="U985"/>
      <c r="V985"/>
      <c r="W985"/>
      <c r="X985"/>
      <c r="Y985"/>
      <c r="Z985"/>
    </row>
    <row r="986" spans="20:26" ht="25.5" x14ac:dyDescent="0.35">
      <c r="T986"/>
      <c r="U986"/>
      <c r="V986"/>
      <c r="W986"/>
      <c r="X986"/>
      <c r="Y986"/>
      <c r="Z986"/>
    </row>
    <row r="987" spans="20:26" ht="25.5" x14ac:dyDescent="0.35">
      <c r="T987"/>
      <c r="U987"/>
      <c r="V987"/>
      <c r="W987"/>
      <c r="X987"/>
      <c r="Y987"/>
      <c r="Z987"/>
    </row>
    <row r="988" spans="20:26" ht="25.5" x14ac:dyDescent="0.35">
      <c r="T988"/>
      <c r="U988"/>
      <c r="V988"/>
      <c r="W988"/>
      <c r="X988"/>
      <c r="Y988"/>
      <c r="Z988"/>
    </row>
    <row r="989" spans="20:26" ht="25.5" x14ac:dyDescent="0.35">
      <c r="T989"/>
      <c r="U989"/>
      <c r="V989"/>
      <c r="W989"/>
      <c r="X989"/>
      <c r="Y989"/>
      <c r="Z989"/>
    </row>
    <row r="990" spans="20:26" ht="25.5" x14ac:dyDescent="0.35">
      <c r="T990"/>
      <c r="U990"/>
      <c r="V990"/>
      <c r="W990"/>
      <c r="X990"/>
      <c r="Y990"/>
      <c r="Z990"/>
    </row>
    <row r="991" spans="20:26" ht="25.5" x14ac:dyDescent="0.35">
      <c r="T991"/>
      <c r="U991"/>
      <c r="V991"/>
      <c r="W991"/>
      <c r="X991"/>
      <c r="Y991"/>
      <c r="Z991"/>
    </row>
    <row r="992" spans="20:26" ht="25.5" x14ac:dyDescent="0.35">
      <c r="T992"/>
      <c r="U992"/>
      <c r="V992"/>
      <c r="W992"/>
      <c r="X992"/>
      <c r="Y992"/>
      <c r="Z992"/>
    </row>
    <row r="993" spans="20:26" ht="25.5" x14ac:dyDescent="0.35">
      <c r="T993"/>
      <c r="U993"/>
      <c r="V993"/>
      <c r="W993"/>
      <c r="X993"/>
      <c r="Y993"/>
      <c r="Z993"/>
    </row>
    <row r="994" spans="20:26" ht="25.5" x14ac:dyDescent="0.35">
      <c r="T994"/>
      <c r="U994"/>
      <c r="V994"/>
      <c r="W994"/>
      <c r="X994"/>
      <c r="Y994"/>
      <c r="Z994"/>
    </row>
    <row r="995" spans="20:26" ht="25.5" x14ac:dyDescent="0.35">
      <c r="T995"/>
      <c r="U995"/>
      <c r="V995"/>
      <c r="W995"/>
      <c r="X995"/>
      <c r="Y995"/>
      <c r="Z995"/>
    </row>
    <row r="996" spans="20:26" ht="25.5" x14ac:dyDescent="0.35">
      <c r="T996"/>
      <c r="U996"/>
      <c r="V996"/>
      <c r="W996"/>
      <c r="X996"/>
      <c r="Y996"/>
      <c r="Z996"/>
    </row>
    <row r="997" spans="20:26" ht="25.5" x14ac:dyDescent="0.35">
      <c r="T997"/>
      <c r="U997"/>
      <c r="V997"/>
      <c r="W997"/>
      <c r="X997"/>
      <c r="Y997"/>
      <c r="Z997"/>
    </row>
    <row r="998" spans="20:26" ht="25.5" x14ac:dyDescent="0.35">
      <c r="T998"/>
      <c r="U998"/>
      <c r="V998"/>
      <c r="W998"/>
      <c r="X998"/>
      <c r="Y998"/>
      <c r="Z998"/>
    </row>
    <row r="999" spans="20:26" ht="25.5" x14ac:dyDescent="0.35">
      <c r="T999"/>
      <c r="U999"/>
      <c r="V999"/>
      <c r="W999"/>
      <c r="X999"/>
      <c r="Y999"/>
      <c r="Z999"/>
    </row>
    <row r="1000" spans="20:26" ht="25.5" x14ac:dyDescent="0.35">
      <c r="T1000"/>
      <c r="U1000"/>
      <c r="V1000"/>
      <c r="W1000"/>
      <c r="X1000"/>
      <c r="Y1000"/>
      <c r="Z1000"/>
    </row>
    <row r="1001" spans="20:26" ht="25.5" x14ac:dyDescent="0.35">
      <c r="T1001"/>
      <c r="U1001"/>
      <c r="V1001"/>
      <c r="W1001"/>
      <c r="X1001"/>
      <c r="Y1001"/>
      <c r="Z1001"/>
    </row>
    <row r="1002" spans="20:26" ht="25.5" x14ac:dyDescent="0.35">
      <c r="T1002"/>
      <c r="U1002"/>
      <c r="V1002"/>
      <c r="W1002"/>
      <c r="X1002"/>
      <c r="Y1002"/>
      <c r="Z1002"/>
    </row>
    <row r="1003" spans="20:26" ht="25.5" x14ac:dyDescent="0.35">
      <c r="T1003"/>
      <c r="U1003"/>
      <c r="V1003"/>
      <c r="W1003"/>
      <c r="X1003"/>
      <c r="Y1003"/>
      <c r="Z1003"/>
    </row>
    <row r="1004" spans="20:26" ht="25.5" x14ac:dyDescent="0.35">
      <c r="T1004"/>
      <c r="U1004"/>
      <c r="V1004"/>
      <c r="W1004"/>
      <c r="X1004"/>
      <c r="Y1004"/>
      <c r="Z1004"/>
    </row>
    <row r="1005" spans="20:26" ht="25.5" x14ac:dyDescent="0.35">
      <c r="T1005"/>
      <c r="U1005"/>
      <c r="V1005"/>
      <c r="W1005"/>
      <c r="X1005"/>
      <c r="Y1005"/>
      <c r="Z1005"/>
    </row>
    <row r="1006" spans="20:26" ht="25.5" x14ac:dyDescent="0.35">
      <c r="T1006"/>
      <c r="U1006"/>
      <c r="V1006"/>
      <c r="W1006"/>
      <c r="X1006"/>
      <c r="Y1006"/>
      <c r="Z1006"/>
    </row>
    <row r="1007" spans="20:26" ht="25.5" x14ac:dyDescent="0.35">
      <c r="T1007"/>
      <c r="U1007"/>
      <c r="V1007"/>
      <c r="W1007"/>
      <c r="X1007"/>
      <c r="Y1007"/>
      <c r="Z1007"/>
    </row>
    <row r="1008" spans="20:26" ht="25.5" x14ac:dyDescent="0.35">
      <c r="T1008"/>
      <c r="U1008"/>
      <c r="V1008"/>
      <c r="W1008"/>
      <c r="X1008"/>
      <c r="Y1008"/>
      <c r="Z1008"/>
    </row>
    <row r="1009" spans="20:26" ht="25.5" x14ac:dyDescent="0.35">
      <c r="T1009"/>
      <c r="U1009"/>
      <c r="V1009"/>
      <c r="W1009"/>
      <c r="X1009"/>
      <c r="Y1009"/>
      <c r="Z1009"/>
    </row>
    <row r="1010" spans="20:26" ht="25.5" x14ac:dyDescent="0.35">
      <c r="T1010"/>
      <c r="U1010"/>
      <c r="V1010"/>
      <c r="W1010"/>
      <c r="X1010"/>
      <c r="Y1010"/>
      <c r="Z1010"/>
    </row>
    <row r="1011" spans="20:26" ht="25.5" x14ac:dyDescent="0.35">
      <c r="T1011"/>
      <c r="U1011"/>
      <c r="V1011"/>
      <c r="W1011"/>
      <c r="X1011"/>
      <c r="Y1011"/>
      <c r="Z1011"/>
    </row>
    <row r="1012" spans="20:26" ht="25.5" x14ac:dyDescent="0.35">
      <c r="T1012"/>
      <c r="U1012"/>
      <c r="V1012"/>
      <c r="W1012"/>
      <c r="X1012"/>
      <c r="Y1012"/>
      <c r="Z1012"/>
    </row>
    <row r="1013" spans="20:26" ht="25.5" x14ac:dyDescent="0.35">
      <c r="T1013"/>
      <c r="U1013"/>
      <c r="V1013"/>
      <c r="W1013"/>
      <c r="X1013"/>
      <c r="Y1013"/>
      <c r="Z1013"/>
    </row>
    <row r="1014" spans="20:26" ht="25.5" x14ac:dyDescent="0.35">
      <c r="T1014"/>
      <c r="U1014"/>
      <c r="V1014"/>
      <c r="W1014"/>
      <c r="X1014"/>
      <c r="Y1014"/>
      <c r="Z1014"/>
    </row>
    <row r="1015" spans="20:26" ht="25.5" x14ac:dyDescent="0.35">
      <c r="T1015"/>
      <c r="U1015"/>
      <c r="V1015"/>
      <c r="W1015"/>
      <c r="X1015"/>
      <c r="Y1015"/>
      <c r="Z1015"/>
    </row>
    <row r="1016" spans="20:26" ht="25.5" x14ac:dyDescent="0.35">
      <c r="T1016"/>
      <c r="U1016"/>
      <c r="V1016"/>
      <c r="W1016"/>
      <c r="X1016"/>
      <c r="Y1016"/>
      <c r="Z1016"/>
    </row>
    <row r="1017" spans="20:26" ht="25.5" x14ac:dyDescent="0.35">
      <c r="T1017"/>
      <c r="U1017"/>
      <c r="V1017"/>
      <c r="W1017"/>
      <c r="X1017"/>
      <c r="Y1017"/>
      <c r="Z1017"/>
    </row>
    <row r="1018" spans="20:26" ht="25.5" x14ac:dyDescent="0.35">
      <c r="T1018"/>
      <c r="U1018"/>
      <c r="V1018"/>
      <c r="W1018"/>
      <c r="X1018"/>
      <c r="Y1018"/>
      <c r="Z1018"/>
    </row>
    <row r="1019" spans="20:26" ht="25.5" x14ac:dyDescent="0.35">
      <c r="T1019"/>
      <c r="U1019"/>
      <c r="V1019"/>
      <c r="W1019"/>
      <c r="X1019"/>
      <c r="Y1019"/>
      <c r="Z1019"/>
    </row>
    <row r="1020" spans="20:26" ht="25.5" x14ac:dyDescent="0.35">
      <c r="T1020"/>
      <c r="U1020"/>
      <c r="V1020"/>
      <c r="W1020"/>
      <c r="X1020"/>
      <c r="Y1020"/>
      <c r="Z1020"/>
    </row>
    <row r="1021" spans="20:26" ht="25.5" x14ac:dyDescent="0.35">
      <c r="T1021"/>
      <c r="U1021"/>
      <c r="V1021"/>
      <c r="W1021"/>
      <c r="X1021"/>
      <c r="Y1021"/>
      <c r="Z1021"/>
    </row>
    <row r="1022" spans="20:26" ht="25.5" x14ac:dyDescent="0.35">
      <c r="T1022"/>
      <c r="U1022"/>
      <c r="V1022"/>
      <c r="W1022"/>
      <c r="X1022"/>
      <c r="Y1022"/>
      <c r="Z1022"/>
    </row>
    <row r="1023" spans="20:26" ht="25.5" x14ac:dyDescent="0.35">
      <c r="T1023"/>
      <c r="U1023"/>
      <c r="V1023"/>
      <c r="W1023"/>
      <c r="X1023"/>
      <c r="Y1023"/>
      <c r="Z1023"/>
    </row>
    <row r="1024" spans="20:26" ht="25.5" x14ac:dyDescent="0.35">
      <c r="T1024"/>
      <c r="U1024"/>
      <c r="V1024"/>
      <c r="W1024"/>
      <c r="X1024"/>
      <c r="Y1024"/>
      <c r="Z1024"/>
    </row>
    <row r="1025" spans="20:26" ht="25.5" x14ac:dyDescent="0.35">
      <c r="T1025"/>
      <c r="U1025"/>
      <c r="V1025"/>
      <c r="W1025"/>
      <c r="X1025"/>
      <c r="Y1025"/>
      <c r="Z1025"/>
    </row>
    <row r="1026" spans="20:26" ht="25.5" x14ac:dyDescent="0.35">
      <c r="T1026"/>
      <c r="U1026"/>
      <c r="V1026"/>
      <c r="W1026"/>
      <c r="X1026"/>
      <c r="Y1026"/>
      <c r="Z1026"/>
    </row>
    <row r="1027" spans="20:26" ht="25.5" x14ac:dyDescent="0.35">
      <c r="T1027"/>
      <c r="U1027"/>
      <c r="V1027"/>
      <c r="W1027"/>
      <c r="X1027"/>
      <c r="Y1027"/>
      <c r="Z1027"/>
    </row>
    <row r="1028" spans="20:26" ht="25.5" x14ac:dyDescent="0.35">
      <c r="T1028"/>
      <c r="U1028"/>
      <c r="V1028"/>
      <c r="W1028"/>
      <c r="X1028"/>
      <c r="Y1028"/>
      <c r="Z1028"/>
    </row>
    <row r="1029" spans="20:26" ht="25.5" x14ac:dyDescent="0.35">
      <c r="T1029"/>
      <c r="U1029"/>
      <c r="V1029"/>
      <c r="W1029"/>
      <c r="X1029"/>
      <c r="Y1029"/>
      <c r="Z1029"/>
    </row>
    <row r="1030" spans="20:26" ht="25.5" x14ac:dyDescent="0.35">
      <c r="T1030"/>
      <c r="U1030"/>
      <c r="V1030"/>
      <c r="W1030"/>
      <c r="X1030"/>
      <c r="Y1030"/>
      <c r="Z1030"/>
    </row>
    <row r="1031" spans="20:26" ht="25.5" x14ac:dyDescent="0.35">
      <c r="T1031"/>
      <c r="U1031"/>
      <c r="V1031"/>
      <c r="W1031"/>
      <c r="X1031"/>
      <c r="Y1031"/>
      <c r="Z1031"/>
    </row>
    <row r="1032" spans="20:26" ht="25.5" x14ac:dyDescent="0.35">
      <c r="T1032"/>
      <c r="U1032"/>
      <c r="V1032"/>
      <c r="W1032"/>
      <c r="X1032"/>
      <c r="Y1032"/>
      <c r="Z1032"/>
    </row>
    <row r="1033" spans="20:26" ht="25.5" x14ac:dyDescent="0.35">
      <c r="T1033"/>
      <c r="U1033"/>
      <c r="V1033"/>
      <c r="W1033"/>
      <c r="X1033"/>
      <c r="Y1033"/>
      <c r="Z1033"/>
    </row>
    <row r="1034" spans="20:26" ht="25.5" x14ac:dyDescent="0.35">
      <c r="T1034"/>
      <c r="U1034"/>
      <c r="V1034"/>
      <c r="W1034"/>
      <c r="X1034"/>
      <c r="Y1034"/>
      <c r="Z1034"/>
    </row>
    <row r="1035" spans="20:26" ht="25.5" x14ac:dyDescent="0.35">
      <c r="T1035"/>
      <c r="U1035"/>
      <c r="V1035"/>
      <c r="W1035"/>
      <c r="X1035"/>
      <c r="Y1035"/>
      <c r="Z1035"/>
    </row>
    <row r="1036" spans="20:26" ht="25.5" x14ac:dyDescent="0.35">
      <c r="T1036"/>
      <c r="U1036"/>
      <c r="V1036"/>
      <c r="W1036"/>
      <c r="X1036"/>
      <c r="Y1036"/>
      <c r="Z1036"/>
    </row>
    <row r="1037" spans="20:26" ht="25.5" x14ac:dyDescent="0.35">
      <c r="T1037"/>
      <c r="U1037"/>
      <c r="V1037"/>
      <c r="W1037"/>
      <c r="X1037"/>
      <c r="Y1037"/>
      <c r="Z1037"/>
    </row>
    <row r="1038" spans="20:26" ht="25.5" x14ac:dyDescent="0.35">
      <c r="T1038"/>
      <c r="U1038"/>
      <c r="V1038"/>
      <c r="W1038"/>
      <c r="X1038"/>
      <c r="Y1038"/>
      <c r="Z1038"/>
    </row>
    <row r="1039" spans="20:26" ht="25.5" x14ac:dyDescent="0.35">
      <c r="T1039"/>
      <c r="U1039"/>
      <c r="V1039"/>
      <c r="W1039"/>
      <c r="X1039"/>
      <c r="Y1039"/>
      <c r="Z1039"/>
    </row>
    <row r="1040" spans="20:26" ht="25.5" x14ac:dyDescent="0.35">
      <c r="T1040"/>
      <c r="U1040"/>
      <c r="V1040"/>
      <c r="W1040"/>
      <c r="X1040"/>
      <c r="Y1040"/>
      <c r="Z1040"/>
    </row>
    <row r="1041" spans="20:26" ht="25.5" x14ac:dyDescent="0.35">
      <c r="T1041"/>
      <c r="U1041"/>
      <c r="V1041"/>
      <c r="W1041"/>
      <c r="X1041"/>
      <c r="Y1041"/>
      <c r="Z1041"/>
    </row>
    <row r="1042" spans="20:26" ht="25.5" x14ac:dyDescent="0.35">
      <c r="T1042"/>
      <c r="U1042"/>
      <c r="V1042"/>
      <c r="W1042"/>
      <c r="X1042"/>
      <c r="Y1042"/>
      <c r="Z1042"/>
    </row>
    <row r="1043" spans="20:26" ht="25.5" x14ac:dyDescent="0.35">
      <c r="T1043"/>
      <c r="U1043"/>
      <c r="V1043"/>
      <c r="W1043"/>
      <c r="X1043"/>
      <c r="Y1043"/>
      <c r="Z1043"/>
    </row>
    <row r="1044" spans="20:26" ht="25.5" x14ac:dyDescent="0.35">
      <c r="T1044"/>
      <c r="U1044"/>
      <c r="V1044"/>
      <c r="W1044"/>
      <c r="X1044"/>
      <c r="Y1044"/>
      <c r="Z1044"/>
    </row>
    <row r="1045" spans="20:26" ht="25.5" x14ac:dyDescent="0.35">
      <c r="T1045"/>
      <c r="U1045"/>
      <c r="V1045"/>
      <c r="W1045"/>
      <c r="X1045"/>
      <c r="Y1045"/>
      <c r="Z1045"/>
    </row>
    <row r="1046" spans="20:26" ht="25.5" x14ac:dyDescent="0.35">
      <c r="T1046"/>
      <c r="U1046"/>
      <c r="V1046"/>
      <c r="W1046"/>
      <c r="X1046"/>
      <c r="Y1046"/>
      <c r="Z1046"/>
    </row>
    <row r="1047" spans="20:26" ht="25.5" x14ac:dyDescent="0.35">
      <c r="T1047"/>
      <c r="U1047"/>
      <c r="V1047"/>
      <c r="W1047"/>
      <c r="X1047"/>
      <c r="Y1047"/>
      <c r="Z1047"/>
    </row>
    <row r="1048" spans="20:26" ht="25.5" x14ac:dyDescent="0.35">
      <c r="T1048"/>
      <c r="U1048"/>
      <c r="V1048"/>
      <c r="W1048"/>
      <c r="X1048"/>
      <c r="Y1048"/>
      <c r="Z1048"/>
    </row>
    <row r="1049" spans="20:26" ht="25.5" x14ac:dyDescent="0.35">
      <c r="T1049"/>
      <c r="U1049"/>
      <c r="V1049"/>
      <c r="W1049"/>
      <c r="X1049"/>
      <c r="Y1049"/>
      <c r="Z1049"/>
    </row>
    <row r="1050" spans="20:26" ht="25.5" x14ac:dyDescent="0.35">
      <c r="T1050"/>
      <c r="U1050"/>
      <c r="V1050"/>
      <c r="W1050"/>
      <c r="X1050"/>
      <c r="Y1050"/>
      <c r="Z1050"/>
    </row>
    <row r="1051" spans="20:26" ht="25.5" x14ac:dyDescent="0.35">
      <c r="T1051"/>
      <c r="U1051"/>
      <c r="V1051"/>
      <c r="W1051"/>
      <c r="X1051"/>
      <c r="Y1051"/>
      <c r="Z1051"/>
    </row>
    <row r="1052" spans="20:26" ht="25.5" x14ac:dyDescent="0.35">
      <c r="T1052"/>
      <c r="U1052"/>
      <c r="V1052"/>
      <c r="W1052"/>
      <c r="X1052"/>
      <c r="Y1052"/>
      <c r="Z1052"/>
    </row>
    <row r="1053" spans="20:26" ht="25.5" x14ac:dyDescent="0.35">
      <c r="T1053"/>
      <c r="U1053"/>
      <c r="V1053"/>
      <c r="W1053"/>
      <c r="X1053"/>
      <c r="Y1053"/>
      <c r="Z1053"/>
    </row>
    <row r="1054" spans="20:26" ht="25.5" x14ac:dyDescent="0.35">
      <c r="T1054"/>
      <c r="U1054"/>
      <c r="V1054"/>
      <c r="W1054"/>
      <c r="X1054"/>
      <c r="Y1054"/>
      <c r="Z1054"/>
    </row>
    <row r="1055" spans="20:26" ht="25.5" x14ac:dyDescent="0.35">
      <c r="T1055"/>
      <c r="U1055"/>
      <c r="V1055"/>
      <c r="W1055"/>
      <c r="X1055"/>
      <c r="Y1055"/>
      <c r="Z1055"/>
    </row>
    <row r="1056" spans="20:26" ht="25.5" x14ac:dyDescent="0.35">
      <c r="T1056"/>
      <c r="U1056"/>
      <c r="V1056"/>
      <c r="W1056"/>
      <c r="X1056"/>
      <c r="Y1056"/>
      <c r="Z1056"/>
    </row>
    <row r="1057" spans="20:26" ht="25.5" x14ac:dyDescent="0.35">
      <c r="T1057"/>
      <c r="U1057"/>
      <c r="V1057"/>
      <c r="W1057"/>
      <c r="X1057"/>
      <c r="Y1057"/>
      <c r="Z1057"/>
    </row>
    <row r="1058" spans="20:26" ht="25.5" x14ac:dyDescent="0.35">
      <c r="T1058"/>
      <c r="U1058"/>
      <c r="V1058"/>
      <c r="W1058"/>
      <c r="X1058"/>
      <c r="Y1058"/>
      <c r="Z1058"/>
    </row>
    <row r="1059" spans="20:26" ht="25.5" x14ac:dyDescent="0.35">
      <c r="T1059"/>
      <c r="U1059"/>
      <c r="V1059"/>
      <c r="W1059"/>
      <c r="X1059"/>
      <c r="Y1059"/>
      <c r="Z1059"/>
    </row>
    <row r="1060" spans="20:26" ht="25.5" x14ac:dyDescent="0.35">
      <c r="T1060"/>
      <c r="U1060"/>
      <c r="V1060"/>
      <c r="W1060"/>
      <c r="X1060"/>
      <c r="Y1060"/>
      <c r="Z1060"/>
    </row>
    <row r="1061" spans="20:26" ht="25.5" x14ac:dyDescent="0.35">
      <c r="T1061"/>
      <c r="U1061"/>
      <c r="V1061"/>
      <c r="W1061"/>
      <c r="X1061"/>
      <c r="Y1061"/>
      <c r="Z1061"/>
    </row>
    <row r="1062" spans="20:26" ht="25.5" x14ac:dyDescent="0.35">
      <c r="T1062"/>
      <c r="U1062"/>
      <c r="V1062"/>
      <c r="W1062"/>
      <c r="X1062"/>
      <c r="Y1062"/>
      <c r="Z1062"/>
    </row>
    <row r="1063" spans="20:26" ht="25.5" x14ac:dyDescent="0.35">
      <c r="T1063"/>
      <c r="U1063"/>
      <c r="V1063"/>
      <c r="W1063"/>
      <c r="X1063"/>
      <c r="Y1063"/>
      <c r="Z1063"/>
    </row>
    <row r="1064" spans="20:26" ht="25.5" x14ac:dyDescent="0.35">
      <c r="T1064"/>
      <c r="U1064"/>
      <c r="V1064"/>
      <c r="W1064"/>
      <c r="X1064"/>
      <c r="Y1064"/>
      <c r="Z1064"/>
    </row>
    <row r="1065" spans="20:26" ht="25.5" x14ac:dyDescent="0.35">
      <c r="T1065"/>
      <c r="U1065"/>
      <c r="V1065"/>
      <c r="W1065"/>
      <c r="X1065"/>
      <c r="Y1065"/>
      <c r="Z1065"/>
    </row>
    <row r="1066" spans="20:26" ht="25.5" x14ac:dyDescent="0.35">
      <c r="T1066"/>
      <c r="U1066"/>
      <c r="V1066"/>
      <c r="W1066"/>
      <c r="X1066"/>
      <c r="Y1066"/>
      <c r="Z1066"/>
    </row>
    <row r="1067" spans="20:26" ht="25.5" x14ac:dyDescent="0.35">
      <c r="T1067"/>
      <c r="U1067"/>
      <c r="V1067"/>
      <c r="W1067"/>
      <c r="X1067"/>
      <c r="Y1067"/>
      <c r="Z1067"/>
    </row>
    <row r="1068" spans="20:26" ht="25.5" x14ac:dyDescent="0.35">
      <c r="T1068"/>
      <c r="U1068"/>
      <c r="V1068"/>
      <c r="W1068"/>
      <c r="X1068"/>
      <c r="Y1068"/>
      <c r="Z1068"/>
    </row>
    <row r="1069" spans="20:26" ht="25.5" x14ac:dyDescent="0.35">
      <c r="T1069"/>
      <c r="U1069"/>
      <c r="V1069"/>
      <c r="W1069"/>
      <c r="X1069"/>
      <c r="Y1069"/>
      <c r="Z1069"/>
    </row>
    <row r="1070" spans="20:26" ht="25.5" x14ac:dyDescent="0.35">
      <c r="T1070"/>
      <c r="U1070"/>
      <c r="V1070"/>
      <c r="W1070"/>
      <c r="X1070"/>
      <c r="Y1070"/>
      <c r="Z1070"/>
    </row>
    <row r="1071" spans="20:26" ht="25.5" x14ac:dyDescent="0.35">
      <c r="T1071"/>
      <c r="U1071"/>
      <c r="V1071"/>
      <c r="W1071"/>
      <c r="X1071"/>
      <c r="Y1071"/>
      <c r="Z1071"/>
    </row>
    <row r="1072" spans="20:26" ht="25.5" x14ac:dyDescent="0.35">
      <c r="T1072"/>
      <c r="U1072"/>
      <c r="V1072"/>
      <c r="W1072"/>
      <c r="X1072"/>
      <c r="Y1072"/>
      <c r="Z1072"/>
    </row>
    <row r="1073" spans="20:26" ht="25.5" x14ac:dyDescent="0.35">
      <c r="T1073"/>
      <c r="U1073"/>
      <c r="V1073"/>
      <c r="W1073"/>
      <c r="X1073"/>
      <c r="Y1073"/>
      <c r="Z1073"/>
    </row>
    <row r="1074" spans="20:26" ht="25.5" x14ac:dyDescent="0.35">
      <c r="T1074"/>
      <c r="U1074"/>
      <c r="V1074"/>
      <c r="W1074"/>
      <c r="X1074"/>
      <c r="Y1074"/>
      <c r="Z1074"/>
    </row>
    <row r="1075" spans="20:26" ht="25.5" x14ac:dyDescent="0.35">
      <c r="T1075"/>
      <c r="U1075"/>
      <c r="V1075"/>
      <c r="W1075"/>
      <c r="X1075"/>
      <c r="Y1075"/>
      <c r="Z1075"/>
    </row>
    <row r="1076" spans="20:26" ht="25.5" x14ac:dyDescent="0.35">
      <c r="T1076"/>
      <c r="U1076"/>
      <c r="V1076"/>
      <c r="W1076"/>
      <c r="X1076"/>
      <c r="Y1076"/>
      <c r="Z1076"/>
    </row>
    <row r="1077" spans="20:26" ht="25.5" x14ac:dyDescent="0.35">
      <c r="T1077"/>
      <c r="U1077"/>
      <c r="V1077"/>
      <c r="W1077"/>
      <c r="X1077"/>
      <c r="Y1077"/>
      <c r="Z1077"/>
    </row>
    <row r="1078" spans="20:26" ht="25.5" x14ac:dyDescent="0.35">
      <c r="T1078"/>
      <c r="U1078"/>
      <c r="V1078"/>
      <c r="W1078"/>
      <c r="X1078"/>
      <c r="Y1078"/>
      <c r="Z1078"/>
    </row>
    <row r="1079" spans="20:26" ht="25.5" x14ac:dyDescent="0.35">
      <c r="T1079"/>
      <c r="U1079"/>
      <c r="V1079"/>
      <c r="W1079"/>
      <c r="X1079"/>
      <c r="Y1079"/>
      <c r="Z1079"/>
    </row>
    <row r="1080" spans="20:26" ht="25.5" x14ac:dyDescent="0.35">
      <c r="T1080"/>
      <c r="U1080"/>
      <c r="V1080"/>
      <c r="W1080"/>
      <c r="X1080"/>
      <c r="Y1080"/>
      <c r="Z1080"/>
    </row>
    <row r="1081" spans="20:26" ht="25.5" x14ac:dyDescent="0.35">
      <c r="T1081"/>
      <c r="U1081"/>
      <c r="V1081"/>
      <c r="W1081"/>
      <c r="X1081"/>
      <c r="Y1081"/>
      <c r="Z1081"/>
    </row>
    <row r="1082" spans="20:26" ht="25.5" x14ac:dyDescent="0.35">
      <c r="T1082"/>
      <c r="U1082"/>
      <c r="V1082"/>
      <c r="W1082"/>
      <c r="X1082"/>
      <c r="Y1082"/>
      <c r="Z1082"/>
    </row>
    <row r="1083" spans="20:26" ht="25.5" x14ac:dyDescent="0.35">
      <c r="T1083"/>
      <c r="U1083"/>
      <c r="V1083"/>
      <c r="W1083"/>
      <c r="X1083"/>
      <c r="Y1083"/>
      <c r="Z1083"/>
    </row>
    <row r="1084" spans="20:26" ht="25.5" x14ac:dyDescent="0.35">
      <c r="T1084"/>
      <c r="U1084"/>
      <c r="V1084"/>
      <c r="W1084"/>
      <c r="X1084"/>
      <c r="Y1084"/>
      <c r="Z1084"/>
    </row>
    <row r="1085" spans="20:26" ht="25.5" x14ac:dyDescent="0.35">
      <c r="T1085"/>
      <c r="U1085"/>
      <c r="V1085"/>
      <c r="W1085"/>
      <c r="X1085"/>
      <c r="Y1085"/>
      <c r="Z1085"/>
    </row>
    <row r="1086" spans="20:26" ht="25.5" x14ac:dyDescent="0.35">
      <c r="T1086"/>
      <c r="U1086"/>
      <c r="V1086"/>
      <c r="W1086"/>
      <c r="X1086"/>
      <c r="Y1086"/>
      <c r="Z1086"/>
    </row>
    <row r="1087" spans="20:26" ht="25.5" x14ac:dyDescent="0.35">
      <c r="T1087"/>
      <c r="U1087"/>
      <c r="V1087"/>
      <c r="W1087"/>
      <c r="X1087"/>
      <c r="Y1087"/>
      <c r="Z1087"/>
    </row>
    <row r="1088" spans="20:26" ht="25.5" x14ac:dyDescent="0.35">
      <c r="T1088"/>
      <c r="U1088"/>
      <c r="V1088"/>
      <c r="W1088"/>
      <c r="X1088"/>
      <c r="Y1088"/>
      <c r="Z1088"/>
    </row>
    <row r="1089" spans="20:26" ht="25.5" x14ac:dyDescent="0.35">
      <c r="T1089"/>
      <c r="U1089"/>
      <c r="V1089"/>
      <c r="W1089"/>
      <c r="X1089"/>
      <c r="Y1089"/>
      <c r="Z1089"/>
    </row>
    <row r="1090" spans="20:26" ht="25.5" x14ac:dyDescent="0.35">
      <c r="T1090"/>
      <c r="U1090"/>
      <c r="V1090"/>
      <c r="W1090"/>
      <c r="X1090"/>
      <c r="Y1090"/>
      <c r="Z1090"/>
    </row>
    <row r="1091" spans="20:26" ht="25.5" x14ac:dyDescent="0.35">
      <c r="T1091"/>
      <c r="U1091"/>
      <c r="V1091"/>
      <c r="W1091"/>
      <c r="X1091"/>
      <c r="Y1091"/>
      <c r="Z1091"/>
    </row>
    <row r="1092" spans="20:26" ht="25.5" x14ac:dyDescent="0.35">
      <c r="T1092"/>
      <c r="U1092"/>
      <c r="V1092"/>
      <c r="W1092"/>
      <c r="X1092"/>
      <c r="Y1092"/>
      <c r="Z1092"/>
    </row>
    <row r="1093" spans="20:26" ht="25.5" x14ac:dyDescent="0.35">
      <c r="T1093"/>
      <c r="U1093"/>
      <c r="V1093"/>
      <c r="W1093"/>
      <c r="X1093"/>
      <c r="Y1093"/>
      <c r="Z1093"/>
    </row>
    <row r="1094" spans="20:26" ht="25.5" x14ac:dyDescent="0.35">
      <c r="T1094"/>
      <c r="U1094"/>
      <c r="V1094"/>
      <c r="W1094"/>
      <c r="X1094"/>
      <c r="Y1094"/>
      <c r="Z1094"/>
    </row>
    <row r="1095" spans="20:26" ht="25.5" x14ac:dyDescent="0.35">
      <c r="T1095"/>
      <c r="U1095"/>
      <c r="V1095"/>
      <c r="W1095"/>
      <c r="X1095"/>
      <c r="Y1095"/>
      <c r="Z1095"/>
    </row>
    <row r="1096" spans="20:26" ht="25.5" x14ac:dyDescent="0.35">
      <c r="T1096"/>
      <c r="U1096"/>
      <c r="V1096"/>
      <c r="W1096"/>
      <c r="X1096"/>
      <c r="Y1096"/>
      <c r="Z1096"/>
    </row>
    <row r="1097" spans="20:26" ht="25.5" x14ac:dyDescent="0.35">
      <c r="T1097"/>
      <c r="U1097"/>
      <c r="V1097"/>
      <c r="W1097"/>
      <c r="X1097"/>
      <c r="Y1097"/>
      <c r="Z1097"/>
    </row>
    <row r="1098" spans="20:26" ht="25.5" x14ac:dyDescent="0.35">
      <c r="T1098"/>
      <c r="U1098"/>
      <c r="V1098"/>
      <c r="W1098"/>
      <c r="X1098"/>
      <c r="Y1098"/>
      <c r="Z1098"/>
    </row>
    <row r="1099" spans="20:26" ht="25.5" x14ac:dyDescent="0.35">
      <c r="T1099"/>
      <c r="U1099"/>
      <c r="V1099"/>
      <c r="W1099"/>
      <c r="X1099"/>
      <c r="Y1099"/>
      <c r="Z1099"/>
    </row>
    <row r="1100" spans="20:26" ht="25.5" x14ac:dyDescent="0.35">
      <c r="T1100"/>
      <c r="U1100"/>
      <c r="V1100"/>
      <c r="W1100"/>
      <c r="X1100"/>
      <c r="Y1100"/>
      <c r="Z1100"/>
    </row>
    <row r="1101" spans="20:26" ht="25.5" x14ac:dyDescent="0.35">
      <c r="T1101"/>
      <c r="U1101"/>
      <c r="V1101"/>
      <c r="W1101"/>
      <c r="X1101"/>
      <c r="Y1101"/>
      <c r="Z1101"/>
    </row>
    <row r="1102" spans="20:26" ht="25.5" x14ac:dyDescent="0.35">
      <c r="T1102"/>
      <c r="U1102"/>
      <c r="V1102"/>
      <c r="W1102"/>
      <c r="X1102"/>
      <c r="Y1102"/>
      <c r="Z1102"/>
    </row>
    <row r="1103" spans="20:26" ht="25.5" x14ac:dyDescent="0.35">
      <c r="T1103"/>
      <c r="U1103"/>
      <c r="V1103"/>
      <c r="W1103"/>
      <c r="X1103"/>
      <c r="Y1103"/>
      <c r="Z1103"/>
    </row>
    <row r="1104" spans="20:26" ht="25.5" x14ac:dyDescent="0.35">
      <c r="T1104"/>
      <c r="U1104"/>
      <c r="V1104"/>
      <c r="W1104"/>
      <c r="X1104"/>
      <c r="Y1104"/>
      <c r="Z1104"/>
    </row>
    <row r="1105" spans="20:26" ht="25.5" x14ac:dyDescent="0.35">
      <c r="T1105"/>
      <c r="U1105"/>
      <c r="V1105"/>
      <c r="W1105"/>
      <c r="X1105"/>
      <c r="Y1105"/>
      <c r="Z1105"/>
    </row>
    <row r="1106" spans="20:26" ht="25.5" x14ac:dyDescent="0.35">
      <c r="T1106"/>
      <c r="U1106"/>
      <c r="V1106"/>
      <c r="W1106"/>
      <c r="X1106"/>
      <c r="Y1106"/>
      <c r="Z1106"/>
    </row>
    <row r="1107" spans="20:26" ht="25.5" x14ac:dyDescent="0.35">
      <c r="T1107"/>
      <c r="U1107"/>
      <c r="V1107"/>
      <c r="W1107"/>
      <c r="X1107"/>
      <c r="Y1107"/>
      <c r="Z1107"/>
    </row>
    <row r="1108" spans="20:26" ht="25.5" x14ac:dyDescent="0.35">
      <c r="T1108"/>
      <c r="U1108"/>
      <c r="V1108"/>
      <c r="W1108"/>
      <c r="X1108"/>
      <c r="Y1108"/>
      <c r="Z1108"/>
    </row>
    <row r="1109" spans="20:26" ht="25.5" x14ac:dyDescent="0.35">
      <c r="T1109"/>
      <c r="U1109"/>
      <c r="V1109"/>
      <c r="W1109"/>
      <c r="X1109"/>
      <c r="Y1109"/>
      <c r="Z1109"/>
    </row>
    <row r="1110" spans="20:26" ht="25.5" x14ac:dyDescent="0.35">
      <c r="T1110"/>
      <c r="U1110"/>
      <c r="V1110"/>
      <c r="W1110"/>
      <c r="X1110"/>
      <c r="Y1110"/>
      <c r="Z1110"/>
    </row>
    <row r="1111" spans="20:26" ht="25.5" x14ac:dyDescent="0.35">
      <c r="T1111"/>
      <c r="U1111"/>
      <c r="V1111"/>
      <c r="W1111"/>
      <c r="X1111"/>
      <c r="Y1111"/>
      <c r="Z1111"/>
    </row>
    <row r="1112" spans="20:26" ht="25.5" x14ac:dyDescent="0.35">
      <c r="T1112"/>
      <c r="U1112"/>
      <c r="V1112"/>
      <c r="W1112"/>
      <c r="X1112"/>
      <c r="Y1112"/>
      <c r="Z1112"/>
    </row>
    <row r="1113" spans="20:26" ht="25.5" x14ac:dyDescent="0.35">
      <c r="T1113"/>
      <c r="U1113"/>
      <c r="V1113"/>
      <c r="W1113"/>
      <c r="X1113"/>
      <c r="Y1113"/>
      <c r="Z1113"/>
    </row>
    <row r="1114" spans="20:26" ht="25.5" x14ac:dyDescent="0.35">
      <c r="T1114"/>
      <c r="U1114"/>
      <c r="V1114"/>
      <c r="W1114"/>
      <c r="X1114"/>
      <c r="Y1114"/>
      <c r="Z1114"/>
    </row>
    <row r="1115" spans="20:26" ht="25.5" x14ac:dyDescent="0.35">
      <c r="T1115"/>
      <c r="U1115"/>
      <c r="V1115"/>
      <c r="W1115"/>
      <c r="X1115"/>
      <c r="Y1115"/>
      <c r="Z1115"/>
    </row>
    <row r="1116" spans="20:26" ht="25.5" x14ac:dyDescent="0.35">
      <c r="T1116"/>
      <c r="U1116"/>
      <c r="V1116"/>
      <c r="W1116"/>
      <c r="X1116"/>
      <c r="Y1116"/>
      <c r="Z1116"/>
    </row>
    <row r="1117" spans="20:26" ht="25.5" x14ac:dyDescent="0.35">
      <c r="T1117"/>
      <c r="U1117"/>
      <c r="V1117"/>
      <c r="W1117"/>
      <c r="X1117"/>
      <c r="Y1117"/>
      <c r="Z1117"/>
    </row>
    <row r="1118" spans="20:26" ht="25.5" x14ac:dyDescent="0.35">
      <c r="T1118"/>
      <c r="U1118"/>
      <c r="V1118"/>
      <c r="W1118"/>
      <c r="X1118"/>
      <c r="Y1118"/>
      <c r="Z1118"/>
    </row>
    <row r="1119" spans="20:26" ht="25.5" x14ac:dyDescent="0.35">
      <c r="T1119"/>
      <c r="U1119"/>
      <c r="V1119"/>
      <c r="W1119"/>
      <c r="X1119"/>
      <c r="Y1119"/>
      <c r="Z1119"/>
    </row>
    <row r="1120" spans="20:26" ht="25.5" x14ac:dyDescent="0.35">
      <c r="T1120"/>
      <c r="U1120"/>
      <c r="V1120"/>
      <c r="W1120"/>
      <c r="X1120"/>
      <c r="Y1120"/>
      <c r="Z1120"/>
    </row>
    <row r="1121" spans="20:26" ht="25.5" x14ac:dyDescent="0.35">
      <c r="T1121"/>
      <c r="U1121"/>
      <c r="V1121"/>
      <c r="W1121"/>
      <c r="X1121"/>
      <c r="Y1121"/>
      <c r="Z1121"/>
    </row>
    <row r="1122" spans="20:26" ht="25.5" x14ac:dyDescent="0.35">
      <c r="T1122"/>
      <c r="U1122"/>
      <c r="V1122"/>
      <c r="W1122"/>
      <c r="X1122"/>
      <c r="Y1122"/>
      <c r="Z1122"/>
    </row>
    <row r="1123" spans="20:26" ht="25.5" x14ac:dyDescent="0.35">
      <c r="T1123"/>
      <c r="U1123"/>
      <c r="V1123"/>
      <c r="W1123"/>
      <c r="X1123"/>
      <c r="Y1123"/>
      <c r="Z1123"/>
    </row>
    <row r="1124" spans="20:26" ht="25.5" x14ac:dyDescent="0.35">
      <c r="T1124"/>
      <c r="U1124"/>
      <c r="V1124"/>
      <c r="W1124"/>
      <c r="X1124"/>
      <c r="Y1124"/>
      <c r="Z1124"/>
    </row>
    <row r="1125" spans="20:26" ht="25.5" x14ac:dyDescent="0.35">
      <c r="T1125"/>
      <c r="U1125"/>
      <c r="V1125"/>
      <c r="W1125"/>
      <c r="X1125"/>
      <c r="Y1125"/>
      <c r="Z1125"/>
    </row>
    <row r="1126" spans="20:26" ht="25.5" x14ac:dyDescent="0.35">
      <c r="T1126"/>
      <c r="U1126"/>
      <c r="V1126"/>
      <c r="W1126"/>
      <c r="X1126"/>
      <c r="Y1126"/>
      <c r="Z1126"/>
    </row>
    <row r="1127" spans="20:26" ht="25.5" x14ac:dyDescent="0.35">
      <c r="T1127"/>
      <c r="U1127"/>
      <c r="V1127"/>
      <c r="W1127"/>
      <c r="X1127"/>
      <c r="Y1127"/>
      <c r="Z1127"/>
    </row>
    <row r="1128" spans="20:26" ht="25.5" x14ac:dyDescent="0.35">
      <c r="T1128"/>
      <c r="U1128"/>
      <c r="V1128"/>
      <c r="W1128"/>
      <c r="X1128"/>
      <c r="Y1128"/>
      <c r="Z1128"/>
    </row>
    <row r="1129" spans="20:26" ht="25.5" x14ac:dyDescent="0.35">
      <c r="T1129"/>
      <c r="U1129"/>
      <c r="V1129"/>
      <c r="W1129"/>
      <c r="X1129"/>
      <c r="Y1129"/>
      <c r="Z1129"/>
    </row>
    <row r="1130" spans="20:26" ht="25.5" x14ac:dyDescent="0.35">
      <c r="T1130"/>
      <c r="U1130"/>
      <c r="V1130"/>
      <c r="W1130"/>
      <c r="X1130"/>
      <c r="Y1130"/>
      <c r="Z1130"/>
    </row>
    <row r="1131" spans="20:26" ht="25.5" x14ac:dyDescent="0.35">
      <c r="T1131"/>
      <c r="U1131"/>
      <c r="V1131"/>
      <c r="W1131"/>
      <c r="X1131"/>
      <c r="Y1131"/>
      <c r="Z1131"/>
    </row>
    <row r="1132" spans="20:26" ht="25.5" x14ac:dyDescent="0.35">
      <c r="T1132"/>
      <c r="U1132"/>
      <c r="V1132"/>
      <c r="W1132"/>
      <c r="X1132"/>
      <c r="Y1132"/>
      <c r="Z1132"/>
    </row>
    <row r="1133" spans="20:26" ht="25.5" x14ac:dyDescent="0.35">
      <c r="T1133"/>
      <c r="U1133"/>
      <c r="V1133"/>
      <c r="W1133"/>
      <c r="X1133"/>
      <c r="Y1133"/>
      <c r="Z1133"/>
    </row>
    <row r="1134" spans="20:26" ht="25.5" x14ac:dyDescent="0.35">
      <c r="T1134"/>
      <c r="U1134"/>
      <c r="V1134"/>
      <c r="W1134"/>
      <c r="X1134"/>
      <c r="Y1134"/>
      <c r="Z1134"/>
    </row>
    <row r="1135" spans="20:26" ht="25.5" x14ac:dyDescent="0.35">
      <c r="T1135"/>
      <c r="U1135"/>
      <c r="V1135"/>
      <c r="W1135"/>
      <c r="X1135"/>
      <c r="Y1135"/>
      <c r="Z1135"/>
    </row>
    <row r="1136" spans="20:26" ht="25.5" x14ac:dyDescent="0.35">
      <c r="T1136"/>
      <c r="U1136"/>
      <c r="V1136"/>
      <c r="W1136"/>
      <c r="X1136"/>
      <c r="Y1136"/>
      <c r="Z1136"/>
    </row>
    <row r="1137" spans="20:26" ht="25.5" x14ac:dyDescent="0.35">
      <c r="T1137"/>
      <c r="U1137"/>
      <c r="V1137"/>
      <c r="W1137"/>
      <c r="X1137"/>
      <c r="Y1137"/>
      <c r="Z1137"/>
    </row>
    <row r="1138" spans="20:26" ht="25.5" x14ac:dyDescent="0.35">
      <c r="T1138"/>
      <c r="U1138"/>
      <c r="V1138"/>
      <c r="W1138"/>
      <c r="X1138"/>
      <c r="Y1138"/>
      <c r="Z1138"/>
    </row>
    <row r="1139" spans="20:26" ht="25.5" x14ac:dyDescent="0.35">
      <c r="T1139"/>
      <c r="U1139"/>
      <c r="V1139"/>
      <c r="W1139"/>
      <c r="X1139"/>
      <c r="Y1139"/>
      <c r="Z1139"/>
    </row>
    <row r="1140" spans="20:26" ht="25.5" x14ac:dyDescent="0.35">
      <c r="T1140"/>
      <c r="U1140"/>
      <c r="V1140"/>
      <c r="W1140"/>
      <c r="X1140"/>
      <c r="Y1140"/>
      <c r="Z1140"/>
    </row>
    <row r="1141" spans="20:26" ht="25.5" x14ac:dyDescent="0.35">
      <c r="T1141"/>
      <c r="U1141"/>
      <c r="V1141"/>
      <c r="W1141"/>
      <c r="X1141"/>
      <c r="Y1141"/>
      <c r="Z1141"/>
    </row>
    <row r="1142" spans="20:26" ht="25.5" x14ac:dyDescent="0.35">
      <c r="T1142"/>
      <c r="U1142"/>
      <c r="V1142"/>
      <c r="W1142"/>
      <c r="X1142"/>
      <c r="Y1142"/>
      <c r="Z1142"/>
    </row>
    <row r="1143" spans="20:26" ht="25.5" x14ac:dyDescent="0.35">
      <c r="T1143"/>
      <c r="U1143"/>
      <c r="V1143"/>
      <c r="W1143"/>
      <c r="X1143"/>
      <c r="Y1143"/>
      <c r="Z1143"/>
    </row>
    <row r="1144" spans="20:26" ht="25.5" x14ac:dyDescent="0.35">
      <c r="T1144"/>
      <c r="U1144"/>
      <c r="V1144"/>
      <c r="W1144"/>
      <c r="X1144"/>
      <c r="Y1144"/>
      <c r="Z1144"/>
    </row>
    <row r="1145" spans="20:26" ht="25.5" x14ac:dyDescent="0.35">
      <c r="T1145"/>
      <c r="U1145"/>
      <c r="V1145"/>
      <c r="W1145"/>
      <c r="X1145"/>
      <c r="Y1145"/>
      <c r="Z1145"/>
    </row>
    <row r="1146" spans="20:26" ht="25.5" x14ac:dyDescent="0.35">
      <c r="T1146"/>
      <c r="U1146"/>
      <c r="V1146"/>
      <c r="W1146"/>
      <c r="X1146"/>
      <c r="Y1146"/>
      <c r="Z1146"/>
    </row>
    <row r="1147" spans="20:26" ht="25.5" x14ac:dyDescent="0.35">
      <c r="T1147"/>
      <c r="U1147"/>
      <c r="V1147"/>
      <c r="W1147"/>
      <c r="X1147"/>
      <c r="Y1147"/>
      <c r="Z1147"/>
    </row>
    <row r="1148" spans="20:26" ht="25.5" x14ac:dyDescent="0.35">
      <c r="T1148"/>
      <c r="U1148"/>
      <c r="V1148"/>
      <c r="W1148"/>
      <c r="X1148"/>
      <c r="Y1148"/>
      <c r="Z1148"/>
    </row>
    <row r="1149" spans="20:26" ht="25.5" x14ac:dyDescent="0.35">
      <c r="T1149"/>
      <c r="U1149"/>
      <c r="V1149"/>
      <c r="W1149"/>
      <c r="X1149"/>
      <c r="Y1149"/>
      <c r="Z1149"/>
    </row>
    <row r="1150" spans="20:26" ht="25.5" x14ac:dyDescent="0.35">
      <c r="T1150"/>
      <c r="U1150"/>
      <c r="V1150"/>
      <c r="W1150"/>
      <c r="X1150"/>
      <c r="Y1150"/>
      <c r="Z1150"/>
    </row>
    <row r="1151" spans="20:26" ht="25.5" x14ac:dyDescent="0.35">
      <c r="T1151"/>
      <c r="U1151"/>
      <c r="V1151"/>
      <c r="W1151"/>
      <c r="X1151"/>
      <c r="Y1151"/>
      <c r="Z1151"/>
    </row>
    <row r="1152" spans="20:26" ht="25.5" x14ac:dyDescent="0.35">
      <c r="T1152"/>
      <c r="U1152"/>
      <c r="V1152"/>
      <c r="W1152"/>
      <c r="X1152"/>
      <c r="Y1152"/>
      <c r="Z1152"/>
    </row>
    <row r="1153" spans="20:26" ht="25.5" x14ac:dyDescent="0.35">
      <c r="T1153"/>
      <c r="U1153"/>
      <c r="V1153"/>
      <c r="W1153"/>
      <c r="X1153"/>
      <c r="Y1153"/>
      <c r="Z1153"/>
    </row>
    <row r="1154" spans="20:26" ht="25.5" x14ac:dyDescent="0.35">
      <c r="T1154"/>
      <c r="U1154"/>
      <c r="V1154"/>
      <c r="W1154"/>
      <c r="X1154"/>
      <c r="Y1154"/>
      <c r="Z1154"/>
    </row>
    <row r="1155" spans="20:26" ht="25.5" x14ac:dyDescent="0.35">
      <c r="T1155"/>
      <c r="U1155"/>
      <c r="V1155"/>
      <c r="W1155"/>
      <c r="X1155"/>
      <c r="Y1155"/>
      <c r="Z1155"/>
    </row>
    <row r="1156" spans="20:26" ht="25.5" x14ac:dyDescent="0.35">
      <c r="T1156"/>
      <c r="U1156"/>
      <c r="V1156"/>
      <c r="W1156"/>
      <c r="X1156"/>
      <c r="Y1156"/>
      <c r="Z1156"/>
    </row>
    <row r="1157" spans="20:26" ht="25.5" x14ac:dyDescent="0.35">
      <c r="T1157"/>
      <c r="U1157"/>
      <c r="V1157"/>
      <c r="W1157"/>
      <c r="X1157"/>
      <c r="Y1157"/>
      <c r="Z1157"/>
    </row>
    <row r="1158" spans="20:26" ht="25.5" x14ac:dyDescent="0.35">
      <c r="T1158"/>
      <c r="U1158"/>
      <c r="V1158"/>
      <c r="W1158"/>
      <c r="X1158"/>
      <c r="Y1158"/>
      <c r="Z1158"/>
    </row>
    <row r="1159" spans="20:26" ht="25.5" x14ac:dyDescent="0.35">
      <c r="T1159"/>
      <c r="U1159"/>
      <c r="V1159"/>
      <c r="W1159"/>
      <c r="X1159"/>
      <c r="Y1159"/>
      <c r="Z1159"/>
    </row>
    <row r="1160" spans="20:26" ht="25.5" x14ac:dyDescent="0.35">
      <c r="T1160"/>
      <c r="U1160"/>
      <c r="V1160"/>
      <c r="W1160"/>
      <c r="X1160"/>
      <c r="Y1160"/>
      <c r="Z1160"/>
    </row>
    <row r="1161" spans="20:26" ht="25.5" x14ac:dyDescent="0.35">
      <c r="T1161"/>
      <c r="U1161"/>
      <c r="V1161"/>
      <c r="W1161"/>
      <c r="X1161"/>
      <c r="Y1161"/>
      <c r="Z1161"/>
    </row>
    <row r="1162" spans="20:26" ht="25.5" x14ac:dyDescent="0.35">
      <c r="T1162"/>
      <c r="U1162"/>
      <c r="V1162"/>
      <c r="W1162"/>
      <c r="X1162"/>
      <c r="Y1162"/>
      <c r="Z1162"/>
    </row>
    <row r="1163" spans="20:26" ht="25.5" x14ac:dyDescent="0.35">
      <c r="T1163"/>
      <c r="U1163"/>
      <c r="V1163"/>
      <c r="W1163"/>
      <c r="X1163"/>
      <c r="Y1163"/>
      <c r="Z1163"/>
    </row>
    <row r="1164" spans="20:26" ht="25.5" x14ac:dyDescent="0.35">
      <c r="T1164"/>
      <c r="U1164"/>
      <c r="V1164"/>
      <c r="W1164"/>
      <c r="X1164"/>
      <c r="Y1164"/>
      <c r="Z1164"/>
    </row>
    <row r="1165" spans="20:26" ht="25.5" x14ac:dyDescent="0.35">
      <c r="T1165"/>
      <c r="U1165"/>
      <c r="V1165"/>
      <c r="W1165"/>
      <c r="X1165"/>
      <c r="Y1165"/>
      <c r="Z1165"/>
    </row>
    <row r="1166" spans="20:26" ht="25.5" x14ac:dyDescent="0.35">
      <c r="T1166"/>
      <c r="U1166"/>
      <c r="V1166"/>
      <c r="W1166"/>
      <c r="X1166"/>
      <c r="Y1166"/>
      <c r="Z1166"/>
    </row>
    <row r="1167" spans="20:26" ht="25.5" x14ac:dyDescent="0.35">
      <c r="T1167"/>
      <c r="U1167"/>
      <c r="V1167"/>
      <c r="W1167"/>
      <c r="X1167"/>
      <c r="Y1167"/>
      <c r="Z1167"/>
    </row>
    <row r="1168" spans="20:26" ht="25.5" x14ac:dyDescent="0.35">
      <c r="T1168"/>
      <c r="U1168"/>
      <c r="V1168"/>
      <c r="W1168"/>
      <c r="X1168"/>
      <c r="Y1168"/>
      <c r="Z1168"/>
    </row>
    <row r="1169" spans="20:26" ht="25.5" x14ac:dyDescent="0.35">
      <c r="T1169"/>
      <c r="U1169"/>
      <c r="V1169"/>
      <c r="W1169"/>
      <c r="X1169"/>
      <c r="Y1169"/>
      <c r="Z1169"/>
    </row>
    <row r="1170" spans="20:26" ht="25.5" x14ac:dyDescent="0.35">
      <c r="T1170"/>
      <c r="U1170"/>
      <c r="V1170"/>
      <c r="W1170"/>
      <c r="X1170"/>
      <c r="Y1170"/>
      <c r="Z1170"/>
    </row>
    <row r="1171" spans="20:26" ht="25.5" x14ac:dyDescent="0.35">
      <c r="T1171"/>
      <c r="U1171"/>
      <c r="V1171"/>
      <c r="W1171"/>
      <c r="X1171"/>
      <c r="Y1171"/>
      <c r="Z1171"/>
    </row>
    <row r="1172" spans="20:26" ht="25.5" x14ac:dyDescent="0.35">
      <c r="T1172"/>
      <c r="U1172"/>
      <c r="V1172"/>
      <c r="W1172"/>
      <c r="X1172"/>
      <c r="Y1172"/>
      <c r="Z1172"/>
    </row>
    <row r="1173" spans="20:26" ht="25.5" x14ac:dyDescent="0.35">
      <c r="T1173"/>
      <c r="U1173"/>
      <c r="V1173"/>
      <c r="W1173"/>
      <c r="X1173"/>
      <c r="Y1173"/>
      <c r="Z1173"/>
    </row>
    <row r="1174" spans="20:26" ht="25.5" x14ac:dyDescent="0.35">
      <c r="T1174"/>
      <c r="U1174"/>
      <c r="V1174"/>
      <c r="W1174"/>
      <c r="X1174"/>
      <c r="Y1174"/>
      <c r="Z1174"/>
    </row>
    <row r="1175" spans="20:26" ht="25.5" x14ac:dyDescent="0.35">
      <c r="T1175"/>
      <c r="U1175"/>
      <c r="V1175"/>
      <c r="W1175"/>
      <c r="X1175"/>
      <c r="Y1175"/>
      <c r="Z1175"/>
    </row>
    <row r="1176" spans="20:26" ht="25.5" x14ac:dyDescent="0.35">
      <c r="T1176"/>
      <c r="U1176"/>
      <c r="V1176"/>
      <c r="W1176"/>
      <c r="X1176"/>
      <c r="Y1176"/>
      <c r="Z1176"/>
    </row>
    <row r="1177" spans="20:26" ht="25.5" x14ac:dyDescent="0.35">
      <c r="T1177"/>
      <c r="U1177"/>
      <c r="V1177"/>
      <c r="W1177"/>
      <c r="X1177"/>
      <c r="Y1177"/>
      <c r="Z1177"/>
    </row>
    <row r="1178" spans="20:26" ht="25.5" x14ac:dyDescent="0.35">
      <c r="T1178"/>
      <c r="U1178"/>
      <c r="V1178"/>
      <c r="W1178"/>
      <c r="X1178"/>
      <c r="Y1178"/>
      <c r="Z1178"/>
    </row>
    <row r="1179" spans="20:26" ht="25.5" x14ac:dyDescent="0.35">
      <c r="T1179"/>
      <c r="U1179"/>
      <c r="V1179"/>
      <c r="W1179"/>
      <c r="X1179"/>
      <c r="Y1179"/>
      <c r="Z1179"/>
    </row>
    <row r="1180" spans="20:26" ht="25.5" x14ac:dyDescent="0.35">
      <c r="T1180"/>
      <c r="U1180"/>
      <c r="V1180"/>
      <c r="W1180"/>
      <c r="X1180"/>
      <c r="Y1180"/>
      <c r="Z1180"/>
    </row>
    <row r="1181" spans="20:26" ht="25.5" x14ac:dyDescent="0.35">
      <c r="T1181"/>
      <c r="U1181"/>
      <c r="V1181"/>
      <c r="W1181"/>
      <c r="X1181"/>
      <c r="Y1181"/>
      <c r="Z1181"/>
    </row>
    <row r="1182" spans="20:26" ht="25.5" x14ac:dyDescent="0.35">
      <c r="T1182"/>
      <c r="U1182"/>
      <c r="V1182"/>
      <c r="W1182"/>
      <c r="X1182"/>
      <c r="Y1182"/>
      <c r="Z1182"/>
    </row>
    <row r="1183" spans="20:26" ht="25.5" x14ac:dyDescent="0.35">
      <c r="T1183"/>
      <c r="U1183"/>
      <c r="V1183"/>
      <c r="W1183"/>
      <c r="X1183"/>
      <c r="Y1183"/>
      <c r="Z1183"/>
    </row>
    <row r="1184" spans="20:26" ht="25.5" x14ac:dyDescent="0.35">
      <c r="T1184"/>
      <c r="U1184"/>
      <c r="V1184"/>
      <c r="W1184"/>
      <c r="X1184"/>
      <c r="Y1184"/>
      <c r="Z1184"/>
    </row>
    <row r="1185" spans="20:26" ht="25.5" x14ac:dyDescent="0.35">
      <c r="T1185"/>
      <c r="U1185"/>
      <c r="V1185"/>
      <c r="W1185"/>
      <c r="X1185"/>
      <c r="Y1185"/>
      <c r="Z1185"/>
    </row>
    <row r="1186" spans="20:26" ht="25.5" x14ac:dyDescent="0.35">
      <c r="T1186"/>
      <c r="U1186"/>
      <c r="V1186"/>
      <c r="W1186"/>
      <c r="X1186"/>
      <c r="Y1186"/>
      <c r="Z1186"/>
    </row>
    <row r="1187" spans="20:26" ht="25.5" x14ac:dyDescent="0.35">
      <c r="T1187"/>
      <c r="U1187"/>
      <c r="V1187"/>
      <c r="W1187"/>
      <c r="X1187"/>
      <c r="Y1187"/>
      <c r="Z1187"/>
    </row>
    <row r="1188" spans="20:26" ht="25.5" x14ac:dyDescent="0.35">
      <c r="T1188"/>
      <c r="U1188"/>
      <c r="V1188"/>
      <c r="W1188"/>
      <c r="X1188"/>
      <c r="Y1188"/>
      <c r="Z1188"/>
    </row>
    <row r="1189" spans="20:26" ht="25.5" x14ac:dyDescent="0.35">
      <c r="T1189"/>
      <c r="U1189"/>
      <c r="V1189"/>
      <c r="W1189"/>
      <c r="X1189"/>
      <c r="Y1189"/>
      <c r="Z1189"/>
    </row>
    <row r="1190" spans="20:26" ht="25.5" x14ac:dyDescent="0.35">
      <c r="T1190"/>
      <c r="U1190"/>
      <c r="V1190"/>
      <c r="W1190"/>
      <c r="X1190"/>
      <c r="Y1190"/>
      <c r="Z1190"/>
    </row>
    <row r="1191" spans="20:26" ht="25.5" x14ac:dyDescent="0.35">
      <c r="T1191"/>
      <c r="U1191"/>
      <c r="V1191"/>
      <c r="W1191"/>
      <c r="X1191"/>
      <c r="Y1191"/>
      <c r="Z1191"/>
    </row>
    <row r="1192" spans="20:26" ht="25.5" x14ac:dyDescent="0.35">
      <c r="T1192"/>
      <c r="U1192"/>
      <c r="V1192"/>
      <c r="W1192"/>
      <c r="X1192"/>
      <c r="Y1192"/>
      <c r="Z1192"/>
    </row>
    <row r="1193" spans="20:26" ht="25.5" x14ac:dyDescent="0.35">
      <c r="T1193"/>
      <c r="U1193"/>
      <c r="V1193"/>
      <c r="W1193"/>
      <c r="X1193"/>
      <c r="Y1193"/>
      <c r="Z1193"/>
    </row>
    <row r="1194" spans="20:26" ht="25.5" x14ac:dyDescent="0.35">
      <c r="T1194"/>
      <c r="U1194"/>
      <c r="V1194"/>
      <c r="W1194"/>
      <c r="X1194"/>
      <c r="Y1194"/>
      <c r="Z1194"/>
    </row>
    <row r="1195" spans="20:26" ht="25.5" x14ac:dyDescent="0.35">
      <c r="T1195"/>
      <c r="U1195"/>
      <c r="V1195"/>
      <c r="W1195"/>
      <c r="X1195"/>
      <c r="Y1195"/>
      <c r="Z1195"/>
    </row>
    <row r="1196" spans="20:26" ht="25.5" x14ac:dyDescent="0.35">
      <c r="T1196"/>
      <c r="U1196"/>
      <c r="V1196"/>
      <c r="W1196"/>
      <c r="X1196"/>
      <c r="Y1196"/>
      <c r="Z1196"/>
    </row>
    <row r="1197" spans="20:26" ht="25.5" x14ac:dyDescent="0.35">
      <c r="T1197"/>
      <c r="U1197"/>
      <c r="V1197"/>
      <c r="W1197"/>
      <c r="X1197"/>
      <c r="Y1197"/>
      <c r="Z1197"/>
    </row>
    <row r="1198" spans="20:26" ht="25.5" x14ac:dyDescent="0.35">
      <c r="T1198"/>
      <c r="U1198"/>
      <c r="V1198"/>
      <c r="W1198"/>
      <c r="X1198"/>
      <c r="Y1198"/>
      <c r="Z1198"/>
    </row>
    <row r="1199" spans="20:26" ht="25.5" x14ac:dyDescent="0.35">
      <c r="T1199"/>
      <c r="U1199"/>
      <c r="V1199"/>
      <c r="W1199"/>
      <c r="X1199"/>
      <c r="Y1199"/>
      <c r="Z1199"/>
    </row>
    <row r="1200" spans="20:26" ht="25.5" x14ac:dyDescent="0.35">
      <c r="T1200"/>
      <c r="U1200"/>
      <c r="V1200"/>
      <c r="W1200"/>
      <c r="X1200"/>
      <c r="Y1200"/>
      <c r="Z1200"/>
    </row>
    <row r="1201" spans="20:26" ht="25.5" x14ac:dyDescent="0.35">
      <c r="T1201"/>
      <c r="U1201"/>
      <c r="V1201"/>
      <c r="W1201"/>
      <c r="X1201"/>
      <c r="Y1201"/>
      <c r="Z1201"/>
    </row>
    <row r="1202" spans="20:26" ht="25.5" x14ac:dyDescent="0.35">
      <c r="T1202"/>
      <c r="U1202"/>
      <c r="V1202"/>
      <c r="W1202"/>
      <c r="X1202"/>
      <c r="Y1202"/>
      <c r="Z1202"/>
    </row>
    <row r="1203" spans="20:26" ht="25.5" x14ac:dyDescent="0.35">
      <c r="T1203"/>
      <c r="U1203"/>
      <c r="V1203"/>
      <c r="W1203"/>
      <c r="X1203"/>
      <c r="Y1203"/>
      <c r="Z1203"/>
    </row>
    <row r="1204" spans="20:26" ht="25.5" x14ac:dyDescent="0.35">
      <c r="T1204"/>
      <c r="U1204"/>
      <c r="V1204"/>
      <c r="W1204"/>
      <c r="X1204"/>
      <c r="Y1204"/>
      <c r="Z1204"/>
    </row>
    <row r="1205" spans="20:26" ht="25.5" x14ac:dyDescent="0.35">
      <c r="T1205"/>
      <c r="U1205"/>
      <c r="V1205"/>
      <c r="W1205"/>
      <c r="X1205"/>
      <c r="Y1205"/>
      <c r="Z1205"/>
    </row>
    <row r="1206" spans="20:26" ht="25.5" x14ac:dyDescent="0.35">
      <c r="T1206"/>
      <c r="U1206"/>
      <c r="V1206"/>
      <c r="W1206"/>
      <c r="X1206"/>
      <c r="Y1206"/>
      <c r="Z1206"/>
    </row>
    <row r="1207" spans="20:26" ht="25.5" x14ac:dyDescent="0.35">
      <c r="T1207"/>
      <c r="U1207"/>
      <c r="V1207"/>
      <c r="W1207"/>
      <c r="X1207"/>
      <c r="Y1207"/>
      <c r="Z1207"/>
    </row>
    <row r="1208" spans="20:26" ht="25.5" x14ac:dyDescent="0.35">
      <c r="T1208"/>
      <c r="U1208"/>
      <c r="V1208"/>
      <c r="W1208"/>
      <c r="X1208"/>
      <c r="Y1208"/>
      <c r="Z1208"/>
    </row>
    <row r="1209" spans="20:26" ht="25.5" x14ac:dyDescent="0.35">
      <c r="T1209"/>
      <c r="U1209"/>
      <c r="V1209"/>
      <c r="W1209"/>
      <c r="X1209"/>
      <c r="Y1209"/>
      <c r="Z1209"/>
    </row>
    <row r="1210" spans="20:26" ht="25.5" x14ac:dyDescent="0.35">
      <c r="T1210"/>
      <c r="U1210"/>
      <c r="V1210"/>
      <c r="W1210"/>
      <c r="X1210"/>
      <c r="Y1210"/>
      <c r="Z1210"/>
    </row>
    <row r="1211" spans="20:26" ht="25.5" x14ac:dyDescent="0.35">
      <c r="T1211"/>
      <c r="U1211"/>
      <c r="V1211"/>
      <c r="W1211"/>
      <c r="X1211"/>
      <c r="Y1211"/>
      <c r="Z1211"/>
    </row>
    <row r="1212" spans="20:26" ht="25.5" x14ac:dyDescent="0.35">
      <c r="T1212"/>
      <c r="U1212"/>
      <c r="V1212"/>
      <c r="W1212"/>
      <c r="X1212"/>
      <c r="Y1212"/>
      <c r="Z1212"/>
    </row>
    <row r="1213" spans="20:26" ht="25.5" x14ac:dyDescent="0.35">
      <c r="T1213"/>
      <c r="U1213"/>
      <c r="V1213"/>
      <c r="W1213"/>
      <c r="X1213"/>
      <c r="Y1213"/>
      <c r="Z1213"/>
    </row>
    <row r="1214" spans="20:26" ht="25.5" x14ac:dyDescent="0.35">
      <c r="T1214"/>
      <c r="U1214"/>
      <c r="V1214"/>
      <c r="W1214"/>
      <c r="X1214"/>
      <c r="Y1214"/>
      <c r="Z1214"/>
    </row>
    <row r="1215" spans="20:26" ht="25.5" x14ac:dyDescent="0.35">
      <c r="T1215"/>
      <c r="U1215"/>
      <c r="V1215"/>
      <c r="W1215"/>
      <c r="X1215"/>
      <c r="Y1215"/>
      <c r="Z1215"/>
    </row>
    <row r="1216" spans="20:26" ht="25.5" x14ac:dyDescent="0.35">
      <c r="T1216"/>
      <c r="U1216"/>
      <c r="V1216"/>
      <c r="W1216"/>
      <c r="X1216"/>
      <c r="Y1216"/>
      <c r="Z1216"/>
    </row>
    <row r="1217" spans="20:26" ht="25.5" x14ac:dyDescent="0.35">
      <c r="T1217"/>
      <c r="U1217"/>
      <c r="V1217"/>
      <c r="W1217"/>
      <c r="X1217"/>
      <c r="Y1217"/>
      <c r="Z1217"/>
    </row>
    <row r="1218" spans="20:26" ht="25.5" x14ac:dyDescent="0.35">
      <c r="T1218"/>
      <c r="U1218"/>
      <c r="V1218"/>
      <c r="W1218"/>
      <c r="X1218"/>
      <c r="Y1218"/>
      <c r="Z1218"/>
    </row>
    <row r="1219" spans="20:26" ht="25.5" x14ac:dyDescent="0.35">
      <c r="T1219"/>
      <c r="U1219"/>
      <c r="V1219"/>
      <c r="W1219"/>
      <c r="X1219"/>
      <c r="Y1219"/>
      <c r="Z1219"/>
    </row>
    <row r="1220" spans="20:26" ht="25.5" x14ac:dyDescent="0.35">
      <c r="T1220"/>
      <c r="U1220"/>
      <c r="V1220"/>
      <c r="W1220"/>
      <c r="X1220"/>
      <c r="Y1220"/>
      <c r="Z1220"/>
    </row>
    <row r="1221" spans="20:26" ht="25.5" x14ac:dyDescent="0.35">
      <c r="T1221"/>
      <c r="U1221"/>
      <c r="V1221"/>
      <c r="W1221"/>
      <c r="X1221"/>
      <c r="Y1221"/>
      <c r="Z1221"/>
    </row>
    <row r="1222" spans="20:26" ht="25.5" x14ac:dyDescent="0.35">
      <c r="T1222"/>
      <c r="U1222"/>
      <c r="V1222"/>
      <c r="W1222"/>
      <c r="X1222"/>
      <c r="Y1222"/>
      <c r="Z1222"/>
    </row>
    <row r="1223" spans="20:26" ht="25.5" x14ac:dyDescent="0.35">
      <c r="T1223"/>
      <c r="U1223"/>
      <c r="V1223"/>
      <c r="W1223"/>
      <c r="X1223"/>
      <c r="Y1223"/>
      <c r="Z1223"/>
    </row>
    <row r="1224" spans="20:26" ht="25.5" x14ac:dyDescent="0.35">
      <c r="T1224"/>
      <c r="U1224"/>
      <c r="V1224"/>
      <c r="W1224"/>
      <c r="X1224"/>
      <c r="Y1224"/>
      <c r="Z1224"/>
    </row>
    <row r="1225" spans="20:26" ht="25.5" x14ac:dyDescent="0.35">
      <c r="T1225"/>
      <c r="U1225"/>
      <c r="V1225"/>
      <c r="W1225"/>
      <c r="X1225"/>
      <c r="Y1225"/>
      <c r="Z1225"/>
    </row>
    <row r="1226" spans="20:26" ht="25.5" x14ac:dyDescent="0.35">
      <c r="T1226"/>
      <c r="U1226"/>
      <c r="V1226"/>
      <c r="W1226"/>
      <c r="X1226"/>
      <c r="Y1226"/>
      <c r="Z1226"/>
    </row>
    <row r="1227" spans="20:26" ht="25.5" x14ac:dyDescent="0.35">
      <c r="T1227"/>
      <c r="U1227"/>
      <c r="V1227"/>
      <c r="W1227"/>
      <c r="X1227"/>
      <c r="Y1227"/>
      <c r="Z1227"/>
    </row>
    <row r="1228" spans="20:26" ht="25.5" x14ac:dyDescent="0.35">
      <c r="T1228"/>
      <c r="U1228"/>
      <c r="V1228"/>
      <c r="W1228"/>
      <c r="X1228"/>
      <c r="Y1228"/>
      <c r="Z1228"/>
    </row>
    <row r="1229" spans="20:26" ht="25.5" x14ac:dyDescent="0.35">
      <c r="T1229"/>
      <c r="U1229"/>
      <c r="V1229"/>
      <c r="W1229"/>
      <c r="X1229"/>
      <c r="Y1229"/>
      <c r="Z1229"/>
    </row>
    <row r="1230" spans="20:26" ht="25.5" x14ac:dyDescent="0.35">
      <c r="T1230"/>
      <c r="U1230"/>
      <c r="V1230"/>
      <c r="W1230"/>
      <c r="X1230"/>
      <c r="Y1230"/>
      <c r="Z1230"/>
    </row>
    <row r="1231" spans="20:26" ht="25.5" x14ac:dyDescent="0.35">
      <c r="T1231"/>
      <c r="U1231"/>
      <c r="V1231"/>
      <c r="W1231"/>
      <c r="X1231"/>
      <c r="Y1231"/>
      <c r="Z1231"/>
    </row>
    <row r="1232" spans="20:26" ht="25.5" x14ac:dyDescent="0.35">
      <c r="T1232"/>
      <c r="U1232"/>
      <c r="V1232"/>
      <c r="W1232"/>
      <c r="X1232"/>
      <c r="Y1232"/>
      <c r="Z1232"/>
    </row>
    <row r="1233" spans="20:26" ht="25.5" x14ac:dyDescent="0.35">
      <c r="T1233"/>
      <c r="U1233"/>
      <c r="V1233"/>
      <c r="W1233"/>
      <c r="X1233"/>
      <c r="Y1233"/>
      <c r="Z1233"/>
    </row>
    <row r="1234" spans="20:26" ht="25.5" x14ac:dyDescent="0.35">
      <c r="T1234"/>
      <c r="U1234"/>
      <c r="V1234"/>
      <c r="W1234"/>
      <c r="X1234"/>
      <c r="Y1234"/>
      <c r="Z1234"/>
    </row>
    <row r="1235" spans="20:26" ht="25.5" x14ac:dyDescent="0.35">
      <c r="T1235"/>
      <c r="U1235"/>
      <c r="V1235"/>
      <c r="W1235"/>
      <c r="X1235"/>
      <c r="Y1235"/>
      <c r="Z1235"/>
    </row>
    <row r="1236" spans="20:26" ht="25.5" x14ac:dyDescent="0.35">
      <c r="T1236"/>
      <c r="U1236"/>
      <c r="V1236"/>
      <c r="W1236"/>
      <c r="X1236"/>
      <c r="Y1236"/>
      <c r="Z1236"/>
    </row>
    <row r="1237" spans="20:26" ht="25.5" x14ac:dyDescent="0.35">
      <c r="T1237"/>
      <c r="U1237"/>
      <c r="V1237"/>
      <c r="W1237"/>
      <c r="X1237"/>
      <c r="Y1237"/>
      <c r="Z1237"/>
    </row>
    <row r="1238" spans="20:26" ht="25.5" x14ac:dyDescent="0.35">
      <c r="T1238"/>
      <c r="U1238"/>
      <c r="V1238"/>
      <c r="W1238"/>
      <c r="X1238"/>
      <c r="Y1238"/>
      <c r="Z1238"/>
    </row>
    <row r="1239" spans="20:26" ht="25.5" x14ac:dyDescent="0.35">
      <c r="T1239"/>
      <c r="U1239"/>
      <c r="V1239"/>
      <c r="W1239"/>
      <c r="X1239"/>
      <c r="Y1239"/>
      <c r="Z1239"/>
    </row>
    <row r="1240" spans="20:26" ht="25.5" x14ac:dyDescent="0.35">
      <c r="T1240"/>
      <c r="U1240"/>
      <c r="V1240"/>
      <c r="W1240"/>
      <c r="X1240"/>
      <c r="Y1240"/>
      <c r="Z1240"/>
    </row>
    <row r="1241" spans="20:26" ht="25.5" x14ac:dyDescent="0.35">
      <c r="T1241"/>
      <c r="U1241"/>
      <c r="V1241"/>
      <c r="W1241"/>
      <c r="X1241"/>
      <c r="Y1241"/>
      <c r="Z1241"/>
    </row>
    <row r="1242" spans="20:26" ht="25.5" x14ac:dyDescent="0.35">
      <c r="T1242"/>
      <c r="U1242"/>
      <c r="V1242"/>
      <c r="W1242"/>
      <c r="X1242"/>
      <c r="Y1242"/>
      <c r="Z1242"/>
    </row>
    <row r="1243" spans="20:26" ht="25.5" x14ac:dyDescent="0.35">
      <c r="T1243"/>
      <c r="U1243"/>
      <c r="V1243"/>
      <c r="W1243"/>
      <c r="X1243"/>
      <c r="Y1243"/>
      <c r="Z1243"/>
    </row>
    <row r="1244" spans="20:26" ht="25.5" x14ac:dyDescent="0.35">
      <c r="T1244"/>
      <c r="U1244"/>
      <c r="V1244"/>
      <c r="W1244"/>
      <c r="X1244"/>
      <c r="Y1244"/>
      <c r="Z1244"/>
    </row>
    <row r="1245" spans="20:26" ht="25.5" x14ac:dyDescent="0.35">
      <c r="T1245"/>
      <c r="U1245"/>
      <c r="V1245"/>
      <c r="W1245"/>
      <c r="X1245"/>
      <c r="Y1245"/>
      <c r="Z1245"/>
    </row>
    <row r="1246" spans="20:26" ht="25.5" x14ac:dyDescent="0.35">
      <c r="T1246"/>
      <c r="U1246"/>
      <c r="V1246"/>
      <c r="W1246"/>
      <c r="X1246"/>
      <c r="Y1246"/>
      <c r="Z1246"/>
    </row>
    <row r="1247" spans="20:26" ht="25.5" x14ac:dyDescent="0.35">
      <c r="T1247"/>
      <c r="U1247"/>
      <c r="V1247"/>
      <c r="W1247"/>
      <c r="X1247"/>
      <c r="Y1247"/>
      <c r="Z1247"/>
    </row>
    <row r="1248" spans="20:26" ht="25.5" x14ac:dyDescent="0.35">
      <c r="T1248"/>
      <c r="U1248"/>
      <c r="V1248"/>
      <c r="W1248"/>
      <c r="X1248"/>
      <c r="Y1248"/>
      <c r="Z1248"/>
    </row>
    <row r="1249" spans="20:26" ht="25.5" x14ac:dyDescent="0.35">
      <c r="T1249"/>
      <c r="U1249"/>
      <c r="V1249"/>
      <c r="W1249"/>
      <c r="X1249"/>
      <c r="Y1249"/>
      <c r="Z1249"/>
    </row>
    <row r="1250" spans="20:26" ht="25.5" x14ac:dyDescent="0.35">
      <c r="T1250"/>
      <c r="U1250"/>
      <c r="V1250"/>
      <c r="W1250"/>
      <c r="X1250"/>
      <c r="Y1250"/>
      <c r="Z1250"/>
    </row>
    <row r="1251" spans="20:26" ht="25.5" x14ac:dyDescent="0.35">
      <c r="T1251"/>
      <c r="U1251"/>
      <c r="V1251"/>
      <c r="W1251"/>
      <c r="X1251"/>
      <c r="Y1251"/>
      <c r="Z1251"/>
    </row>
    <row r="1252" spans="20:26" ht="25.5" x14ac:dyDescent="0.35">
      <c r="T1252"/>
      <c r="U1252"/>
      <c r="V1252"/>
      <c r="W1252"/>
      <c r="X1252"/>
      <c r="Y1252"/>
      <c r="Z1252"/>
    </row>
    <row r="1253" spans="20:26" ht="25.5" x14ac:dyDescent="0.35">
      <c r="T1253"/>
      <c r="U1253"/>
      <c r="V1253"/>
      <c r="W1253"/>
      <c r="X1253"/>
      <c r="Y1253"/>
      <c r="Z1253"/>
    </row>
    <row r="1254" spans="20:26" ht="25.5" x14ac:dyDescent="0.35">
      <c r="T1254"/>
      <c r="U1254"/>
      <c r="V1254"/>
      <c r="W1254"/>
      <c r="X1254"/>
      <c r="Y1254"/>
      <c r="Z1254"/>
    </row>
    <row r="1255" spans="20:26" ht="25.5" x14ac:dyDescent="0.35">
      <c r="T1255"/>
      <c r="U1255"/>
      <c r="V1255"/>
      <c r="W1255"/>
      <c r="X1255"/>
      <c r="Y1255"/>
      <c r="Z1255"/>
    </row>
    <row r="1256" spans="20:26" ht="25.5" x14ac:dyDescent="0.35">
      <c r="T1256"/>
      <c r="U1256"/>
      <c r="V1256"/>
      <c r="W1256"/>
      <c r="X1256"/>
      <c r="Y1256"/>
      <c r="Z1256"/>
    </row>
    <row r="1257" spans="20:26" ht="25.5" x14ac:dyDescent="0.35">
      <c r="T1257"/>
      <c r="U1257"/>
      <c r="V1257"/>
      <c r="W1257"/>
      <c r="X1257"/>
      <c r="Y1257"/>
      <c r="Z1257"/>
    </row>
    <row r="1258" spans="20:26" ht="25.5" x14ac:dyDescent="0.35">
      <c r="T1258"/>
      <c r="U1258"/>
      <c r="V1258"/>
      <c r="W1258"/>
      <c r="X1258"/>
      <c r="Y1258"/>
      <c r="Z1258"/>
    </row>
    <row r="1259" spans="20:26" ht="25.5" x14ac:dyDescent="0.35">
      <c r="T1259"/>
      <c r="U1259"/>
      <c r="V1259"/>
      <c r="W1259"/>
      <c r="X1259"/>
      <c r="Y1259"/>
      <c r="Z1259"/>
    </row>
    <row r="1260" spans="20:26" ht="25.5" x14ac:dyDescent="0.35">
      <c r="T1260"/>
      <c r="U1260"/>
      <c r="V1260"/>
      <c r="W1260"/>
      <c r="X1260"/>
      <c r="Y1260"/>
      <c r="Z1260"/>
    </row>
    <row r="1261" spans="20:26" ht="25.5" x14ac:dyDescent="0.35">
      <c r="T1261"/>
      <c r="U1261"/>
      <c r="V1261"/>
      <c r="W1261"/>
      <c r="X1261"/>
      <c r="Y1261"/>
      <c r="Z1261"/>
    </row>
    <row r="1262" spans="20:26" ht="25.5" x14ac:dyDescent="0.35">
      <c r="T1262"/>
      <c r="U1262"/>
      <c r="V1262"/>
      <c r="W1262"/>
      <c r="X1262"/>
      <c r="Y1262"/>
      <c r="Z1262"/>
    </row>
    <row r="1263" spans="20:26" ht="25.5" x14ac:dyDescent="0.35">
      <c r="T1263"/>
      <c r="U1263"/>
      <c r="V1263"/>
      <c r="W1263"/>
      <c r="X1263"/>
      <c r="Y1263"/>
      <c r="Z1263"/>
    </row>
    <row r="1264" spans="20:26" ht="25.5" x14ac:dyDescent="0.35">
      <c r="T1264"/>
      <c r="U1264"/>
      <c r="V1264"/>
      <c r="W1264"/>
      <c r="X1264"/>
      <c r="Y1264"/>
      <c r="Z1264"/>
    </row>
    <row r="1265" spans="20:26" ht="25.5" x14ac:dyDescent="0.35">
      <c r="T1265"/>
      <c r="U1265"/>
      <c r="V1265"/>
      <c r="W1265"/>
      <c r="X1265"/>
      <c r="Y1265"/>
      <c r="Z1265"/>
    </row>
    <row r="1266" spans="20:26" ht="25.5" x14ac:dyDescent="0.35">
      <c r="T1266"/>
      <c r="U1266"/>
      <c r="V1266"/>
      <c r="W1266"/>
      <c r="X1266"/>
      <c r="Y1266"/>
      <c r="Z1266"/>
    </row>
    <row r="1267" spans="20:26" ht="25.5" x14ac:dyDescent="0.35">
      <c r="T1267"/>
      <c r="U1267"/>
      <c r="V1267"/>
      <c r="W1267"/>
      <c r="X1267"/>
      <c r="Y1267"/>
      <c r="Z1267"/>
    </row>
    <row r="1268" spans="20:26" ht="25.5" x14ac:dyDescent="0.35">
      <c r="T1268"/>
      <c r="U1268"/>
      <c r="V1268"/>
      <c r="W1268"/>
      <c r="X1268"/>
      <c r="Y1268"/>
      <c r="Z1268"/>
    </row>
    <row r="1269" spans="20:26" ht="25.5" x14ac:dyDescent="0.35">
      <c r="T1269"/>
      <c r="U1269"/>
      <c r="V1269"/>
      <c r="W1269"/>
      <c r="X1269"/>
      <c r="Y1269"/>
      <c r="Z1269"/>
    </row>
    <row r="1270" spans="20:26" ht="25.5" x14ac:dyDescent="0.35">
      <c r="T1270"/>
      <c r="U1270"/>
      <c r="V1270"/>
      <c r="W1270"/>
      <c r="X1270"/>
      <c r="Y1270"/>
      <c r="Z1270"/>
    </row>
    <row r="1271" spans="20:26" ht="25.5" x14ac:dyDescent="0.35">
      <c r="T1271"/>
      <c r="U1271"/>
      <c r="V1271"/>
      <c r="W1271"/>
      <c r="X1271"/>
      <c r="Y1271"/>
      <c r="Z1271"/>
    </row>
    <row r="1272" spans="20:26" ht="25.5" x14ac:dyDescent="0.35">
      <c r="T1272"/>
      <c r="U1272"/>
      <c r="V1272"/>
      <c r="W1272"/>
      <c r="X1272"/>
      <c r="Y1272"/>
      <c r="Z1272"/>
    </row>
    <row r="1273" spans="20:26" ht="25.5" x14ac:dyDescent="0.35">
      <c r="T1273"/>
      <c r="U1273"/>
      <c r="V1273"/>
      <c r="W1273"/>
      <c r="X1273"/>
      <c r="Y1273"/>
      <c r="Z1273"/>
    </row>
    <row r="1274" spans="20:26" ht="25.5" x14ac:dyDescent="0.35">
      <c r="T1274"/>
      <c r="U1274"/>
      <c r="V1274"/>
      <c r="W1274"/>
      <c r="X1274"/>
      <c r="Y1274"/>
      <c r="Z1274"/>
    </row>
    <row r="1275" spans="20:26" ht="25.5" x14ac:dyDescent="0.35">
      <c r="T1275"/>
      <c r="U1275"/>
      <c r="V1275"/>
      <c r="W1275"/>
      <c r="X1275"/>
      <c r="Y1275"/>
      <c r="Z1275"/>
    </row>
    <row r="1276" spans="20:26" ht="25.5" x14ac:dyDescent="0.35">
      <c r="T1276"/>
      <c r="U1276"/>
      <c r="V1276"/>
      <c r="W1276"/>
      <c r="X1276"/>
      <c r="Y1276"/>
      <c r="Z1276"/>
    </row>
    <row r="1277" spans="20:26" ht="25.5" x14ac:dyDescent="0.35">
      <c r="T1277"/>
      <c r="U1277"/>
      <c r="V1277"/>
      <c r="W1277"/>
      <c r="X1277"/>
      <c r="Y1277"/>
      <c r="Z1277"/>
    </row>
    <row r="1278" spans="20:26" ht="25.5" x14ac:dyDescent="0.35">
      <c r="T1278"/>
      <c r="U1278"/>
      <c r="V1278"/>
      <c r="W1278"/>
      <c r="X1278"/>
      <c r="Y1278"/>
      <c r="Z1278"/>
    </row>
    <row r="1279" spans="20:26" ht="25.5" x14ac:dyDescent="0.35">
      <c r="T1279"/>
      <c r="U1279"/>
      <c r="V1279"/>
      <c r="W1279"/>
      <c r="X1279"/>
      <c r="Y1279"/>
      <c r="Z1279"/>
    </row>
    <row r="1280" spans="20:26" ht="25.5" x14ac:dyDescent="0.35">
      <c r="T1280"/>
      <c r="U1280"/>
      <c r="V1280"/>
      <c r="W1280"/>
      <c r="X1280"/>
      <c r="Y1280"/>
      <c r="Z1280"/>
    </row>
    <row r="1281" spans="20:26" ht="25.5" x14ac:dyDescent="0.35">
      <c r="T1281"/>
      <c r="U1281"/>
      <c r="V1281"/>
      <c r="W1281"/>
      <c r="X1281"/>
      <c r="Y1281"/>
      <c r="Z1281"/>
    </row>
    <row r="1282" spans="20:26" ht="25.5" x14ac:dyDescent="0.35">
      <c r="T1282"/>
      <c r="U1282"/>
      <c r="V1282"/>
      <c r="W1282"/>
      <c r="X1282"/>
      <c r="Y1282"/>
      <c r="Z1282"/>
    </row>
    <row r="1283" spans="20:26" ht="25.5" x14ac:dyDescent="0.35">
      <c r="T1283"/>
      <c r="U1283"/>
      <c r="V1283"/>
      <c r="W1283"/>
      <c r="X1283"/>
      <c r="Y1283"/>
      <c r="Z1283"/>
    </row>
    <row r="1284" spans="20:26" ht="25.5" x14ac:dyDescent="0.35">
      <c r="T1284"/>
      <c r="U1284"/>
      <c r="V1284"/>
      <c r="W1284"/>
      <c r="X1284"/>
      <c r="Y1284"/>
      <c r="Z1284"/>
    </row>
    <row r="1285" spans="20:26" ht="25.5" x14ac:dyDescent="0.35">
      <c r="T1285"/>
      <c r="U1285"/>
      <c r="V1285"/>
      <c r="W1285"/>
      <c r="X1285"/>
      <c r="Y1285"/>
      <c r="Z1285"/>
    </row>
    <row r="1286" spans="20:26" ht="25.5" x14ac:dyDescent="0.35">
      <c r="T1286"/>
      <c r="U1286"/>
      <c r="V1286"/>
      <c r="W1286"/>
      <c r="X1286"/>
      <c r="Y1286"/>
      <c r="Z1286"/>
    </row>
    <row r="1287" spans="20:26" ht="25.5" x14ac:dyDescent="0.35">
      <c r="T1287"/>
      <c r="U1287"/>
      <c r="V1287"/>
      <c r="W1287"/>
      <c r="X1287"/>
      <c r="Y1287"/>
      <c r="Z1287"/>
    </row>
    <row r="1288" spans="20:26" ht="25.5" x14ac:dyDescent="0.35">
      <c r="T1288"/>
      <c r="U1288"/>
      <c r="V1288"/>
      <c r="W1288"/>
      <c r="X1288"/>
      <c r="Y1288"/>
      <c r="Z1288"/>
    </row>
    <row r="1289" spans="20:26" ht="25.5" x14ac:dyDescent="0.35">
      <c r="T1289"/>
      <c r="U1289"/>
      <c r="V1289"/>
      <c r="W1289"/>
      <c r="X1289"/>
      <c r="Y1289"/>
      <c r="Z1289"/>
    </row>
    <row r="1290" spans="20:26" ht="25.5" x14ac:dyDescent="0.35">
      <c r="T1290"/>
      <c r="U1290"/>
      <c r="V1290"/>
      <c r="W1290"/>
      <c r="X1290"/>
      <c r="Y1290"/>
      <c r="Z1290"/>
    </row>
    <row r="1291" spans="20:26" ht="25.5" x14ac:dyDescent="0.35">
      <c r="T1291"/>
      <c r="U1291"/>
      <c r="V1291"/>
      <c r="W1291"/>
      <c r="X1291"/>
      <c r="Y1291"/>
      <c r="Z1291"/>
    </row>
    <row r="1292" spans="20:26" ht="25.5" x14ac:dyDescent="0.35">
      <c r="T1292"/>
      <c r="U1292"/>
      <c r="V1292"/>
      <c r="W1292"/>
      <c r="X1292"/>
      <c r="Y1292"/>
      <c r="Z1292"/>
    </row>
    <row r="1293" spans="20:26" ht="25.5" x14ac:dyDescent="0.35">
      <c r="T1293"/>
      <c r="U1293"/>
      <c r="V1293"/>
      <c r="W1293"/>
      <c r="X1293"/>
      <c r="Y1293"/>
      <c r="Z1293"/>
    </row>
    <row r="1294" spans="20:26" ht="25.5" x14ac:dyDescent="0.35">
      <c r="T1294"/>
      <c r="U1294"/>
      <c r="V1294"/>
      <c r="W1294"/>
      <c r="X1294"/>
      <c r="Y1294"/>
      <c r="Z1294"/>
    </row>
    <row r="1295" spans="20:26" ht="25.5" x14ac:dyDescent="0.35">
      <c r="T1295"/>
      <c r="U1295"/>
      <c r="V1295"/>
      <c r="W1295"/>
      <c r="X1295"/>
      <c r="Y1295"/>
      <c r="Z1295"/>
    </row>
    <row r="1296" spans="20:26" ht="25.5" x14ac:dyDescent="0.35">
      <c r="T1296"/>
      <c r="U1296"/>
      <c r="V1296"/>
      <c r="W1296"/>
      <c r="X1296"/>
      <c r="Y1296"/>
      <c r="Z1296"/>
    </row>
    <row r="1297" spans="20:26" ht="25.5" x14ac:dyDescent="0.35">
      <c r="T1297"/>
      <c r="U1297"/>
      <c r="V1297"/>
      <c r="W1297"/>
      <c r="X1297"/>
      <c r="Y1297"/>
      <c r="Z1297"/>
    </row>
    <row r="1298" spans="20:26" ht="25.5" x14ac:dyDescent="0.35">
      <c r="T1298"/>
      <c r="U1298"/>
      <c r="V1298"/>
      <c r="W1298"/>
      <c r="X1298"/>
      <c r="Y1298"/>
      <c r="Z1298"/>
    </row>
    <row r="1299" spans="20:26" ht="25.5" x14ac:dyDescent="0.35">
      <c r="T1299"/>
      <c r="U1299"/>
      <c r="V1299"/>
      <c r="W1299"/>
      <c r="X1299"/>
      <c r="Y1299"/>
      <c r="Z1299"/>
    </row>
    <row r="1300" spans="20:26" ht="25.5" x14ac:dyDescent="0.35">
      <c r="T1300"/>
      <c r="U1300"/>
      <c r="V1300"/>
      <c r="W1300"/>
      <c r="X1300"/>
      <c r="Y1300"/>
      <c r="Z1300"/>
    </row>
    <row r="1301" spans="20:26" ht="25.5" x14ac:dyDescent="0.35">
      <c r="T1301"/>
      <c r="U1301"/>
      <c r="V1301"/>
      <c r="W1301"/>
      <c r="X1301"/>
      <c r="Y1301"/>
      <c r="Z1301"/>
    </row>
    <row r="1302" spans="20:26" ht="25.5" x14ac:dyDescent="0.35">
      <c r="T1302"/>
      <c r="U1302"/>
      <c r="V1302"/>
      <c r="W1302"/>
      <c r="X1302"/>
      <c r="Y1302"/>
      <c r="Z1302"/>
    </row>
    <row r="1303" spans="20:26" ht="25.5" x14ac:dyDescent="0.35">
      <c r="T1303"/>
      <c r="U1303"/>
      <c r="V1303"/>
      <c r="W1303"/>
      <c r="X1303"/>
      <c r="Y1303"/>
      <c r="Z1303"/>
    </row>
    <row r="1304" spans="20:26" ht="25.5" x14ac:dyDescent="0.35">
      <c r="T1304"/>
      <c r="U1304"/>
      <c r="V1304"/>
      <c r="W1304"/>
      <c r="X1304"/>
      <c r="Y1304"/>
      <c r="Z1304"/>
    </row>
    <row r="1305" spans="20:26" ht="25.5" x14ac:dyDescent="0.35">
      <c r="T1305"/>
      <c r="U1305"/>
      <c r="V1305"/>
      <c r="W1305"/>
      <c r="X1305"/>
      <c r="Y1305"/>
      <c r="Z1305"/>
    </row>
    <row r="1306" spans="20:26" ht="25.5" x14ac:dyDescent="0.35">
      <c r="T1306"/>
      <c r="U1306"/>
      <c r="V1306"/>
      <c r="W1306"/>
      <c r="X1306"/>
      <c r="Y1306"/>
      <c r="Z1306"/>
    </row>
    <row r="1307" spans="20:26" ht="25.5" x14ac:dyDescent="0.35">
      <c r="T1307"/>
      <c r="U1307"/>
      <c r="V1307"/>
      <c r="W1307"/>
      <c r="X1307"/>
      <c r="Y1307"/>
      <c r="Z1307"/>
    </row>
    <row r="1308" spans="20:26" ht="25.5" x14ac:dyDescent="0.35">
      <c r="T1308"/>
      <c r="U1308"/>
      <c r="V1308"/>
      <c r="W1308"/>
      <c r="X1308"/>
      <c r="Y1308"/>
      <c r="Z1308"/>
    </row>
    <row r="1309" spans="20:26" ht="25.5" x14ac:dyDescent="0.35">
      <c r="T1309"/>
      <c r="U1309"/>
      <c r="V1309"/>
      <c r="W1309"/>
      <c r="X1309"/>
      <c r="Y1309"/>
      <c r="Z1309"/>
    </row>
    <row r="1310" spans="20:26" ht="25.5" x14ac:dyDescent="0.35">
      <c r="T1310"/>
      <c r="U1310"/>
      <c r="V1310"/>
      <c r="W1310"/>
      <c r="X1310"/>
      <c r="Y1310"/>
      <c r="Z1310"/>
    </row>
    <row r="1311" spans="20:26" ht="25.5" x14ac:dyDescent="0.35">
      <c r="T1311"/>
      <c r="U1311"/>
      <c r="V1311"/>
      <c r="W1311"/>
      <c r="X1311"/>
      <c r="Y1311"/>
      <c r="Z1311"/>
    </row>
    <row r="1312" spans="20:26" ht="25.5" x14ac:dyDescent="0.35">
      <c r="T1312"/>
      <c r="U1312"/>
      <c r="V1312"/>
      <c r="W1312"/>
      <c r="X1312"/>
      <c r="Y1312"/>
      <c r="Z1312"/>
    </row>
    <row r="1313" spans="20:26" ht="25.5" x14ac:dyDescent="0.35">
      <c r="T1313"/>
      <c r="U1313"/>
      <c r="V1313"/>
      <c r="W1313"/>
      <c r="X1313"/>
      <c r="Y1313"/>
      <c r="Z1313"/>
    </row>
    <row r="1314" spans="20:26" ht="25.5" x14ac:dyDescent="0.35">
      <c r="T1314"/>
      <c r="U1314"/>
      <c r="V1314"/>
      <c r="W1314"/>
      <c r="X1314"/>
      <c r="Y1314"/>
      <c r="Z1314"/>
    </row>
    <row r="1315" spans="20:26" ht="25.5" x14ac:dyDescent="0.35">
      <c r="T1315"/>
      <c r="U1315"/>
      <c r="V1315"/>
      <c r="W1315"/>
      <c r="X1315"/>
      <c r="Y1315"/>
      <c r="Z1315"/>
    </row>
    <row r="1316" spans="20:26" ht="25.5" x14ac:dyDescent="0.35">
      <c r="T1316"/>
      <c r="U1316"/>
      <c r="V1316"/>
      <c r="W1316"/>
      <c r="X1316"/>
      <c r="Y1316"/>
      <c r="Z1316"/>
    </row>
    <row r="1317" spans="20:26" ht="25.5" x14ac:dyDescent="0.35">
      <c r="T1317"/>
      <c r="U1317"/>
      <c r="V1317"/>
      <c r="W1317"/>
      <c r="X1317"/>
      <c r="Y1317"/>
      <c r="Z1317"/>
    </row>
    <row r="1318" spans="20:26" ht="25.5" x14ac:dyDescent="0.35">
      <c r="T1318"/>
      <c r="U1318"/>
      <c r="V1318"/>
      <c r="W1318"/>
      <c r="X1318"/>
      <c r="Y1318"/>
      <c r="Z1318"/>
    </row>
    <row r="1319" spans="20:26" ht="25.5" x14ac:dyDescent="0.35">
      <c r="T1319"/>
      <c r="U1319"/>
      <c r="V1319"/>
      <c r="W1319"/>
      <c r="X1319"/>
      <c r="Y1319"/>
      <c r="Z1319"/>
    </row>
    <row r="1320" spans="20:26" ht="25.5" x14ac:dyDescent="0.35">
      <c r="T1320"/>
      <c r="U1320"/>
      <c r="V1320"/>
      <c r="W1320"/>
      <c r="X1320"/>
      <c r="Y1320"/>
      <c r="Z1320"/>
    </row>
    <row r="1321" spans="20:26" ht="25.5" x14ac:dyDescent="0.35">
      <c r="T1321"/>
      <c r="U1321"/>
      <c r="V1321"/>
      <c r="W1321"/>
      <c r="X1321"/>
      <c r="Y1321"/>
      <c r="Z1321"/>
    </row>
    <row r="1322" spans="20:26" ht="25.5" x14ac:dyDescent="0.35">
      <c r="T1322"/>
      <c r="U1322"/>
      <c r="V1322"/>
      <c r="W1322"/>
      <c r="X1322"/>
      <c r="Y1322"/>
      <c r="Z1322"/>
    </row>
    <row r="1323" spans="20:26" ht="25.5" x14ac:dyDescent="0.35">
      <c r="T1323"/>
      <c r="U1323"/>
      <c r="V1323"/>
      <c r="W1323"/>
      <c r="X1323"/>
      <c r="Y1323"/>
      <c r="Z1323"/>
    </row>
    <row r="1324" spans="20:26" ht="25.5" x14ac:dyDescent="0.35">
      <c r="T1324"/>
      <c r="U1324"/>
      <c r="V1324"/>
      <c r="W1324"/>
      <c r="X1324"/>
      <c r="Y1324"/>
      <c r="Z1324"/>
    </row>
    <row r="1325" spans="20:26" ht="25.5" x14ac:dyDescent="0.35">
      <c r="T1325"/>
      <c r="U1325"/>
      <c r="V1325"/>
      <c r="W1325"/>
      <c r="X1325"/>
      <c r="Y1325"/>
      <c r="Z1325"/>
    </row>
    <row r="1326" spans="20:26" ht="25.5" x14ac:dyDescent="0.35">
      <c r="T1326"/>
      <c r="U1326"/>
      <c r="V1326"/>
      <c r="W1326"/>
      <c r="X1326"/>
      <c r="Y1326"/>
      <c r="Z1326"/>
    </row>
    <row r="1327" spans="20:26" ht="25.5" x14ac:dyDescent="0.35">
      <c r="T1327"/>
      <c r="U1327"/>
      <c r="V1327"/>
      <c r="W1327"/>
      <c r="X1327"/>
      <c r="Y1327"/>
      <c r="Z1327"/>
    </row>
    <row r="1328" spans="20:26" ht="25.5" x14ac:dyDescent="0.35">
      <c r="T1328"/>
      <c r="U1328"/>
      <c r="V1328"/>
      <c r="W1328"/>
      <c r="X1328"/>
      <c r="Y1328"/>
      <c r="Z1328"/>
    </row>
    <row r="1329" spans="20:26" ht="25.5" x14ac:dyDescent="0.35">
      <c r="T1329"/>
      <c r="U1329"/>
      <c r="V1329"/>
      <c r="W1329"/>
      <c r="X1329"/>
      <c r="Y1329"/>
      <c r="Z1329"/>
    </row>
    <row r="1330" spans="20:26" ht="25.5" x14ac:dyDescent="0.35">
      <c r="T1330"/>
      <c r="U1330"/>
      <c r="V1330"/>
      <c r="W1330"/>
      <c r="X1330"/>
      <c r="Y1330"/>
      <c r="Z1330"/>
    </row>
    <row r="1331" spans="20:26" ht="25.5" x14ac:dyDescent="0.35">
      <c r="T1331"/>
      <c r="U1331"/>
      <c r="V1331"/>
      <c r="W1331"/>
      <c r="X1331"/>
      <c r="Y1331"/>
      <c r="Z1331"/>
    </row>
    <row r="1332" spans="20:26" ht="25.5" x14ac:dyDescent="0.35">
      <c r="T1332"/>
      <c r="U1332"/>
      <c r="V1332"/>
      <c r="W1332"/>
      <c r="X1332"/>
      <c r="Y1332"/>
      <c r="Z1332"/>
    </row>
    <row r="1333" spans="20:26" ht="25.5" x14ac:dyDescent="0.35">
      <c r="T1333"/>
      <c r="U1333"/>
      <c r="V1333"/>
      <c r="W1333"/>
      <c r="X1333"/>
      <c r="Y1333"/>
      <c r="Z1333"/>
    </row>
    <row r="1334" spans="20:26" ht="25.5" x14ac:dyDescent="0.35">
      <c r="T1334"/>
      <c r="U1334"/>
      <c r="V1334"/>
      <c r="W1334"/>
      <c r="X1334"/>
      <c r="Y1334"/>
      <c r="Z1334"/>
    </row>
    <row r="1335" spans="20:26" ht="25.5" x14ac:dyDescent="0.35">
      <c r="T1335"/>
      <c r="U1335"/>
      <c r="V1335"/>
      <c r="W1335"/>
      <c r="X1335"/>
      <c r="Y1335"/>
      <c r="Z1335"/>
    </row>
    <row r="1336" spans="20:26" ht="25.5" x14ac:dyDescent="0.35">
      <c r="T1336"/>
      <c r="U1336"/>
      <c r="V1336"/>
      <c r="W1336"/>
      <c r="X1336"/>
      <c r="Y1336"/>
      <c r="Z1336"/>
    </row>
    <row r="1337" spans="20:26" ht="25.5" x14ac:dyDescent="0.35">
      <c r="T1337"/>
      <c r="U1337"/>
      <c r="V1337"/>
      <c r="W1337"/>
      <c r="X1337"/>
      <c r="Y1337"/>
      <c r="Z1337"/>
    </row>
    <row r="1338" spans="20:26" ht="25.5" x14ac:dyDescent="0.35">
      <c r="T1338"/>
      <c r="U1338"/>
      <c r="V1338"/>
      <c r="W1338"/>
      <c r="X1338"/>
      <c r="Y1338"/>
      <c r="Z1338"/>
    </row>
    <row r="1339" spans="20:26" ht="25.5" x14ac:dyDescent="0.35">
      <c r="T1339"/>
      <c r="U1339"/>
      <c r="V1339"/>
      <c r="W1339"/>
      <c r="X1339"/>
      <c r="Y1339"/>
      <c r="Z1339"/>
    </row>
    <row r="1340" spans="20:26" ht="25.5" x14ac:dyDescent="0.35">
      <c r="T1340"/>
      <c r="U1340"/>
      <c r="V1340"/>
      <c r="W1340"/>
      <c r="X1340"/>
      <c r="Y1340"/>
      <c r="Z1340"/>
    </row>
    <row r="1341" spans="20:26" ht="25.5" x14ac:dyDescent="0.35">
      <c r="T1341"/>
      <c r="U1341"/>
      <c r="V1341"/>
      <c r="W1341"/>
      <c r="X1341"/>
      <c r="Y1341"/>
      <c r="Z1341"/>
    </row>
    <row r="1342" spans="20:26" ht="25.5" x14ac:dyDescent="0.35">
      <c r="T1342"/>
      <c r="U1342"/>
      <c r="V1342"/>
      <c r="W1342"/>
      <c r="X1342"/>
      <c r="Y1342"/>
      <c r="Z1342"/>
    </row>
    <row r="1343" spans="20:26" ht="25.5" x14ac:dyDescent="0.35">
      <c r="T1343"/>
      <c r="U1343"/>
      <c r="V1343"/>
      <c r="W1343"/>
      <c r="X1343"/>
      <c r="Y1343"/>
      <c r="Z1343"/>
    </row>
    <row r="1344" spans="20:26" ht="25.5" x14ac:dyDescent="0.35">
      <c r="T1344"/>
      <c r="U1344"/>
      <c r="V1344"/>
      <c r="W1344"/>
      <c r="X1344"/>
      <c r="Y1344"/>
      <c r="Z1344"/>
    </row>
    <row r="1345" spans="20:26" ht="25.5" x14ac:dyDescent="0.35">
      <c r="T1345"/>
      <c r="U1345"/>
      <c r="V1345"/>
      <c r="W1345"/>
      <c r="X1345"/>
      <c r="Y1345"/>
      <c r="Z1345"/>
    </row>
    <row r="1346" spans="20:26" ht="25.5" x14ac:dyDescent="0.35">
      <c r="T1346"/>
      <c r="U1346"/>
      <c r="V1346"/>
      <c r="W1346"/>
      <c r="X1346"/>
      <c r="Y1346"/>
      <c r="Z1346"/>
    </row>
    <row r="1347" spans="20:26" ht="25.5" x14ac:dyDescent="0.35">
      <c r="T1347"/>
      <c r="U1347"/>
      <c r="V1347"/>
      <c r="W1347"/>
      <c r="X1347"/>
      <c r="Y1347"/>
      <c r="Z1347"/>
    </row>
    <row r="1348" spans="20:26" ht="25.5" x14ac:dyDescent="0.35">
      <c r="T1348"/>
      <c r="U1348"/>
      <c r="V1348"/>
      <c r="W1348"/>
      <c r="X1348"/>
      <c r="Y1348"/>
      <c r="Z1348"/>
    </row>
    <row r="1349" spans="20:26" ht="25.5" x14ac:dyDescent="0.35">
      <c r="T1349"/>
      <c r="U1349"/>
      <c r="V1349"/>
      <c r="W1349"/>
      <c r="X1349"/>
      <c r="Y1349"/>
      <c r="Z1349"/>
    </row>
    <row r="1350" spans="20:26" ht="25.5" x14ac:dyDescent="0.35">
      <c r="T1350"/>
      <c r="U1350"/>
      <c r="V1350"/>
      <c r="W1350"/>
      <c r="X1350"/>
      <c r="Y1350"/>
      <c r="Z1350"/>
    </row>
    <row r="1351" spans="20:26" ht="25.5" x14ac:dyDescent="0.35">
      <c r="T1351"/>
      <c r="U1351"/>
      <c r="V1351"/>
      <c r="W1351"/>
      <c r="X1351"/>
      <c r="Y1351"/>
      <c r="Z1351"/>
    </row>
    <row r="1352" spans="20:26" ht="25.5" x14ac:dyDescent="0.35">
      <c r="T1352"/>
      <c r="U1352"/>
      <c r="V1352"/>
      <c r="W1352"/>
      <c r="X1352"/>
      <c r="Y1352"/>
      <c r="Z1352"/>
    </row>
    <row r="1353" spans="20:26" ht="25.5" x14ac:dyDescent="0.35">
      <c r="T1353"/>
      <c r="U1353"/>
      <c r="V1353"/>
      <c r="W1353"/>
      <c r="X1353"/>
      <c r="Y1353"/>
      <c r="Z1353"/>
    </row>
    <row r="1354" spans="20:26" ht="25.5" x14ac:dyDescent="0.35">
      <c r="T1354"/>
      <c r="U1354"/>
      <c r="V1354"/>
      <c r="W1354"/>
      <c r="X1354"/>
      <c r="Y1354"/>
      <c r="Z1354"/>
    </row>
    <row r="1355" spans="20:26" ht="25.5" x14ac:dyDescent="0.35">
      <c r="T1355"/>
      <c r="U1355"/>
      <c r="V1355"/>
      <c r="W1355"/>
      <c r="X1355"/>
      <c r="Y1355"/>
      <c r="Z1355"/>
    </row>
    <row r="1356" spans="20:26" ht="25.5" x14ac:dyDescent="0.35">
      <c r="T1356"/>
      <c r="U1356"/>
      <c r="V1356"/>
      <c r="W1356"/>
      <c r="X1356"/>
      <c r="Y1356"/>
      <c r="Z1356"/>
    </row>
    <row r="1357" spans="20:26" ht="25.5" x14ac:dyDescent="0.35">
      <c r="T1357"/>
      <c r="U1357"/>
      <c r="V1357"/>
      <c r="W1357"/>
      <c r="X1357"/>
      <c r="Y1357"/>
      <c r="Z1357"/>
    </row>
    <row r="1358" spans="20:26" ht="25.5" x14ac:dyDescent="0.35">
      <c r="T1358"/>
      <c r="U1358"/>
      <c r="V1358"/>
      <c r="W1358"/>
      <c r="X1358"/>
      <c r="Y1358"/>
      <c r="Z1358"/>
    </row>
    <row r="1359" spans="20:26" ht="25.5" x14ac:dyDescent="0.35">
      <c r="T1359"/>
      <c r="U1359"/>
      <c r="V1359"/>
      <c r="W1359"/>
      <c r="X1359"/>
      <c r="Y1359"/>
      <c r="Z1359"/>
    </row>
    <row r="1360" spans="20:26" ht="25.5" x14ac:dyDescent="0.35">
      <c r="T1360"/>
      <c r="U1360"/>
      <c r="V1360"/>
      <c r="W1360"/>
      <c r="X1360"/>
      <c r="Y1360"/>
      <c r="Z1360"/>
    </row>
    <row r="1361" spans="20:26" ht="25.5" x14ac:dyDescent="0.35">
      <c r="T1361"/>
      <c r="U1361"/>
      <c r="V1361"/>
      <c r="W1361"/>
      <c r="X1361"/>
      <c r="Y1361"/>
      <c r="Z1361"/>
    </row>
    <row r="1362" spans="20:26" ht="25.5" x14ac:dyDescent="0.35">
      <c r="T1362"/>
      <c r="U1362"/>
      <c r="V1362"/>
      <c r="W1362"/>
      <c r="X1362"/>
      <c r="Y1362"/>
      <c r="Z1362"/>
    </row>
    <row r="1363" spans="20:26" ht="25.5" x14ac:dyDescent="0.35">
      <c r="T1363"/>
      <c r="U1363"/>
      <c r="V1363"/>
      <c r="W1363"/>
      <c r="X1363"/>
      <c r="Y1363"/>
      <c r="Z1363"/>
    </row>
    <row r="1364" spans="20:26" ht="25.5" x14ac:dyDescent="0.35">
      <c r="T1364"/>
      <c r="U1364"/>
      <c r="V1364"/>
      <c r="W1364"/>
      <c r="X1364"/>
      <c r="Y1364"/>
      <c r="Z1364"/>
    </row>
    <row r="1365" spans="20:26" ht="25.5" x14ac:dyDescent="0.35">
      <c r="T1365"/>
      <c r="U1365"/>
      <c r="V1365"/>
      <c r="W1365"/>
      <c r="X1365"/>
      <c r="Y1365"/>
      <c r="Z1365"/>
    </row>
    <row r="1366" spans="20:26" ht="25.5" x14ac:dyDescent="0.35">
      <c r="T1366"/>
      <c r="U1366"/>
      <c r="V1366"/>
      <c r="W1366"/>
      <c r="X1366"/>
      <c r="Y1366"/>
      <c r="Z1366"/>
    </row>
    <row r="1367" spans="20:26" ht="25.5" x14ac:dyDescent="0.35">
      <c r="T1367"/>
      <c r="U1367"/>
      <c r="V1367"/>
      <c r="W1367"/>
      <c r="X1367"/>
      <c r="Y1367"/>
      <c r="Z1367"/>
    </row>
    <row r="1368" spans="20:26" ht="25.5" x14ac:dyDescent="0.35">
      <c r="T1368"/>
      <c r="U1368"/>
      <c r="V1368"/>
      <c r="W1368"/>
      <c r="X1368"/>
      <c r="Y1368"/>
      <c r="Z1368"/>
    </row>
    <row r="1369" spans="20:26" ht="25.5" x14ac:dyDescent="0.35">
      <c r="T1369"/>
      <c r="U1369"/>
      <c r="V1369"/>
      <c r="W1369"/>
      <c r="X1369"/>
      <c r="Y1369"/>
      <c r="Z1369"/>
    </row>
    <row r="1370" spans="20:26" ht="25.5" x14ac:dyDescent="0.35">
      <c r="T1370"/>
      <c r="U1370"/>
      <c r="V1370"/>
      <c r="W1370"/>
      <c r="X1370"/>
      <c r="Y1370"/>
      <c r="Z1370"/>
    </row>
    <row r="1371" spans="20:26" ht="25.5" x14ac:dyDescent="0.35">
      <c r="T1371"/>
      <c r="U1371"/>
      <c r="V1371"/>
      <c r="W1371"/>
      <c r="X1371"/>
      <c r="Y1371"/>
      <c r="Z1371"/>
    </row>
    <row r="1372" spans="20:26" ht="25.5" x14ac:dyDescent="0.35">
      <c r="T1372"/>
      <c r="U1372"/>
      <c r="V1372"/>
      <c r="W1372"/>
      <c r="X1372"/>
      <c r="Y1372"/>
      <c r="Z1372"/>
    </row>
    <row r="1373" spans="20:26" ht="25.5" x14ac:dyDescent="0.35">
      <c r="T1373"/>
      <c r="U1373"/>
      <c r="V1373"/>
      <c r="W1373"/>
      <c r="X1373"/>
      <c r="Y1373"/>
      <c r="Z1373"/>
    </row>
    <row r="1374" spans="20:26" ht="25.5" x14ac:dyDescent="0.35">
      <c r="T1374"/>
      <c r="U1374"/>
      <c r="V1374"/>
      <c r="W1374"/>
      <c r="X1374"/>
      <c r="Y1374"/>
      <c r="Z1374"/>
    </row>
    <row r="1375" spans="20:26" ht="25.5" x14ac:dyDescent="0.35">
      <c r="T1375"/>
      <c r="U1375"/>
      <c r="V1375"/>
      <c r="W1375"/>
      <c r="X1375"/>
      <c r="Y1375"/>
      <c r="Z1375"/>
    </row>
    <row r="1376" spans="20:26" ht="25.5" x14ac:dyDescent="0.35">
      <c r="T1376"/>
      <c r="U1376"/>
      <c r="V1376"/>
      <c r="W1376"/>
      <c r="X1376"/>
      <c r="Y1376"/>
      <c r="Z1376"/>
    </row>
    <row r="1377" spans="20:26" ht="25.5" x14ac:dyDescent="0.35">
      <c r="T1377"/>
      <c r="U1377"/>
      <c r="V1377"/>
      <c r="W1377"/>
      <c r="X1377"/>
      <c r="Y1377"/>
      <c r="Z1377"/>
    </row>
    <row r="1378" spans="20:26" ht="25.5" x14ac:dyDescent="0.35">
      <c r="T1378"/>
      <c r="U1378"/>
      <c r="V1378"/>
      <c r="W1378"/>
      <c r="X1378"/>
      <c r="Y1378"/>
      <c r="Z1378"/>
    </row>
    <row r="1379" spans="20:26" ht="25.5" x14ac:dyDescent="0.35">
      <c r="T1379"/>
      <c r="U1379"/>
      <c r="V1379"/>
      <c r="W1379"/>
      <c r="X1379"/>
      <c r="Y1379"/>
      <c r="Z1379"/>
    </row>
    <row r="1380" spans="20:26" ht="25.5" x14ac:dyDescent="0.35">
      <c r="T1380"/>
      <c r="U1380"/>
      <c r="V1380"/>
      <c r="W1380"/>
      <c r="X1380"/>
      <c r="Y1380"/>
      <c r="Z1380"/>
    </row>
    <row r="1381" spans="20:26" ht="25.5" x14ac:dyDescent="0.35">
      <c r="T1381"/>
      <c r="U1381"/>
      <c r="V1381"/>
      <c r="W1381"/>
      <c r="X1381"/>
      <c r="Y1381"/>
      <c r="Z1381"/>
    </row>
    <row r="1382" spans="20:26" ht="25.5" x14ac:dyDescent="0.35">
      <c r="T1382"/>
      <c r="U1382"/>
      <c r="V1382"/>
      <c r="W1382"/>
      <c r="X1382"/>
      <c r="Y1382"/>
      <c r="Z1382"/>
    </row>
    <row r="1383" spans="20:26" ht="25.5" x14ac:dyDescent="0.35">
      <c r="T1383"/>
      <c r="U1383"/>
      <c r="V1383"/>
      <c r="W1383"/>
      <c r="X1383"/>
      <c r="Y1383"/>
      <c r="Z1383"/>
    </row>
    <row r="1384" spans="20:26" ht="25.5" x14ac:dyDescent="0.35">
      <c r="T1384"/>
      <c r="U1384"/>
      <c r="V1384"/>
      <c r="W1384"/>
      <c r="X1384"/>
      <c r="Y1384"/>
      <c r="Z1384"/>
    </row>
    <row r="1385" spans="20:26" ht="25.5" x14ac:dyDescent="0.35">
      <c r="T1385"/>
      <c r="U1385"/>
      <c r="V1385"/>
      <c r="W1385"/>
      <c r="X1385"/>
      <c r="Y1385"/>
      <c r="Z1385"/>
    </row>
    <row r="1386" spans="20:26" ht="25.5" x14ac:dyDescent="0.35">
      <c r="T1386"/>
      <c r="U1386"/>
      <c r="V1386"/>
      <c r="W1386"/>
      <c r="X1386"/>
      <c r="Y1386"/>
      <c r="Z1386"/>
    </row>
    <row r="1387" spans="20:26" ht="25.5" x14ac:dyDescent="0.35">
      <c r="T1387"/>
      <c r="U1387"/>
      <c r="V1387"/>
      <c r="W1387"/>
      <c r="X1387"/>
      <c r="Y1387"/>
      <c r="Z1387"/>
    </row>
    <row r="1388" spans="20:26" ht="25.5" x14ac:dyDescent="0.35">
      <c r="T1388"/>
      <c r="U1388"/>
      <c r="V1388"/>
      <c r="W1388"/>
      <c r="X1388"/>
      <c r="Y1388"/>
      <c r="Z1388"/>
    </row>
    <row r="1389" spans="20:26" ht="25.5" x14ac:dyDescent="0.35">
      <c r="T1389"/>
      <c r="U1389"/>
      <c r="V1389"/>
      <c r="W1389"/>
      <c r="X1389"/>
      <c r="Y1389"/>
      <c r="Z1389"/>
    </row>
    <row r="1390" spans="20:26" ht="25.5" x14ac:dyDescent="0.35">
      <c r="T1390"/>
      <c r="U1390"/>
      <c r="V1390"/>
      <c r="W1390"/>
      <c r="X1390"/>
      <c r="Y1390"/>
      <c r="Z1390"/>
    </row>
    <row r="1391" spans="20:26" ht="25.5" x14ac:dyDescent="0.35">
      <c r="T1391"/>
      <c r="U1391"/>
      <c r="V1391"/>
      <c r="W1391"/>
      <c r="X1391"/>
      <c r="Y1391"/>
      <c r="Z1391"/>
    </row>
    <row r="1392" spans="20:26" ht="25.5" x14ac:dyDescent="0.35">
      <c r="T1392"/>
      <c r="U1392"/>
      <c r="V1392"/>
      <c r="W1392"/>
      <c r="X1392"/>
      <c r="Y1392"/>
      <c r="Z1392"/>
    </row>
    <row r="1393" spans="20:26" ht="25.5" x14ac:dyDescent="0.35">
      <c r="T1393"/>
      <c r="U1393"/>
      <c r="V1393"/>
      <c r="W1393"/>
      <c r="X1393"/>
      <c r="Y1393"/>
      <c r="Z1393"/>
    </row>
    <row r="1394" spans="20:26" ht="25.5" x14ac:dyDescent="0.35">
      <c r="T1394"/>
      <c r="U1394"/>
      <c r="V1394"/>
      <c r="W1394"/>
      <c r="X1394"/>
      <c r="Y1394"/>
      <c r="Z1394"/>
    </row>
    <row r="1395" spans="20:26" ht="25.5" x14ac:dyDescent="0.35">
      <c r="T1395"/>
      <c r="U1395"/>
      <c r="V1395"/>
      <c r="W1395"/>
      <c r="X1395"/>
      <c r="Y1395"/>
      <c r="Z1395"/>
    </row>
    <row r="1396" spans="20:26" ht="25.5" x14ac:dyDescent="0.35">
      <c r="T1396"/>
      <c r="U1396"/>
      <c r="V1396"/>
      <c r="W1396"/>
      <c r="X1396"/>
      <c r="Y1396"/>
      <c r="Z1396"/>
    </row>
    <row r="1397" spans="20:26" ht="25.5" x14ac:dyDescent="0.35">
      <c r="T1397"/>
      <c r="U1397"/>
      <c r="V1397"/>
      <c r="W1397"/>
      <c r="X1397"/>
      <c r="Y1397"/>
      <c r="Z1397"/>
    </row>
    <row r="1398" spans="20:26" ht="25.5" x14ac:dyDescent="0.35">
      <c r="T1398"/>
      <c r="U1398"/>
      <c r="V1398"/>
      <c r="W1398"/>
      <c r="X1398"/>
      <c r="Y1398"/>
      <c r="Z1398"/>
    </row>
    <row r="1399" spans="20:26" ht="25.5" x14ac:dyDescent="0.35">
      <c r="T1399"/>
      <c r="U1399"/>
      <c r="V1399"/>
      <c r="W1399"/>
      <c r="X1399"/>
      <c r="Y1399"/>
      <c r="Z1399"/>
    </row>
    <row r="1400" spans="20:26" ht="25.5" x14ac:dyDescent="0.35">
      <c r="T1400"/>
      <c r="U1400"/>
      <c r="V1400"/>
      <c r="W1400"/>
      <c r="X1400"/>
      <c r="Y1400"/>
      <c r="Z1400"/>
    </row>
    <row r="1401" spans="20:26" ht="25.5" x14ac:dyDescent="0.35">
      <c r="T1401"/>
      <c r="U1401"/>
      <c r="V1401"/>
      <c r="W1401"/>
      <c r="X1401"/>
      <c r="Y1401"/>
      <c r="Z1401"/>
    </row>
    <row r="1402" spans="20:26" ht="25.5" x14ac:dyDescent="0.35">
      <c r="T1402"/>
      <c r="U1402"/>
      <c r="V1402"/>
      <c r="W1402"/>
      <c r="X1402"/>
      <c r="Y1402"/>
      <c r="Z1402"/>
    </row>
    <row r="1403" spans="20:26" ht="25.5" x14ac:dyDescent="0.35">
      <c r="T1403"/>
      <c r="U1403"/>
      <c r="V1403"/>
      <c r="W1403"/>
      <c r="X1403"/>
      <c r="Y1403"/>
      <c r="Z1403"/>
    </row>
    <row r="1404" spans="20:26" ht="25.5" x14ac:dyDescent="0.35">
      <c r="T1404"/>
      <c r="U1404"/>
      <c r="V1404"/>
      <c r="W1404"/>
      <c r="X1404"/>
      <c r="Y1404"/>
      <c r="Z1404"/>
    </row>
    <row r="1405" spans="20:26" ht="25.5" x14ac:dyDescent="0.35">
      <c r="T1405"/>
      <c r="U1405"/>
      <c r="V1405"/>
      <c r="W1405"/>
      <c r="X1405"/>
      <c r="Y1405"/>
      <c r="Z1405"/>
    </row>
    <row r="1406" spans="20:26" ht="25.5" x14ac:dyDescent="0.35">
      <c r="T1406"/>
      <c r="U1406"/>
      <c r="V1406"/>
      <c r="W1406"/>
      <c r="X1406"/>
      <c r="Y1406"/>
      <c r="Z1406"/>
    </row>
    <row r="1407" spans="20:26" ht="25.5" x14ac:dyDescent="0.35">
      <c r="T1407"/>
      <c r="U1407"/>
      <c r="V1407"/>
      <c r="W1407"/>
      <c r="X1407"/>
      <c r="Y1407"/>
      <c r="Z1407"/>
    </row>
    <row r="1408" spans="20:26" ht="25.5" x14ac:dyDescent="0.35">
      <c r="T1408"/>
      <c r="U1408"/>
      <c r="V1408"/>
      <c r="W1408"/>
      <c r="X1408"/>
      <c r="Y1408"/>
      <c r="Z1408"/>
    </row>
    <row r="1409" spans="20:26" ht="25.5" x14ac:dyDescent="0.35">
      <c r="T1409"/>
      <c r="U1409"/>
      <c r="V1409"/>
      <c r="W1409"/>
      <c r="X1409"/>
      <c r="Y1409"/>
      <c r="Z1409"/>
    </row>
    <row r="1410" spans="20:26" ht="25.5" x14ac:dyDescent="0.35">
      <c r="T1410"/>
      <c r="U1410"/>
      <c r="V1410"/>
      <c r="W1410"/>
      <c r="X1410"/>
      <c r="Y1410"/>
      <c r="Z1410"/>
    </row>
    <row r="1411" spans="20:26" ht="25.5" x14ac:dyDescent="0.35">
      <c r="T1411"/>
      <c r="U1411"/>
      <c r="V1411"/>
      <c r="W1411"/>
      <c r="X1411"/>
      <c r="Y1411"/>
      <c r="Z1411"/>
    </row>
    <row r="1412" spans="20:26" ht="25.5" x14ac:dyDescent="0.35">
      <c r="T1412"/>
      <c r="U1412"/>
      <c r="V1412"/>
      <c r="W1412"/>
      <c r="X1412"/>
      <c r="Y1412"/>
      <c r="Z1412"/>
    </row>
    <row r="1413" spans="20:26" ht="25.5" x14ac:dyDescent="0.35">
      <c r="T1413"/>
      <c r="U1413"/>
      <c r="V1413"/>
      <c r="W1413"/>
      <c r="X1413"/>
      <c r="Y1413"/>
      <c r="Z1413"/>
    </row>
    <row r="1414" spans="20:26" ht="25.5" x14ac:dyDescent="0.35">
      <c r="T1414"/>
      <c r="U1414"/>
      <c r="V1414"/>
      <c r="W1414"/>
      <c r="X1414"/>
      <c r="Y1414"/>
      <c r="Z1414"/>
    </row>
    <row r="1415" spans="20:26" ht="25.5" x14ac:dyDescent="0.35">
      <c r="T1415"/>
      <c r="U1415"/>
      <c r="V1415"/>
      <c r="W1415"/>
      <c r="X1415"/>
      <c r="Y1415"/>
      <c r="Z1415"/>
    </row>
    <row r="1416" spans="20:26" ht="25.5" x14ac:dyDescent="0.35">
      <c r="T1416"/>
      <c r="U1416"/>
      <c r="V1416"/>
      <c r="W1416"/>
      <c r="X1416"/>
      <c r="Y1416"/>
      <c r="Z1416"/>
    </row>
    <row r="1417" spans="20:26" ht="25.5" x14ac:dyDescent="0.35">
      <c r="T1417"/>
      <c r="U1417"/>
      <c r="V1417"/>
      <c r="W1417"/>
      <c r="X1417"/>
      <c r="Y1417"/>
      <c r="Z1417"/>
    </row>
    <row r="1418" spans="20:26" ht="25.5" x14ac:dyDescent="0.35">
      <c r="T1418"/>
      <c r="U1418"/>
      <c r="V1418"/>
      <c r="W1418"/>
      <c r="X1418"/>
      <c r="Y1418"/>
      <c r="Z1418"/>
    </row>
    <row r="1419" spans="20:26" ht="25.5" x14ac:dyDescent="0.35">
      <c r="T1419"/>
      <c r="U1419"/>
      <c r="V1419"/>
      <c r="W1419"/>
      <c r="X1419"/>
      <c r="Y1419"/>
      <c r="Z1419"/>
    </row>
    <row r="1420" spans="20:26" ht="25.5" x14ac:dyDescent="0.35">
      <c r="T1420"/>
      <c r="U1420"/>
      <c r="V1420"/>
      <c r="W1420"/>
      <c r="X1420"/>
      <c r="Y1420"/>
      <c r="Z1420"/>
    </row>
    <row r="1421" spans="20:26" ht="25.5" x14ac:dyDescent="0.35">
      <c r="T1421"/>
      <c r="U1421"/>
      <c r="V1421"/>
      <c r="W1421"/>
      <c r="X1421"/>
      <c r="Y1421"/>
      <c r="Z1421"/>
    </row>
    <row r="1422" spans="20:26" ht="25.5" x14ac:dyDescent="0.35">
      <c r="T1422"/>
      <c r="U1422"/>
      <c r="V1422"/>
      <c r="W1422"/>
      <c r="X1422"/>
      <c r="Y1422"/>
      <c r="Z1422"/>
    </row>
    <row r="1423" spans="20:26" ht="25.5" x14ac:dyDescent="0.35">
      <c r="T1423"/>
      <c r="U1423"/>
      <c r="V1423"/>
      <c r="W1423"/>
      <c r="X1423"/>
      <c r="Y1423"/>
      <c r="Z1423"/>
    </row>
    <row r="1424" spans="20:26" ht="25.5" x14ac:dyDescent="0.35">
      <c r="T1424"/>
      <c r="U1424"/>
      <c r="V1424"/>
      <c r="W1424"/>
      <c r="X1424"/>
      <c r="Y1424"/>
      <c r="Z1424"/>
    </row>
    <row r="1425" spans="20:26" ht="25.5" x14ac:dyDescent="0.35">
      <c r="T1425"/>
      <c r="U1425"/>
      <c r="V1425"/>
      <c r="W1425"/>
      <c r="X1425"/>
      <c r="Y1425"/>
      <c r="Z1425"/>
    </row>
    <row r="1426" spans="20:26" ht="25.5" x14ac:dyDescent="0.35">
      <c r="T1426"/>
      <c r="U1426"/>
      <c r="V1426"/>
      <c r="W1426"/>
      <c r="X1426"/>
      <c r="Y1426"/>
      <c r="Z1426"/>
    </row>
    <row r="1427" spans="20:26" ht="25.5" x14ac:dyDescent="0.35">
      <c r="T1427"/>
      <c r="U1427"/>
      <c r="V1427"/>
      <c r="W1427"/>
      <c r="X1427"/>
      <c r="Y1427"/>
      <c r="Z1427"/>
    </row>
    <row r="1428" spans="20:26" ht="25.5" x14ac:dyDescent="0.35">
      <c r="T1428"/>
      <c r="U1428"/>
      <c r="V1428"/>
      <c r="W1428"/>
      <c r="X1428"/>
      <c r="Y1428"/>
      <c r="Z1428"/>
    </row>
    <row r="1429" spans="20:26" ht="25.5" x14ac:dyDescent="0.35">
      <c r="T1429"/>
      <c r="U1429"/>
      <c r="V1429"/>
      <c r="W1429"/>
      <c r="X1429"/>
      <c r="Y1429"/>
      <c r="Z1429"/>
    </row>
    <row r="1430" spans="20:26" ht="25.5" x14ac:dyDescent="0.35">
      <c r="T1430"/>
      <c r="U1430"/>
      <c r="V1430"/>
      <c r="W1430"/>
      <c r="X1430"/>
      <c r="Y1430"/>
      <c r="Z1430"/>
    </row>
    <row r="1431" spans="20:26" ht="25.5" x14ac:dyDescent="0.35">
      <c r="T1431"/>
      <c r="U1431"/>
      <c r="V1431"/>
      <c r="W1431"/>
      <c r="X1431"/>
      <c r="Y1431"/>
      <c r="Z1431"/>
    </row>
    <row r="1432" spans="20:26" ht="25.5" x14ac:dyDescent="0.35">
      <c r="T1432"/>
      <c r="U1432"/>
      <c r="V1432"/>
      <c r="W1432"/>
      <c r="X1432"/>
      <c r="Y1432"/>
      <c r="Z1432"/>
    </row>
    <row r="1433" spans="20:26" ht="25.5" x14ac:dyDescent="0.35">
      <c r="T1433"/>
      <c r="U1433"/>
      <c r="V1433"/>
      <c r="W1433"/>
      <c r="X1433"/>
      <c r="Y1433"/>
      <c r="Z1433"/>
    </row>
    <row r="1434" spans="20:26" ht="25.5" x14ac:dyDescent="0.35">
      <c r="T1434"/>
      <c r="U1434"/>
      <c r="V1434"/>
      <c r="W1434"/>
      <c r="X1434"/>
      <c r="Y1434"/>
      <c r="Z1434"/>
    </row>
    <row r="1435" spans="20:26" ht="25.5" x14ac:dyDescent="0.35">
      <c r="T1435"/>
      <c r="U1435"/>
      <c r="V1435"/>
      <c r="W1435"/>
      <c r="X1435"/>
      <c r="Y1435"/>
      <c r="Z1435"/>
    </row>
    <row r="1436" spans="20:26" ht="25.5" x14ac:dyDescent="0.35">
      <c r="T1436"/>
      <c r="U1436"/>
      <c r="V1436"/>
      <c r="W1436"/>
      <c r="X1436"/>
      <c r="Y1436"/>
      <c r="Z1436"/>
    </row>
    <row r="1437" spans="20:26" ht="25.5" x14ac:dyDescent="0.35">
      <c r="T1437"/>
      <c r="U1437"/>
      <c r="V1437"/>
      <c r="W1437"/>
      <c r="X1437"/>
      <c r="Y1437"/>
      <c r="Z1437"/>
    </row>
    <row r="1438" spans="20:26" ht="25.5" x14ac:dyDescent="0.35">
      <c r="T1438"/>
      <c r="U1438"/>
      <c r="V1438"/>
      <c r="W1438"/>
      <c r="X1438"/>
      <c r="Y1438"/>
      <c r="Z1438"/>
    </row>
    <row r="1439" spans="20:26" ht="25.5" x14ac:dyDescent="0.35">
      <c r="T1439"/>
      <c r="U1439"/>
      <c r="V1439"/>
      <c r="W1439"/>
      <c r="X1439"/>
      <c r="Y1439"/>
      <c r="Z1439"/>
    </row>
    <row r="1440" spans="20:26" ht="25.5" x14ac:dyDescent="0.35">
      <c r="T1440"/>
      <c r="U1440"/>
      <c r="V1440"/>
      <c r="W1440"/>
      <c r="X1440"/>
      <c r="Y1440"/>
      <c r="Z1440"/>
    </row>
    <row r="1441" spans="20:26" ht="25.5" x14ac:dyDescent="0.35">
      <c r="T1441"/>
      <c r="U1441"/>
      <c r="V1441"/>
      <c r="W1441"/>
      <c r="X1441"/>
      <c r="Y1441"/>
      <c r="Z1441"/>
    </row>
    <row r="1442" spans="20:26" ht="25.5" x14ac:dyDescent="0.35">
      <c r="T1442"/>
      <c r="U1442"/>
      <c r="V1442"/>
      <c r="W1442"/>
      <c r="X1442"/>
      <c r="Y1442"/>
      <c r="Z1442"/>
    </row>
    <row r="1443" spans="20:26" ht="25.5" x14ac:dyDescent="0.35">
      <c r="T1443"/>
      <c r="U1443"/>
      <c r="V1443"/>
      <c r="W1443"/>
      <c r="X1443"/>
      <c r="Y1443"/>
      <c r="Z1443"/>
    </row>
    <row r="1444" spans="20:26" ht="25.5" x14ac:dyDescent="0.35">
      <c r="T1444"/>
      <c r="U1444"/>
      <c r="V1444"/>
      <c r="W1444"/>
      <c r="X1444"/>
      <c r="Y1444"/>
      <c r="Z1444"/>
    </row>
    <row r="1445" spans="20:26" ht="25.5" x14ac:dyDescent="0.35">
      <c r="T1445"/>
      <c r="U1445"/>
      <c r="V1445"/>
      <c r="W1445"/>
      <c r="X1445"/>
      <c r="Y1445"/>
      <c r="Z1445"/>
    </row>
    <row r="1446" spans="20:26" ht="25.5" x14ac:dyDescent="0.35">
      <c r="T1446"/>
      <c r="U1446"/>
      <c r="V1446"/>
      <c r="W1446"/>
      <c r="X1446"/>
      <c r="Y1446"/>
      <c r="Z1446"/>
    </row>
    <row r="1447" spans="20:26" ht="25.5" x14ac:dyDescent="0.35">
      <c r="T1447"/>
      <c r="U1447"/>
      <c r="V1447"/>
      <c r="W1447"/>
      <c r="X1447"/>
      <c r="Y1447"/>
      <c r="Z1447"/>
    </row>
    <row r="1448" spans="20:26" ht="25.5" x14ac:dyDescent="0.35">
      <c r="T1448"/>
      <c r="U1448"/>
      <c r="V1448"/>
      <c r="W1448"/>
      <c r="X1448"/>
      <c r="Y1448"/>
      <c r="Z1448"/>
    </row>
    <row r="1449" spans="20:26" ht="25.5" x14ac:dyDescent="0.35">
      <c r="T1449"/>
      <c r="U1449"/>
      <c r="V1449"/>
      <c r="W1449"/>
      <c r="X1449"/>
      <c r="Y1449"/>
      <c r="Z1449"/>
    </row>
    <row r="1450" spans="20:26" ht="25.5" x14ac:dyDescent="0.35">
      <c r="T1450"/>
      <c r="U1450"/>
      <c r="V1450"/>
      <c r="W1450"/>
      <c r="X1450"/>
      <c r="Y1450"/>
      <c r="Z1450"/>
    </row>
    <row r="1451" spans="20:26" ht="25.5" x14ac:dyDescent="0.35">
      <c r="T1451"/>
      <c r="U1451"/>
      <c r="V1451"/>
      <c r="W1451"/>
      <c r="X1451"/>
      <c r="Y1451"/>
      <c r="Z1451"/>
    </row>
    <row r="1452" spans="20:26" ht="25.5" x14ac:dyDescent="0.35">
      <c r="T1452"/>
      <c r="U1452"/>
      <c r="V1452"/>
      <c r="W1452"/>
      <c r="X1452"/>
      <c r="Y1452"/>
      <c r="Z1452"/>
    </row>
    <row r="1453" spans="20:26" ht="25.5" x14ac:dyDescent="0.35">
      <c r="T1453"/>
      <c r="U1453"/>
      <c r="V1453"/>
      <c r="W1453"/>
      <c r="X1453"/>
      <c r="Y1453"/>
      <c r="Z1453"/>
    </row>
    <row r="1454" spans="20:26" ht="25.5" x14ac:dyDescent="0.35">
      <c r="T1454"/>
      <c r="U1454"/>
      <c r="V1454"/>
      <c r="W1454"/>
      <c r="X1454"/>
      <c r="Y1454"/>
      <c r="Z1454"/>
    </row>
    <row r="1455" spans="20:26" ht="25.5" x14ac:dyDescent="0.35">
      <c r="T1455"/>
      <c r="U1455"/>
      <c r="V1455"/>
      <c r="W1455"/>
      <c r="X1455"/>
      <c r="Y1455"/>
      <c r="Z1455"/>
    </row>
    <row r="1456" spans="20:26" ht="25.5" x14ac:dyDescent="0.35">
      <c r="T1456"/>
      <c r="U1456"/>
      <c r="V1456"/>
      <c r="W1456"/>
      <c r="X1456"/>
      <c r="Y1456"/>
      <c r="Z1456"/>
    </row>
    <row r="1457" spans="20:26" ht="25.5" x14ac:dyDescent="0.35">
      <c r="T1457"/>
      <c r="U1457"/>
      <c r="V1457"/>
      <c r="W1457"/>
      <c r="X1457"/>
      <c r="Y1457"/>
      <c r="Z1457"/>
    </row>
    <row r="1458" spans="20:26" ht="25.5" x14ac:dyDescent="0.35">
      <c r="T1458"/>
      <c r="U1458"/>
      <c r="V1458"/>
      <c r="W1458"/>
      <c r="X1458"/>
      <c r="Y1458"/>
      <c r="Z1458"/>
    </row>
    <row r="1459" spans="20:26" ht="25.5" x14ac:dyDescent="0.35">
      <c r="T1459"/>
      <c r="U1459"/>
      <c r="V1459"/>
      <c r="W1459"/>
      <c r="X1459"/>
      <c r="Y1459"/>
      <c r="Z1459"/>
    </row>
    <row r="1460" spans="20:26" ht="25.5" x14ac:dyDescent="0.35">
      <c r="T1460"/>
      <c r="U1460"/>
      <c r="V1460"/>
      <c r="W1460"/>
      <c r="X1460"/>
      <c r="Y1460"/>
      <c r="Z1460"/>
    </row>
    <row r="1461" spans="20:26" ht="25.5" x14ac:dyDescent="0.35">
      <c r="T1461"/>
      <c r="U1461"/>
      <c r="V1461"/>
      <c r="W1461"/>
      <c r="X1461"/>
      <c r="Y1461"/>
      <c r="Z1461"/>
    </row>
    <row r="1462" spans="20:26" ht="25.5" x14ac:dyDescent="0.35">
      <c r="T1462"/>
      <c r="U1462"/>
      <c r="V1462"/>
      <c r="W1462"/>
      <c r="X1462"/>
      <c r="Y1462"/>
      <c r="Z1462"/>
    </row>
    <row r="1463" spans="20:26" ht="25.5" x14ac:dyDescent="0.35">
      <c r="T1463"/>
      <c r="U1463"/>
      <c r="V1463"/>
      <c r="W1463"/>
      <c r="X1463"/>
      <c r="Y1463"/>
      <c r="Z1463"/>
    </row>
    <row r="1464" spans="20:26" ht="25.5" x14ac:dyDescent="0.35">
      <c r="T1464"/>
      <c r="U1464"/>
      <c r="V1464"/>
      <c r="W1464"/>
      <c r="X1464"/>
      <c r="Y1464"/>
      <c r="Z1464"/>
    </row>
    <row r="1465" spans="20:26" ht="25.5" x14ac:dyDescent="0.35">
      <c r="T1465"/>
      <c r="U1465"/>
      <c r="V1465"/>
      <c r="W1465"/>
      <c r="X1465"/>
      <c r="Y1465"/>
      <c r="Z1465"/>
    </row>
    <row r="1466" spans="20:26" ht="25.5" x14ac:dyDescent="0.35">
      <c r="T1466"/>
      <c r="U1466"/>
      <c r="V1466"/>
      <c r="W1466"/>
      <c r="X1466"/>
      <c r="Y1466"/>
      <c r="Z1466"/>
    </row>
    <row r="1467" spans="20:26" ht="25.5" x14ac:dyDescent="0.35">
      <c r="T1467"/>
      <c r="U1467"/>
      <c r="V1467"/>
      <c r="W1467"/>
      <c r="X1467"/>
      <c r="Y1467"/>
      <c r="Z1467"/>
    </row>
    <row r="1468" spans="20:26" ht="25.5" x14ac:dyDescent="0.35">
      <c r="T1468"/>
      <c r="U1468"/>
      <c r="V1468"/>
      <c r="W1468"/>
      <c r="X1468"/>
      <c r="Y1468"/>
      <c r="Z1468"/>
    </row>
    <row r="1469" spans="20:26" ht="25.5" x14ac:dyDescent="0.35">
      <c r="T1469"/>
      <c r="U1469"/>
      <c r="V1469"/>
      <c r="W1469"/>
      <c r="X1469"/>
      <c r="Y1469"/>
      <c r="Z1469"/>
    </row>
    <row r="1470" spans="20:26" ht="25.5" x14ac:dyDescent="0.35">
      <c r="T1470"/>
      <c r="U1470"/>
      <c r="V1470"/>
      <c r="W1470"/>
      <c r="X1470"/>
      <c r="Y1470"/>
      <c r="Z1470"/>
    </row>
    <row r="1471" spans="20:26" ht="25.5" x14ac:dyDescent="0.35">
      <c r="T1471"/>
      <c r="U1471"/>
      <c r="V1471"/>
      <c r="W1471"/>
      <c r="X1471"/>
      <c r="Y1471"/>
      <c r="Z1471"/>
    </row>
    <row r="1472" spans="20:26" ht="25.5" x14ac:dyDescent="0.35">
      <c r="T1472"/>
      <c r="U1472"/>
      <c r="V1472"/>
      <c r="W1472"/>
      <c r="X1472"/>
      <c r="Y1472"/>
      <c r="Z1472"/>
    </row>
    <row r="1473" spans="20:26" ht="25.5" x14ac:dyDescent="0.35">
      <c r="T1473"/>
      <c r="U1473"/>
      <c r="V1473"/>
      <c r="W1473"/>
      <c r="X1473"/>
      <c r="Y1473"/>
      <c r="Z1473"/>
    </row>
    <row r="1474" spans="20:26" ht="25.5" x14ac:dyDescent="0.35">
      <c r="T1474"/>
      <c r="U1474"/>
      <c r="V1474"/>
      <c r="W1474"/>
      <c r="X1474"/>
      <c r="Y1474"/>
      <c r="Z1474"/>
    </row>
    <row r="1475" spans="20:26" ht="25.5" x14ac:dyDescent="0.35">
      <c r="T1475"/>
      <c r="U1475"/>
      <c r="V1475"/>
      <c r="W1475"/>
      <c r="X1475"/>
      <c r="Y1475"/>
      <c r="Z1475"/>
    </row>
    <row r="1476" spans="20:26" ht="25.5" x14ac:dyDescent="0.35">
      <c r="T1476"/>
      <c r="U1476"/>
      <c r="V1476"/>
      <c r="W1476"/>
      <c r="X1476"/>
      <c r="Y1476"/>
      <c r="Z1476"/>
    </row>
    <row r="1477" spans="20:26" ht="25.5" x14ac:dyDescent="0.35">
      <c r="T1477"/>
      <c r="U1477"/>
      <c r="V1477"/>
      <c r="W1477"/>
      <c r="X1477"/>
      <c r="Y1477"/>
      <c r="Z1477"/>
    </row>
    <row r="1478" spans="20:26" ht="25.5" x14ac:dyDescent="0.35">
      <c r="T1478"/>
      <c r="U1478"/>
      <c r="V1478"/>
      <c r="W1478"/>
      <c r="X1478"/>
      <c r="Y1478"/>
      <c r="Z1478"/>
    </row>
    <row r="1479" spans="20:26" ht="25.5" x14ac:dyDescent="0.35">
      <c r="T1479"/>
      <c r="U1479"/>
      <c r="V1479"/>
      <c r="W1479"/>
      <c r="X1479"/>
      <c r="Y1479"/>
      <c r="Z1479"/>
    </row>
    <row r="1480" spans="20:26" ht="25.5" x14ac:dyDescent="0.35">
      <c r="T1480"/>
      <c r="U1480"/>
      <c r="V1480"/>
      <c r="W1480"/>
      <c r="X1480"/>
      <c r="Y1480"/>
      <c r="Z1480"/>
    </row>
    <row r="1481" spans="20:26" ht="25.5" x14ac:dyDescent="0.35">
      <c r="T1481"/>
      <c r="U1481"/>
      <c r="V1481"/>
      <c r="W1481"/>
      <c r="X1481"/>
      <c r="Y1481"/>
      <c r="Z1481"/>
    </row>
    <row r="1482" spans="20:26" ht="25.5" x14ac:dyDescent="0.35">
      <c r="T1482"/>
      <c r="U1482"/>
      <c r="V1482"/>
      <c r="W1482"/>
      <c r="X1482"/>
      <c r="Y1482"/>
      <c r="Z1482"/>
    </row>
    <row r="1483" spans="20:26" ht="25.5" x14ac:dyDescent="0.35">
      <c r="T1483"/>
      <c r="U1483"/>
      <c r="V1483"/>
      <c r="W1483"/>
      <c r="X1483"/>
      <c r="Y1483"/>
      <c r="Z1483"/>
    </row>
    <row r="1484" spans="20:26" ht="25.5" x14ac:dyDescent="0.35">
      <c r="T1484"/>
      <c r="U1484"/>
      <c r="V1484"/>
      <c r="W1484"/>
      <c r="X1484"/>
      <c r="Y1484"/>
      <c r="Z1484"/>
    </row>
    <row r="1485" spans="20:26" ht="25.5" x14ac:dyDescent="0.35">
      <c r="T1485"/>
      <c r="U1485"/>
      <c r="V1485"/>
      <c r="W1485"/>
      <c r="X1485"/>
      <c r="Y1485"/>
      <c r="Z1485"/>
    </row>
    <row r="1486" spans="20:26" ht="25.5" x14ac:dyDescent="0.35">
      <c r="T1486"/>
      <c r="U1486"/>
      <c r="V1486"/>
      <c r="W1486"/>
      <c r="X1486"/>
      <c r="Y1486"/>
      <c r="Z1486"/>
    </row>
    <row r="1487" spans="20:26" ht="25.5" x14ac:dyDescent="0.35">
      <c r="T1487"/>
      <c r="U1487"/>
      <c r="V1487"/>
      <c r="W1487"/>
      <c r="X1487"/>
      <c r="Y1487"/>
      <c r="Z1487"/>
    </row>
    <row r="1488" spans="20:26" ht="25.5" x14ac:dyDescent="0.35">
      <c r="T1488"/>
      <c r="U1488"/>
      <c r="V1488"/>
      <c r="W1488"/>
      <c r="X1488"/>
      <c r="Y1488"/>
      <c r="Z1488"/>
    </row>
    <row r="1489" spans="20:26" ht="25.5" x14ac:dyDescent="0.35">
      <c r="T1489"/>
      <c r="U1489"/>
      <c r="V1489"/>
      <c r="W1489"/>
      <c r="X1489"/>
      <c r="Y1489"/>
      <c r="Z1489"/>
    </row>
    <row r="1490" spans="20:26" ht="25.5" x14ac:dyDescent="0.35">
      <c r="T1490"/>
      <c r="U1490"/>
      <c r="V1490"/>
      <c r="W1490"/>
      <c r="X1490"/>
      <c r="Y1490"/>
      <c r="Z1490"/>
    </row>
    <row r="1491" spans="20:26" ht="25.5" x14ac:dyDescent="0.35">
      <c r="T1491"/>
      <c r="U1491"/>
      <c r="V1491"/>
      <c r="W1491"/>
      <c r="X1491"/>
      <c r="Y1491"/>
      <c r="Z1491"/>
    </row>
    <row r="1492" spans="20:26" ht="25.5" x14ac:dyDescent="0.35">
      <c r="T1492"/>
      <c r="U1492"/>
      <c r="V1492"/>
      <c r="W1492"/>
      <c r="X1492"/>
      <c r="Y1492"/>
      <c r="Z1492"/>
    </row>
    <row r="1493" spans="20:26" ht="25.5" x14ac:dyDescent="0.35">
      <c r="T1493"/>
      <c r="U1493"/>
      <c r="V1493"/>
      <c r="W1493"/>
      <c r="X1493"/>
      <c r="Y1493"/>
      <c r="Z1493"/>
    </row>
    <row r="1494" spans="20:26" ht="25.5" x14ac:dyDescent="0.35">
      <c r="T1494"/>
      <c r="U1494"/>
      <c r="V1494"/>
      <c r="W1494"/>
      <c r="X1494"/>
      <c r="Y1494"/>
      <c r="Z1494"/>
    </row>
    <row r="1495" spans="20:26" ht="25.5" x14ac:dyDescent="0.35">
      <c r="T1495"/>
      <c r="U1495"/>
      <c r="V1495"/>
      <c r="W1495"/>
      <c r="X1495"/>
      <c r="Y1495"/>
      <c r="Z1495"/>
    </row>
    <row r="1496" spans="20:26" ht="25.5" x14ac:dyDescent="0.35">
      <c r="T1496"/>
      <c r="U1496"/>
      <c r="V1496"/>
      <c r="W1496"/>
      <c r="X1496"/>
      <c r="Y1496"/>
      <c r="Z1496"/>
    </row>
    <row r="1497" spans="20:26" ht="25.5" x14ac:dyDescent="0.35">
      <c r="T1497"/>
      <c r="U1497"/>
      <c r="V1497"/>
      <c r="W1497"/>
      <c r="X1497"/>
      <c r="Y1497"/>
      <c r="Z1497"/>
    </row>
    <row r="1498" spans="20:26" ht="25.5" x14ac:dyDescent="0.35">
      <c r="T1498"/>
      <c r="U1498"/>
      <c r="V1498"/>
      <c r="W1498"/>
      <c r="X1498"/>
      <c r="Y1498"/>
      <c r="Z1498"/>
    </row>
    <row r="1499" spans="20:26" ht="25.5" x14ac:dyDescent="0.35">
      <c r="T1499"/>
      <c r="U1499"/>
      <c r="V1499"/>
      <c r="W1499"/>
      <c r="X1499"/>
      <c r="Y1499"/>
      <c r="Z1499"/>
    </row>
    <row r="1500" spans="20:26" ht="25.5" x14ac:dyDescent="0.35">
      <c r="T1500"/>
      <c r="U1500"/>
      <c r="V1500"/>
      <c r="W1500"/>
      <c r="X1500"/>
      <c r="Y1500"/>
      <c r="Z1500"/>
    </row>
    <row r="1501" spans="20:26" ht="25.5" x14ac:dyDescent="0.35">
      <c r="T1501"/>
      <c r="U1501"/>
      <c r="V1501"/>
      <c r="W1501"/>
      <c r="X1501"/>
      <c r="Y1501"/>
      <c r="Z1501"/>
    </row>
    <row r="1502" spans="20:26" ht="25.5" x14ac:dyDescent="0.35">
      <c r="T1502"/>
      <c r="U1502"/>
      <c r="V1502"/>
      <c r="W1502"/>
      <c r="X1502"/>
      <c r="Y1502"/>
      <c r="Z1502"/>
    </row>
    <row r="1503" spans="20:26" ht="25.5" x14ac:dyDescent="0.35">
      <c r="T1503"/>
      <c r="U1503"/>
      <c r="V1503"/>
      <c r="W1503"/>
      <c r="X1503"/>
      <c r="Y1503"/>
      <c r="Z1503"/>
    </row>
    <row r="1504" spans="20:26" ht="25.5" x14ac:dyDescent="0.35">
      <c r="T1504"/>
      <c r="U1504"/>
      <c r="V1504"/>
      <c r="W1504"/>
      <c r="X1504"/>
      <c r="Y1504"/>
      <c r="Z1504"/>
    </row>
    <row r="1505" spans="20:26" ht="25.5" x14ac:dyDescent="0.35">
      <c r="T1505"/>
      <c r="U1505"/>
      <c r="V1505"/>
      <c r="W1505"/>
      <c r="X1505"/>
      <c r="Y1505"/>
      <c r="Z1505"/>
    </row>
    <row r="1506" spans="20:26" ht="25.5" x14ac:dyDescent="0.35">
      <c r="T1506"/>
      <c r="U1506"/>
      <c r="V1506"/>
      <c r="W1506"/>
      <c r="X1506"/>
      <c r="Y1506"/>
      <c r="Z1506"/>
    </row>
    <row r="1507" spans="20:26" ht="25.5" x14ac:dyDescent="0.35">
      <c r="T1507"/>
      <c r="U1507"/>
      <c r="V1507"/>
      <c r="W1507"/>
      <c r="X1507"/>
      <c r="Y1507"/>
      <c r="Z1507"/>
    </row>
    <row r="1508" spans="20:26" ht="25.5" x14ac:dyDescent="0.35">
      <c r="T1508"/>
      <c r="U1508"/>
      <c r="V1508"/>
      <c r="W1508"/>
      <c r="X1508"/>
      <c r="Y1508"/>
      <c r="Z1508"/>
    </row>
    <row r="1509" spans="20:26" ht="25.5" x14ac:dyDescent="0.35">
      <c r="T1509"/>
      <c r="U1509"/>
      <c r="V1509"/>
      <c r="W1509"/>
      <c r="X1509"/>
      <c r="Y1509"/>
      <c r="Z1509"/>
    </row>
    <row r="1510" spans="20:26" ht="25.5" x14ac:dyDescent="0.35">
      <c r="T1510"/>
      <c r="U1510"/>
      <c r="V1510"/>
      <c r="W1510"/>
      <c r="X1510"/>
      <c r="Y1510"/>
      <c r="Z1510"/>
    </row>
    <row r="1511" spans="20:26" ht="25.5" x14ac:dyDescent="0.35">
      <c r="T1511"/>
      <c r="U1511"/>
      <c r="V1511"/>
      <c r="W1511"/>
      <c r="X1511"/>
      <c r="Y1511"/>
      <c r="Z1511"/>
    </row>
    <row r="1512" spans="20:26" ht="25.5" x14ac:dyDescent="0.35">
      <c r="T1512"/>
      <c r="U1512"/>
      <c r="V1512"/>
      <c r="W1512"/>
      <c r="X1512"/>
      <c r="Y1512"/>
      <c r="Z1512"/>
    </row>
    <row r="1513" spans="20:26" ht="25.5" x14ac:dyDescent="0.35">
      <c r="T1513"/>
      <c r="U1513"/>
      <c r="V1513"/>
      <c r="W1513"/>
      <c r="X1513"/>
      <c r="Y1513"/>
      <c r="Z1513"/>
    </row>
    <row r="1514" spans="20:26" ht="25.5" x14ac:dyDescent="0.35">
      <c r="T1514"/>
      <c r="U1514"/>
      <c r="V1514"/>
      <c r="W1514"/>
      <c r="X1514"/>
      <c r="Y1514"/>
      <c r="Z1514"/>
    </row>
    <row r="1515" spans="20:26" ht="25.5" x14ac:dyDescent="0.35">
      <c r="T1515"/>
      <c r="U1515"/>
      <c r="V1515"/>
      <c r="W1515"/>
      <c r="X1515"/>
      <c r="Y1515"/>
      <c r="Z1515"/>
    </row>
    <row r="1516" spans="20:26" ht="25.5" x14ac:dyDescent="0.35">
      <c r="T1516"/>
      <c r="U1516"/>
      <c r="V1516"/>
      <c r="W1516"/>
      <c r="X1516"/>
      <c r="Y1516"/>
      <c r="Z1516"/>
    </row>
    <row r="1517" spans="20:26" ht="25.5" x14ac:dyDescent="0.35">
      <c r="T1517"/>
      <c r="U1517"/>
      <c r="V1517"/>
      <c r="W1517"/>
      <c r="X1517"/>
      <c r="Y1517"/>
      <c r="Z1517"/>
    </row>
    <row r="1518" spans="20:26" ht="25.5" x14ac:dyDescent="0.35">
      <c r="T1518"/>
      <c r="U1518"/>
      <c r="V1518"/>
      <c r="W1518"/>
      <c r="X1518"/>
      <c r="Y1518"/>
      <c r="Z1518"/>
    </row>
    <row r="1519" spans="20:26" ht="25.5" x14ac:dyDescent="0.35">
      <c r="T1519"/>
      <c r="U1519"/>
      <c r="V1519"/>
      <c r="W1519"/>
      <c r="X1519"/>
      <c r="Y1519"/>
      <c r="Z1519"/>
    </row>
    <row r="1520" spans="20:26" ht="25.5" x14ac:dyDescent="0.35">
      <c r="T1520"/>
      <c r="U1520"/>
      <c r="V1520"/>
      <c r="W1520"/>
      <c r="X1520"/>
      <c r="Y1520"/>
      <c r="Z1520"/>
    </row>
    <row r="1521" spans="20:26" ht="25.5" x14ac:dyDescent="0.35">
      <c r="T1521"/>
      <c r="U1521"/>
      <c r="V1521"/>
      <c r="W1521"/>
      <c r="X1521"/>
      <c r="Y1521"/>
      <c r="Z1521"/>
    </row>
    <row r="1522" spans="20:26" ht="25.5" x14ac:dyDescent="0.35">
      <c r="T1522"/>
      <c r="U1522"/>
      <c r="V1522"/>
      <c r="W1522"/>
      <c r="X1522"/>
      <c r="Y1522"/>
      <c r="Z1522"/>
    </row>
    <row r="1523" spans="20:26" ht="25.5" x14ac:dyDescent="0.35">
      <c r="T1523"/>
      <c r="U1523"/>
      <c r="V1523"/>
      <c r="W1523"/>
      <c r="X1523"/>
      <c r="Y1523"/>
      <c r="Z1523"/>
    </row>
    <row r="1524" spans="20:26" ht="25.5" x14ac:dyDescent="0.35">
      <c r="T1524"/>
      <c r="U1524"/>
      <c r="V1524"/>
      <c r="W1524"/>
      <c r="X1524"/>
      <c r="Y1524"/>
      <c r="Z1524"/>
    </row>
    <row r="1525" spans="20:26" ht="25.5" x14ac:dyDescent="0.35">
      <c r="T1525"/>
      <c r="U1525"/>
      <c r="V1525"/>
      <c r="W1525"/>
      <c r="X1525"/>
      <c r="Y1525"/>
      <c r="Z1525"/>
    </row>
    <row r="1526" spans="20:26" ht="25.5" x14ac:dyDescent="0.35">
      <c r="T1526"/>
      <c r="U1526"/>
      <c r="V1526"/>
      <c r="W1526"/>
      <c r="X1526"/>
      <c r="Y1526"/>
      <c r="Z1526"/>
    </row>
    <row r="1527" spans="20:26" ht="25.5" x14ac:dyDescent="0.35">
      <c r="T1527"/>
      <c r="U1527"/>
      <c r="V1527"/>
      <c r="W1527"/>
      <c r="X1527"/>
      <c r="Y1527"/>
      <c r="Z1527"/>
    </row>
    <row r="1528" spans="20:26" ht="25.5" x14ac:dyDescent="0.35">
      <c r="T1528"/>
      <c r="U1528"/>
      <c r="V1528"/>
      <c r="W1528"/>
      <c r="X1528"/>
      <c r="Y1528"/>
      <c r="Z1528"/>
    </row>
    <row r="1529" spans="20:26" ht="25.5" x14ac:dyDescent="0.35">
      <c r="T1529"/>
      <c r="U1529"/>
      <c r="V1529"/>
      <c r="W1529"/>
      <c r="X1529"/>
      <c r="Y1529"/>
      <c r="Z1529"/>
    </row>
    <row r="1530" spans="20:26" ht="25.5" x14ac:dyDescent="0.35">
      <c r="T1530"/>
      <c r="U1530"/>
      <c r="V1530"/>
      <c r="W1530"/>
      <c r="X1530"/>
      <c r="Y1530"/>
      <c r="Z1530"/>
    </row>
    <row r="1531" spans="20:26" ht="25.5" x14ac:dyDescent="0.35">
      <c r="T1531"/>
      <c r="U1531"/>
      <c r="V1531"/>
      <c r="W1531"/>
      <c r="X1531"/>
      <c r="Y1531"/>
      <c r="Z1531"/>
    </row>
    <row r="1532" spans="20:26" ht="25.5" x14ac:dyDescent="0.35">
      <c r="T1532"/>
      <c r="U1532"/>
      <c r="V1532"/>
      <c r="W1532"/>
      <c r="X1532"/>
      <c r="Y1532"/>
      <c r="Z1532"/>
    </row>
    <row r="1533" spans="20:26" ht="25.5" x14ac:dyDescent="0.35">
      <c r="T1533"/>
      <c r="U1533"/>
      <c r="V1533"/>
      <c r="W1533"/>
      <c r="X1533"/>
      <c r="Y1533"/>
      <c r="Z1533"/>
    </row>
    <row r="1534" spans="20:26" ht="25.5" x14ac:dyDescent="0.35">
      <c r="T1534"/>
      <c r="U1534"/>
      <c r="V1534"/>
      <c r="W1534"/>
      <c r="X1534"/>
      <c r="Y1534"/>
      <c r="Z1534"/>
    </row>
    <row r="1535" spans="20:26" ht="25.5" x14ac:dyDescent="0.35">
      <c r="T1535"/>
      <c r="U1535"/>
      <c r="V1535"/>
      <c r="W1535"/>
      <c r="X1535"/>
      <c r="Y1535"/>
      <c r="Z1535"/>
    </row>
    <row r="1536" spans="20:26" ht="25.5" x14ac:dyDescent="0.35">
      <c r="T1536"/>
      <c r="U1536"/>
      <c r="V1536"/>
      <c r="W1536"/>
      <c r="X1536"/>
      <c r="Y1536"/>
      <c r="Z1536"/>
    </row>
    <row r="1537" spans="20:26" ht="25.5" x14ac:dyDescent="0.35">
      <c r="T1537"/>
      <c r="U1537"/>
      <c r="V1537"/>
      <c r="W1537"/>
      <c r="X1537"/>
      <c r="Y1537"/>
      <c r="Z1537"/>
    </row>
    <row r="1538" spans="20:26" ht="25.5" x14ac:dyDescent="0.35">
      <c r="T1538"/>
      <c r="U1538"/>
      <c r="V1538"/>
      <c r="W1538"/>
      <c r="X1538"/>
      <c r="Y1538"/>
      <c r="Z1538"/>
    </row>
    <row r="1539" spans="20:26" ht="25.5" x14ac:dyDescent="0.35">
      <c r="T1539"/>
      <c r="U1539"/>
      <c r="V1539"/>
      <c r="W1539"/>
      <c r="X1539"/>
      <c r="Y1539"/>
      <c r="Z1539"/>
    </row>
    <row r="1540" spans="20:26" ht="25.5" x14ac:dyDescent="0.35">
      <c r="T1540"/>
      <c r="U1540"/>
      <c r="V1540"/>
      <c r="W1540"/>
      <c r="X1540"/>
      <c r="Y1540"/>
      <c r="Z1540"/>
    </row>
    <row r="1541" spans="20:26" ht="25.5" x14ac:dyDescent="0.35">
      <c r="T1541"/>
      <c r="U1541"/>
      <c r="V1541"/>
      <c r="W1541"/>
      <c r="X1541"/>
      <c r="Y1541"/>
      <c r="Z1541"/>
    </row>
    <row r="1542" spans="20:26" ht="25.5" x14ac:dyDescent="0.35">
      <c r="T1542"/>
      <c r="U1542"/>
      <c r="V1542"/>
      <c r="W1542"/>
      <c r="X1542"/>
      <c r="Y1542"/>
      <c r="Z1542"/>
    </row>
    <row r="1543" spans="20:26" ht="25.5" x14ac:dyDescent="0.35">
      <c r="T1543"/>
      <c r="U1543"/>
      <c r="V1543"/>
      <c r="W1543"/>
      <c r="X1543"/>
      <c r="Y1543"/>
      <c r="Z1543"/>
    </row>
    <row r="1544" spans="20:26" ht="25.5" x14ac:dyDescent="0.35">
      <c r="T1544"/>
      <c r="U1544"/>
      <c r="V1544"/>
      <c r="W1544"/>
      <c r="X1544"/>
      <c r="Y1544"/>
      <c r="Z1544"/>
    </row>
    <row r="1545" spans="20:26" ht="25.5" x14ac:dyDescent="0.35">
      <c r="T1545"/>
      <c r="U1545"/>
      <c r="V1545"/>
      <c r="W1545"/>
      <c r="X1545"/>
      <c r="Y1545"/>
      <c r="Z1545"/>
    </row>
    <row r="1546" spans="20:26" ht="25.5" x14ac:dyDescent="0.35">
      <c r="T1546"/>
      <c r="U1546"/>
      <c r="V1546"/>
      <c r="W1546"/>
      <c r="X1546"/>
      <c r="Y1546"/>
      <c r="Z1546"/>
    </row>
    <row r="1547" spans="20:26" ht="25.5" x14ac:dyDescent="0.35">
      <c r="T1547"/>
      <c r="U1547"/>
      <c r="V1547"/>
      <c r="W1547"/>
      <c r="X1547"/>
      <c r="Y1547"/>
      <c r="Z1547"/>
    </row>
    <row r="1548" spans="20:26" ht="25.5" x14ac:dyDescent="0.35">
      <c r="T1548"/>
      <c r="U1548"/>
      <c r="V1548"/>
      <c r="W1548"/>
      <c r="X1548"/>
      <c r="Y1548"/>
      <c r="Z1548"/>
    </row>
    <row r="1549" spans="20:26" ht="25.5" x14ac:dyDescent="0.35">
      <c r="T1549"/>
      <c r="U1549"/>
      <c r="V1549"/>
      <c r="W1549"/>
      <c r="X1549"/>
      <c r="Y1549"/>
      <c r="Z1549"/>
    </row>
    <row r="1550" spans="20:26" ht="25.5" x14ac:dyDescent="0.35">
      <c r="T1550"/>
      <c r="U1550"/>
      <c r="V1550"/>
      <c r="W1550"/>
      <c r="X1550"/>
      <c r="Y1550"/>
      <c r="Z1550"/>
    </row>
    <row r="1551" spans="20:26" ht="25.5" x14ac:dyDescent="0.35">
      <c r="T1551"/>
      <c r="U1551"/>
      <c r="V1551"/>
      <c r="W1551"/>
      <c r="X1551"/>
      <c r="Y1551"/>
      <c r="Z1551"/>
    </row>
    <row r="1552" spans="20:26" ht="25.5" x14ac:dyDescent="0.35">
      <c r="T1552"/>
      <c r="U1552"/>
      <c r="V1552"/>
      <c r="W1552"/>
      <c r="X1552"/>
      <c r="Y1552"/>
      <c r="Z1552"/>
    </row>
    <row r="1553" spans="20:26" ht="25.5" x14ac:dyDescent="0.35">
      <c r="T1553"/>
      <c r="U1553"/>
      <c r="V1553"/>
      <c r="W1553"/>
      <c r="X1553"/>
      <c r="Y1553"/>
      <c r="Z1553"/>
    </row>
    <row r="1554" spans="20:26" ht="25.5" x14ac:dyDescent="0.35">
      <c r="T1554"/>
      <c r="U1554"/>
      <c r="V1554"/>
      <c r="W1554"/>
      <c r="X1554"/>
      <c r="Y1554"/>
      <c r="Z1554"/>
    </row>
    <row r="1555" spans="20:26" ht="25.5" x14ac:dyDescent="0.35">
      <c r="T1555"/>
      <c r="U1555"/>
      <c r="V1555"/>
      <c r="W1555"/>
      <c r="X1555"/>
      <c r="Y1555"/>
      <c r="Z1555"/>
    </row>
    <row r="1556" spans="20:26" ht="25.5" x14ac:dyDescent="0.35">
      <c r="T1556"/>
      <c r="U1556"/>
      <c r="V1556"/>
      <c r="W1556"/>
      <c r="X1556"/>
      <c r="Y1556"/>
      <c r="Z1556"/>
    </row>
    <row r="1557" spans="20:26" ht="25.5" x14ac:dyDescent="0.35">
      <c r="T1557"/>
      <c r="U1557"/>
      <c r="V1557"/>
      <c r="W1557"/>
      <c r="X1557"/>
      <c r="Y1557"/>
      <c r="Z1557"/>
    </row>
    <row r="1558" spans="20:26" ht="25.5" x14ac:dyDescent="0.35">
      <c r="T1558"/>
      <c r="U1558"/>
      <c r="V1558"/>
      <c r="W1558"/>
      <c r="X1558"/>
      <c r="Y1558"/>
      <c r="Z1558"/>
    </row>
    <row r="1559" spans="20:26" ht="25.5" x14ac:dyDescent="0.35">
      <c r="T1559"/>
      <c r="U1559"/>
      <c r="V1559"/>
      <c r="W1559"/>
      <c r="X1559"/>
      <c r="Y1559"/>
      <c r="Z1559"/>
    </row>
    <row r="1560" spans="20:26" ht="25.5" x14ac:dyDescent="0.35">
      <c r="T1560"/>
      <c r="U1560"/>
      <c r="V1560"/>
      <c r="W1560"/>
      <c r="X1560"/>
      <c r="Y1560"/>
      <c r="Z1560"/>
    </row>
    <row r="1561" spans="20:26" ht="25.5" x14ac:dyDescent="0.35">
      <c r="T1561"/>
      <c r="U1561"/>
      <c r="V1561"/>
      <c r="W1561"/>
      <c r="X1561"/>
      <c r="Y1561"/>
      <c r="Z1561"/>
    </row>
    <row r="1562" spans="20:26" ht="25.5" x14ac:dyDescent="0.35">
      <c r="T1562"/>
      <c r="U1562"/>
      <c r="V1562"/>
      <c r="W1562"/>
      <c r="X1562"/>
      <c r="Y1562"/>
      <c r="Z1562"/>
    </row>
    <row r="1563" spans="20:26" ht="25.5" x14ac:dyDescent="0.35">
      <c r="T1563"/>
      <c r="U1563"/>
      <c r="V1563"/>
      <c r="W1563"/>
      <c r="X1563"/>
      <c r="Y1563"/>
      <c r="Z1563"/>
    </row>
    <row r="1564" spans="20:26" ht="25.5" x14ac:dyDescent="0.35">
      <c r="T1564"/>
      <c r="U1564"/>
      <c r="V1564"/>
      <c r="W1564"/>
      <c r="X1564"/>
      <c r="Y1564"/>
      <c r="Z1564"/>
    </row>
    <row r="1565" spans="20:26" ht="25.5" x14ac:dyDescent="0.35">
      <c r="T1565"/>
      <c r="U1565"/>
      <c r="V1565"/>
      <c r="W1565"/>
      <c r="X1565"/>
      <c r="Y1565"/>
      <c r="Z1565"/>
    </row>
    <row r="1566" spans="20:26" ht="25.5" x14ac:dyDescent="0.35">
      <c r="T1566"/>
      <c r="U1566"/>
      <c r="V1566"/>
      <c r="W1566"/>
      <c r="X1566"/>
      <c r="Y1566"/>
      <c r="Z1566"/>
    </row>
    <row r="1567" spans="20:26" ht="25.5" x14ac:dyDescent="0.35">
      <c r="T1567"/>
      <c r="U1567"/>
      <c r="V1567"/>
      <c r="W1567"/>
      <c r="X1567"/>
      <c r="Y1567"/>
      <c r="Z1567"/>
    </row>
    <row r="1568" spans="20:26" ht="25.5" x14ac:dyDescent="0.35">
      <c r="T1568"/>
      <c r="U1568"/>
      <c r="V1568"/>
      <c r="W1568"/>
      <c r="X1568"/>
      <c r="Y1568"/>
      <c r="Z1568"/>
    </row>
    <row r="1569" spans="20:26" ht="25.5" x14ac:dyDescent="0.35">
      <c r="T1569"/>
      <c r="U1569"/>
      <c r="V1569"/>
      <c r="W1569"/>
      <c r="X1569"/>
      <c r="Y1569"/>
      <c r="Z1569"/>
    </row>
    <row r="1570" spans="20:26" ht="25.5" x14ac:dyDescent="0.35">
      <c r="T1570"/>
      <c r="U1570"/>
      <c r="V1570"/>
      <c r="W1570"/>
      <c r="X1570"/>
      <c r="Y1570"/>
      <c r="Z1570"/>
    </row>
    <row r="1571" spans="20:26" ht="25.5" x14ac:dyDescent="0.35">
      <c r="T1571"/>
      <c r="U1571"/>
      <c r="V1571"/>
      <c r="W1571"/>
      <c r="X1571"/>
      <c r="Y1571"/>
      <c r="Z1571"/>
    </row>
    <row r="1572" spans="20:26" ht="25.5" x14ac:dyDescent="0.35">
      <c r="T1572"/>
      <c r="U1572"/>
      <c r="V1572"/>
      <c r="W1572"/>
      <c r="X1572"/>
      <c r="Y1572"/>
      <c r="Z1572"/>
    </row>
    <row r="1573" spans="20:26" ht="25.5" x14ac:dyDescent="0.35">
      <c r="T1573"/>
      <c r="U1573"/>
      <c r="V1573"/>
      <c r="W1573"/>
      <c r="X1573"/>
      <c r="Y1573"/>
      <c r="Z1573"/>
    </row>
    <row r="1574" spans="20:26" ht="25.5" x14ac:dyDescent="0.35">
      <c r="T1574"/>
      <c r="U1574"/>
      <c r="V1574"/>
      <c r="W1574"/>
      <c r="X1574"/>
      <c r="Y1574"/>
      <c r="Z1574"/>
    </row>
    <row r="1575" spans="20:26" ht="25.5" x14ac:dyDescent="0.35">
      <c r="T1575"/>
      <c r="U1575"/>
      <c r="V1575"/>
      <c r="W1575"/>
      <c r="X1575"/>
      <c r="Y1575"/>
      <c r="Z1575"/>
    </row>
    <row r="1576" spans="20:26" ht="25.5" x14ac:dyDescent="0.35">
      <c r="T1576"/>
      <c r="U1576"/>
      <c r="V1576"/>
      <c r="W1576"/>
      <c r="X1576"/>
      <c r="Y1576"/>
      <c r="Z1576"/>
    </row>
    <row r="1577" spans="20:26" ht="25.5" x14ac:dyDescent="0.35">
      <c r="T1577"/>
      <c r="U1577"/>
      <c r="V1577"/>
      <c r="W1577"/>
      <c r="X1577"/>
      <c r="Y1577"/>
      <c r="Z1577"/>
    </row>
    <row r="1578" spans="20:26" ht="25.5" x14ac:dyDescent="0.35">
      <c r="T1578"/>
      <c r="U1578"/>
      <c r="V1578"/>
      <c r="W1578"/>
      <c r="X1578"/>
      <c r="Y1578"/>
      <c r="Z1578"/>
    </row>
    <row r="1579" spans="20:26" ht="25.5" x14ac:dyDescent="0.35">
      <c r="T1579"/>
      <c r="U1579"/>
      <c r="V1579"/>
      <c r="W1579"/>
      <c r="X1579"/>
      <c r="Y1579"/>
      <c r="Z1579"/>
    </row>
    <row r="1580" spans="20:26" ht="25.5" x14ac:dyDescent="0.35">
      <c r="T1580"/>
      <c r="U1580"/>
      <c r="V1580"/>
      <c r="W1580"/>
      <c r="X1580"/>
      <c r="Y1580"/>
      <c r="Z1580"/>
    </row>
    <row r="1581" spans="20:26" ht="25.5" x14ac:dyDescent="0.35">
      <c r="T1581"/>
      <c r="U1581"/>
      <c r="V1581"/>
      <c r="W1581"/>
      <c r="X1581"/>
      <c r="Y1581"/>
      <c r="Z1581"/>
    </row>
    <row r="1582" spans="20:26" ht="25.5" x14ac:dyDescent="0.35">
      <c r="T1582"/>
      <c r="U1582"/>
      <c r="V1582"/>
      <c r="W1582"/>
      <c r="X1582"/>
      <c r="Y1582"/>
      <c r="Z1582"/>
    </row>
    <row r="1583" spans="20:26" ht="25.5" x14ac:dyDescent="0.35">
      <c r="T1583"/>
      <c r="U1583"/>
      <c r="V1583"/>
      <c r="W1583"/>
      <c r="X1583"/>
      <c r="Y1583"/>
      <c r="Z1583"/>
    </row>
    <row r="1584" spans="20:26" ht="25.5" x14ac:dyDescent="0.35">
      <c r="T1584"/>
      <c r="U1584"/>
      <c r="V1584"/>
      <c r="W1584"/>
      <c r="X1584"/>
      <c r="Y1584"/>
      <c r="Z1584"/>
    </row>
    <row r="1585" spans="20:26" ht="25.5" x14ac:dyDescent="0.35">
      <c r="T1585"/>
      <c r="U1585"/>
      <c r="V1585"/>
      <c r="W1585"/>
      <c r="X1585"/>
      <c r="Y1585"/>
      <c r="Z1585"/>
    </row>
    <row r="1586" spans="20:26" ht="25.5" x14ac:dyDescent="0.35">
      <c r="T1586"/>
      <c r="U1586"/>
      <c r="V1586"/>
      <c r="W1586"/>
      <c r="X1586"/>
      <c r="Y1586"/>
      <c r="Z1586"/>
    </row>
    <row r="1587" spans="20:26" ht="25.5" x14ac:dyDescent="0.35">
      <c r="T1587"/>
      <c r="U1587"/>
      <c r="V1587"/>
      <c r="W1587"/>
      <c r="X1587"/>
      <c r="Y1587"/>
      <c r="Z1587"/>
    </row>
    <row r="1588" spans="20:26" ht="25.5" x14ac:dyDescent="0.35">
      <c r="T1588"/>
      <c r="U1588"/>
      <c r="V1588"/>
      <c r="W1588"/>
      <c r="X1588"/>
      <c r="Y1588"/>
      <c r="Z1588"/>
    </row>
    <row r="1589" spans="20:26" ht="25.5" x14ac:dyDescent="0.35">
      <c r="T1589"/>
      <c r="U1589"/>
      <c r="V1589"/>
      <c r="W1589"/>
      <c r="X1589"/>
      <c r="Y1589"/>
      <c r="Z1589"/>
    </row>
    <row r="1590" spans="20:26" ht="25.5" x14ac:dyDescent="0.35">
      <c r="T1590"/>
      <c r="U1590"/>
      <c r="V1590"/>
      <c r="W1590"/>
      <c r="X1590"/>
      <c r="Y1590"/>
      <c r="Z1590"/>
    </row>
    <row r="1591" spans="20:26" ht="25.5" x14ac:dyDescent="0.35">
      <c r="T1591"/>
      <c r="U1591"/>
      <c r="V1591"/>
      <c r="W1591"/>
      <c r="X1591"/>
      <c r="Y1591"/>
      <c r="Z1591"/>
    </row>
    <row r="1592" spans="20:26" ht="25.5" x14ac:dyDescent="0.35">
      <c r="T1592"/>
      <c r="U1592"/>
      <c r="V1592"/>
      <c r="W1592"/>
      <c r="X1592"/>
      <c r="Y1592"/>
      <c r="Z1592"/>
    </row>
    <row r="1593" spans="20:26" ht="25.5" x14ac:dyDescent="0.35">
      <c r="T1593"/>
      <c r="U1593"/>
      <c r="V1593"/>
      <c r="W1593"/>
      <c r="X1593"/>
      <c r="Y1593"/>
      <c r="Z1593"/>
    </row>
    <row r="1594" spans="20:26" ht="25.5" x14ac:dyDescent="0.35">
      <c r="T1594"/>
      <c r="U1594"/>
      <c r="V1594"/>
      <c r="W1594"/>
      <c r="X1594"/>
      <c r="Y1594"/>
      <c r="Z1594"/>
    </row>
    <row r="1595" spans="20:26" ht="25.5" x14ac:dyDescent="0.35">
      <c r="T1595"/>
      <c r="U1595"/>
      <c r="V1595"/>
      <c r="W1595"/>
      <c r="X1595"/>
      <c r="Y1595"/>
      <c r="Z1595"/>
    </row>
    <row r="1596" spans="20:26" ht="25.5" x14ac:dyDescent="0.35">
      <c r="T1596"/>
      <c r="U1596"/>
      <c r="V1596"/>
      <c r="W1596"/>
      <c r="X1596"/>
      <c r="Y1596"/>
      <c r="Z1596"/>
    </row>
    <row r="1597" spans="20:26" ht="25.5" x14ac:dyDescent="0.35">
      <c r="T1597"/>
      <c r="U1597"/>
      <c r="V1597"/>
      <c r="W1597"/>
      <c r="X1597"/>
      <c r="Y1597"/>
      <c r="Z1597"/>
    </row>
    <row r="1598" spans="20:26" ht="25.5" x14ac:dyDescent="0.35">
      <c r="T1598"/>
      <c r="U1598"/>
      <c r="V1598"/>
      <c r="W1598"/>
      <c r="X1598"/>
      <c r="Y1598"/>
      <c r="Z1598"/>
    </row>
    <row r="1599" spans="20:26" ht="25.5" x14ac:dyDescent="0.35">
      <c r="T1599"/>
      <c r="U1599"/>
      <c r="V1599"/>
      <c r="W1599"/>
      <c r="X1599"/>
      <c r="Y1599"/>
      <c r="Z1599"/>
    </row>
    <row r="1600" spans="20:26" ht="25.5" x14ac:dyDescent="0.35">
      <c r="T1600"/>
      <c r="U1600"/>
      <c r="V1600"/>
      <c r="W1600"/>
      <c r="X1600"/>
      <c r="Y1600"/>
      <c r="Z1600"/>
    </row>
    <row r="1601" spans="20:26" ht="25.5" x14ac:dyDescent="0.35">
      <c r="T1601"/>
      <c r="U1601"/>
      <c r="V1601"/>
      <c r="W1601"/>
      <c r="X1601"/>
      <c r="Y1601"/>
      <c r="Z1601"/>
    </row>
    <row r="1602" spans="20:26" ht="25.5" x14ac:dyDescent="0.35">
      <c r="T1602"/>
      <c r="U1602"/>
      <c r="V1602"/>
      <c r="W1602"/>
      <c r="X1602"/>
      <c r="Y1602"/>
      <c r="Z1602"/>
    </row>
    <row r="1603" spans="20:26" ht="25.5" x14ac:dyDescent="0.35">
      <c r="T1603"/>
      <c r="U1603"/>
      <c r="V1603"/>
      <c r="W1603"/>
      <c r="X1603"/>
      <c r="Y1603"/>
      <c r="Z1603"/>
    </row>
    <row r="1604" spans="20:26" ht="25.5" x14ac:dyDescent="0.35">
      <c r="T1604"/>
      <c r="U1604"/>
      <c r="V1604"/>
      <c r="W1604"/>
      <c r="X1604"/>
      <c r="Y1604"/>
      <c r="Z1604"/>
    </row>
    <row r="1605" spans="20:26" ht="25.5" x14ac:dyDescent="0.35">
      <c r="T1605"/>
      <c r="U1605"/>
      <c r="V1605"/>
      <c r="W1605"/>
      <c r="X1605"/>
      <c r="Y1605"/>
      <c r="Z1605"/>
    </row>
    <row r="1606" spans="20:26" ht="25.5" x14ac:dyDescent="0.35">
      <c r="T1606"/>
      <c r="U1606"/>
      <c r="V1606"/>
      <c r="W1606"/>
      <c r="X1606"/>
      <c r="Y1606"/>
      <c r="Z1606"/>
    </row>
    <row r="1607" spans="20:26" ht="25.5" x14ac:dyDescent="0.35">
      <c r="T1607"/>
      <c r="U1607"/>
      <c r="V1607"/>
      <c r="W1607"/>
      <c r="X1607"/>
      <c r="Y1607"/>
      <c r="Z1607"/>
    </row>
    <row r="1608" spans="20:26" ht="25.5" x14ac:dyDescent="0.35">
      <c r="T1608"/>
      <c r="U1608"/>
      <c r="V1608"/>
      <c r="W1608"/>
      <c r="X1608"/>
      <c r="Y1608"/>
      <c r="Z1608"/>
    </row>
    <row r="1609" spans="20:26" ht="25.5" x14ac:dyDescent="0.35">
      <c r="T1609"/>
      <c r="U1609"/>
      <c r="V1609"/>
      <c r="W1609"/>
      <c r="X1609"/>
      <c r="Y1609"/>
      <c r="Z1609"/>
    </row>
    <row r="1610" spans="20:26" ht="25.5" x14ac:dyDescent="0.35">
      <c r="T1610"/>
      <c r="U1610"/>
      <c r="V1610"/>
      <c r="W1610"/>
      <c r="X1610"/>
      <c r="Y1610"/>
      <c r="Z1610"/>
    </row>
    <row r="1611" spans="20:26" ht="25.5" x14ac:dyDescent="0.35">
      <c r="T1611"/>
      <c r="U1611"/>
      <c r="V1611"/>
      <c r="W1611"/>
      <c r="X1611"/>
      <c r="Y1611"/>
      <c r="Z1611"/>
    </row>
    <row r="1612" spans="20:26" ht="25.5" x14ac:dyDescent="0.35">
      <c r="T1612"/>
      <c r="U1612"/>
      <c r="V1612"/>
      <c r="W1612"/>
      <c r="X1612"/>
      <c r="Y1612"/>
      <c r="Z1612"/>
    </row>
    <row r="1613" spans="20:26" ht="25.5" x14ac:dyDescent="0.35">
      <c r="T1613"/>
      <c r="U1613"/>
      <c r="V1613"/>
      <c r="W1613"/>
      <c r="X1613"/>
      <c r="Y1613"/>
      <c r="Z1613"/>
    </row>
    <row r="1614" spans="20:26" ht="25.5" x14ac:dyDescent="0.35">
      <c r="T1614"/>
      <c r="U1614"/>
      <c r="V1614"/>
      <c r="W1614"/>
      <c r="X1614"/>
      <c r="Y1614"/>
      <c r="Z1614"/>
    </row>
    <row r="1615" spans="20:26" ht="25.5" x14ac:dyDescent="0.35">
      <c r="T1615"/>
      <c r="U1615"/>
      <c r="V1615"/>
      <c r="W1615"/>
      <c r="X1615"/>
      <c r="Y1615"/>
      <c r="Z1615"/>
    </row>
    <row r="1616" spans="20:26" ht="25.5" x14ac:dyDescent="0.35">
      <c r="T1616"/>
      <c r="U1616"/>
      <c r="V1616"/>
      <c r="W1616"/>
      <c r="X1616"/>
      <c r="Y1616"/>
      <c r="Z1616"/>
    </row>
    <row r="1617" spans="20:26" ht="25.5" x14ac:dyDescent="0.35">
      <c r="T1617"/>
      <c r="U1617"/>
      <c r="V1617"/>
      <c r="W1617"/>
      <c r="X1617"/>
      <c r="Y1617"/>
      <c r="Z1617"/>
    </row>
    <row r="1618" spans="20:26" ht="25.5" x14ac:dyDescent="0.35">
      <c r="T1618"/>
      <c r="U1618"/>
      <c r="V1618"/>
      <c r="W1618"/>
      <c r="X1618"/>
      <c r="Y1618"/>
      <c r="Z1618"/>
    </row>
    <row r="1619" spans="20:26" ht="25.5" x14ac:dyDescent="0.35">
      <c r="T1619"/>
      <c r="U1619"/>
      <c r="V1619"/>
      <c r="W1619"/>
      <c r="X1619"/>
      <c r="Y1619"/>
      <c r="Z1619"/>
    </row>
    <row r="1620" spans="20:26" ht="25.5" x14ac:dyDescent="0.35">
      <c r="T1620"/>
      <c r="U1620"/>
      <c r="V1620"/>
      <c r="W1620"/>
      <c r="X1620"/>
      <c r="Y1620"/>
      <c r="Z1620"/>
    </row>
    <row r="1621" spans="20:26" ht="25.5" x14ac:dyDescent="0.35">
      <c r="T1621"/>
      <c r="U1621"/>
      <c r="V1621"/>
      <c r="W1621"/>
      <c r="X1621"/>
      <c r="Y1621"/>
      <c r="Z1621"/>
    </row>
    <row r="1622" spans="20:26" ht="25.5" x14ac:dyDescent="0.35">
      <c r="T1622"/>
      <c r="U1622"/>
      <c r="V1622"/>
      <c r="W1622"/>
      <c r="X1622"/>
      <c r="Y1622"/>
      <c r="Z1622"/>
    </row>
    <row r="1623" spans="20:26" ht="25.5" x14ac:dyDescent="0.35">
      <c r="T1623"/>
      <c r="U1623"/>
      <c r="V1623"/>
      <c r="W1623"/>
      <c r="X1623"/>
      <c r="Y1623"/>
      <c r="Z1623"/>
    </row>
    <row r="1624" spans="20:26" ht="25.5" x14ac:dyDescent="0.35">
      <c r="T1624"/>
      <c r="U1624"/>
      <c r="V1624"/>
      <c r="W1624"/>
      <c r="X1624"/>
      <c r="Y1624"/>
      <c r="Z1624"/>
    </row>
    <row r="1625" spans="20:26" ht="25.5" x14ac:dyDescent="0.35">
      <c r="T1625"/>
      <c r="U1625"/>
      <c r="V1625"/>
      <c r="W1625"/>
      <c r="X1625"/>
      <c r="Y1625"/>
      <c r="Z1625"/>
    </row>
    <row r="1626" spans="20:26" ht="25.5" x14ac:dyDescent="0.35">
      <c r="T1626"/>
      <c r="U1626"/>
      <c r="V1626"/>
      <c r="W1626"/>
      <c r="X1626"/>
      <c r="Y1626"/>
      <c r="Z1626"/>
    </row>
    <row r="1627" spans="20:26" ht="25.5" x14ac:dyDescent="0.35">
      <c r="T1627"/>
      <c r="U1627"/>
      <c r="V1627"/>
      <c r="W1627"/>
      <c r="X1627"/>
      <c r="Y1627"/>
      <c r="Z1627"/>
    </row>
    <row r="1628" spans="20:26" ht="25.5" x14ac:dyDescent="0.35">
      <c r="T1628"/>
      <c r="U1628"/>
      <c r="V1628"/>
      <c r="W1628"/>
      <c r="X1628"/>
      <c r="Y1628"/>
      <c r="Z1628"/>
    </row>
    <row r="1629" spans="20:26" ht="25.5" x14ac:dyDescent="0.35">
      <c r="T1629"/>
      <c r="U1629"/>
      <c r="V1629"/>
      <c r="W1629"/>
      <c r="X1629"/>
      <c r="Y1629"/>
      <c r="Z1629"/>
    </row>
    <row r="1630" spans="20:26" ht="25.5" x14ac:dyDescent="0.35">
      <c r="T1630"/>
      <c r="U1630"/>
      <c r="V1630"/>
      <c r="W1630"/>
      <c r="X1630"/>
      <c r="Y1630"/>
      <c r="Z1630"/>
    </row>
    <row r="1631" spans="20:26" ht="25.5" x14ac:dyDescent="0.35">
      <c r="T1631"/>
      <c r="U1631"/>
      <c r="V1631"/>
      <c r="W1631"/>
      <c r="X1631"/>
      <c r="Y1631"/>
      <c r="Z1631"/>
    </row>
    <row r="1632" spans="20:26" ht="25.5" x14ac:dyDescent="0.35">
      <c r="T1632"/>
      <c r="U1632"/>
      <c r="V1632"/>
      <c r="W1632"/>
      <c r="X1632"/>
      <c r="Y1632"/>
      <c r="Z1632"/>
    </row>
    <row r="1633" spans="20:26" ht="25.5" x14ac:dyDescent="0.35">
      <c r="T1633"/>
      <c r="U1633"/>
      <c r="V1633"/>
      <c r="W1633"/>
      <c r="X1633"/>
      <c r="Y1633"/>
      <c r="Z1633"/>
    </row>
    <row r="1634" spans="20:26" ht="25.5" x14ac:dyDescent="0.35">
      <c r="T1634"/>
      <c r="U1634"/>
      <c r="V1634"/>
      <c r="W1634"/>
      <c r="X1634"/>
      <c r="Y1634"/>
      <c r="Z1634"/>
    </row>
    <row r="1635" spans="20:26" ht="25.5" x14ac:dyDescent="0.35">
      <c r="T1635"/>
      <c r="U1635"/>
      <c r="V1635"/>
      <c r="W1635"/>
      <c r="X1635"/>
      <c r="Y1635"/>
      <c r="Z1635"/>
    </row>
    <row r="1636" spans="20:26" ht="25.5" x14ac:dyDescent="0.35">
      <c r="T1636"/>
      <c r="U1636"/>
      <c r="V1636"/>
      <c r="W1636"/>
      <c r="X1636"/>
      <c r="Y1636"/>
      <c r="Z1636"/>
    </row>
    <row r="1637" spans="20:26" ht="25.5" x14ac:dyDescent="0.35">
      <c r="T1637"/>
      <c r="U1637"/>
      <c r="V1637"/>
      <c r="W1637"/>
      <c r="X1637"/>
      <c r="Y1637"/>
      <c r="Z1637"/>
    </row>
    <row r="1638" spans="20:26" ht="25.5" x14ac:dyDescent="0.35">
      <c r="T1638"/>
      <c r="U1638"/>
      <c r="V1638"/>
      <c r="W1638"/>
      <c r="X1638"/>
      <c r="Y1638"/>
      <c r="Z1638"/>
    </row>
    <row r="1639" spans="20:26" ht="25.5" x14ac:dyDescent="0.35">
      <c r="T1639"/>
      <c r="U1639"/>
      <c r="V1639"/>
      <c r="W1639"/>
      <c r="X1639"/>
      <c r="Y1639"/>
      <c r="Z1639"/>
    </row>
    <row r="1640" spans="20:26" ht="25.5" x14ac:dyDescent="0.35">
      <c r="T1640"/>
      <c r="U1640"/>
      <c r="V1640"/>
      <c r="W1640"/>
      <c r="X1640"/>
      <c r="Y1640"/>
      <c r="Z1640"/>
    </row>
    <row r="1641" spans="20:26" ht="25.5" x14ac:dyDescent="0.35">
      <c r="T1641"/>
      <c r="U1641"/>
      <c r="V1641"/>
      <c r="W1641"/>
      <c r="X1641"/>
      <c r="Y1641"/>
      <c r="Z1641"/>
    </row>
    <row r="1642" spans="20:26" ht="25.5" x14ac:dyDescent="0.35">
      <c r="T1642"/>
      <c r="U1642"/>
      <c r="V1642"/>
      <c r="W1642"/>
      <c r="X1642"/>
      <c r="Y1642"/>
      <c r="Z1642"/>
    </row>
    <row r="1643" spans="20:26" ht="25.5" x14ac:dyDescent="0.35">
      <c r="T1643"/>
      <c r="U1643"/>
      <c r="V1643"/>
      <c r="W1643"/>
      <c r="X1643"/>
      <c r="Y1643"/>
      <c r="Z1643"/>
    </row>
    <row r="1644" spans="20:26" ht="25.5" x14ac:dyDescent="0.35">
      <c r="T1644"/>
      <c r="U1644"/>
      <c r="V1644"/>
      <c r="W1644"/>
      <c r="X1644"/>
      <c r="Y1644"/>
      <c r="Z1644"/>
    </row>
    <row r="1645" spans="20:26" ht="25.5" x14ac:dyDescent="0.35">
      <c r="T1645"/>
      <c r="U1645"/>
      <c r="V1645"/>
      <c r="W1645"/>
      <c r="X1645"/>
      <c r="Y1645"/>
      <c r="Z1645"/>
    </row>
    <row r="1646" spans="20:26" ht="25.5" x14ac:dyDescent="0.35">
      <c r="T1646"/>
      <c r="U1646"/>
      <c r="V1646"/>
      <c r="W1646"/>
      <c r="X1646"/>
      <c r="Y1646"/>
      <c r="Z1646"/>
    </row>
    <row r="1647" spans="20:26" ht="25.5" x14ac:dyDescent="0.35">
      <c r="T1647"/>
      <c r="U1647"/>
      <c r="V1647"/>
      <c r="W1647"/>
      <c r="X1647"/>
      <c r="Y1647"/>
      <c r="Z1647"/>
    </row>
    <row r="1648" spans="20:26" ht="25.5" x14ac:dyDescent="0.35">
      <c r="T1648"/>
      <c r="U1648"/>
      <c r="V1648"/>
      <c r="W1648"/>
      <c r="X1648"/>
      <c r="Y1648"/>
      <c r="Z1648"/>
    </row>
    <row r="1649" spans="20:26" ht="25.5" x14ac:dyDescent="0.35">
      <c r="T1649"/>
      <c r="U1649"/>
      <c r="V1649"/>
      <c r="W1649"/>
      <c r="X1649"/>
      <c r="Y1649"/>
      <c r="Z1649"/>
    </row>
    <row r="1650" spans="20:26" ht="25.5" x14ac:dyDescent="0.35">
      <c r="T1650"/>
      <c r="U1650"/>
      <c r="V1650"/>
      <c r="W1650"/>
      <c r="X1650"/>
      <c r="Y1650"/>
      <c r="Z1650"/>
    </row>
    <row r="1651" spans="20:26" ht="25.5" x14ac:dyDescent="0.35">
      <c r="T1651"/>
      <c r="U1651"/>
      <c r="V1651"/>
      <c r="W1651"/>
      <c r="X1651"/>
      <c r="Y1651"/>
      <c r="Z1651"/>
    </row>
    <row r="1652" spans="20:26" ht="25.5" x14ac:dyDescent="0.35">
      <c r="T1652"/>
      <c r="U1652"/>
      <c r="V1652"/>
      <c r="W1652"/>
      <c r="X1652"/>
      <c r="Y1652"/>
      <c r="Z1652"/>
    </row>
    <row r="1653" spans="20:26" ht="25.5" x14ac:dyDescent="0.35">
      <c r="T1653"/>
      <c r="U1653"/>
      <c r="V1653"/>
      <c r="W1653"/>
      <c r="X1653"/>
      <c r="Y1653"/>
      <c r="Z1653"/>
    </row>
    <row r="1654" spans="20:26" ht="25.5" x14ac:dyDescent="0.35">
      <c r="T1654"/>
      <c r="U1654"/>
      <c r="V1654"/>
      <c r="W1654"/>
      <c r="X1654"/>
      <c r="Y1654"/>
      <c r="Z1654"/>
    </row>
    <row r="1655" spans="20:26" ht="25.5" x14ac:dyDescent="0.35">
      <c r="T1655"/>
      <c r="U1655"/>
      <c r="V1655"/>
      <c r="W1655"/>
      <c r="X1655"/>
      <c r="Y1655"/>
      <c r="Z1655"/>
    </row>
    <row r="1656" spans="20:26" ht="25.5" x14ac:dyDescent="0.35">
      <c r="T1656"/>
      <c r="U1656"/>
      <c r="V1656"/>
      <c r="W1656"/>
      <c r="X1656"/>
      <c r="Y1656"/>
      <c r="Z1656"/>
    </row>
    <row r="1657" spans="20:26" ht="25.5" x14ac:dyDescent="0.35">
      <c r="T1657"/>
      <c r="U1657"/>
      <c r="V1657"/>
      <c r="W1657"/>
      <c r="X1657"/>
      <c r="Y1657"/>
      <c r="Z1657"/>
    </row>
    <row r="1658" spans="20:26" ht="25.5" x14ac:dyDescent="0.35">
      <c r="T1658"/>
      <c r="U1658"/>
      <c r="V1658"/>
      <c r="W1658"/>
      <c r="X1658"/>
      <c r="Y1658"/>
      <c r="Z1658"/>
    </row>
    <row r="1659" spans="20:26" ht="25.5" x14ac:dyDescent="0.35">
      <c r="T1659"/>
      <c r="U1659"/>
      <c r="V1659"/>
      <c r="W1659"/>
      <c r="X1659"/>
      <c r="Y1659"/>
      <c r="Z1659"/>
    </row>
    <row r="1660" spans="20:26" ht="25.5" x14ac:dyDescent="0.35">
      <c r="T1660"/>
      <c r="U1660"/>
      <c r="V1660"/>
      <c r="W1660"/>
      <c r="X1660"/>
      <c r="Y1660"/>
      <c r="Z1660"/>
    </row>
    <row r="1661" spans="20:26" ht="25.5" x14ac:dyDescent="0.35">
      <c r="T1661"/>
      <c r="U1661"/>
      <c r="V1661"/>
      <c r="W1661"/>
      <c r="X1661"/>
      <c r="Y1661"/>
      <c r="Z1661"/>
    </row>
    <row r="1662" spans="20:26" ht="25.5" x14ac:dyDescent="0.35">
      <c r="T1662"/>
      <c r="U1662"/>
      <c r="V1662"/>
      <c r="W1662"/>
      <c r="X1662"/>
      <c r="Y1662"/>
      <c r="Z1662"/>
    </row>
    <row r="1663" spans="20:26" ht="25.5" x14ac:dyDescent="0.35">
      <c r="T1663"/>
      <c r="U1663"/>
      <c r="V1663"/>
      <c r="W1663"/>
      <c r="X1663"/>
      <c r="Y1663"/>
      <c r="Z1663"/>
    </row>
    <row r="1664" spans="20:26" ht="25.5" x14ac:dyDescent="0.35">
      <c r="T1664"/>
      <c r="U1664"/>
      <c r="V1664"/>
      <c r="W1664"/>
      <c r="X1664"/>
      <c r="Y1664"/>
      <c r="Z1664"/>
    </row>
    <row r="1665" spans="20:26" ht="25.5" x14ac:dyDescent="0.35">
      <c r="T1665"/>
      <c r="U1665"/>
      <c r="V1665"/>
      <c r="W1665"/>
      <c r="X1665"/>
      <c r="Y1665"/>
      <c r="Z1665"/>
    </row>
    <row r="1666" spans="20:26" ht="25.5" x14ac:dyDescent="0.35">
      <c r="T1666"/>
      <c r="U1666"/>
      <c r="V1666"/>
      <c r="W1666"/>
      <c r="X1666"/>
      <c r="Y1666"/>
      <c r="Z1666"/>
    </row>
    <row r="1667" spans="20:26" ht="25.5" x14ac:dyDescent="0.35">
      <c r="T1667"/>
      <c r="U1667"/>
      <c r="V1667"/>
      <c r="W1667"/>
      <c r="X1667"/>
      <c r="Y1667"/>
      <c r="Z1667"/>
    </row>
    <row r="1668" spans="20:26" ht="25.5" x14ac:dyDescent="0.35">
      <c r="T1668"/>
      <c r="U1668"/>
      <c r="V1668"/>
      <c r="W1668"/>
      <c r="X1668"/>
      <c r="Y1668"/>
      <c r="Z1668"/>
    </row>
    <row r="1669" spans="20:26" ht="25.5" x14ac:dyDescent="0.35">
      <c r="T1669"/>
      <c r="U1669"/>
      <c r="V1669"/>
      <c r="W1669"/>
      <c r="X1669"/>
      <c r="Y1669"/>
      <c r="Z1669"/>
    </row>
    <row r="1670" spans="20:26" ht="25.5" x14ac:dyDescent="0.35">
      <c r="T1670"/>
      <c r="U1670"/>
      <c r="V1670"/>
      <c r="W1670"/>
      <c r="X1670"/>
      <c r="Y1670"/>
      <c r="Z1670"/>
    </row>
    <row r="1671" spans="20:26" ht="25.5" x14ac:dyDescent="0.35">
      <c r="T1671"/>
      <c r="U1671"/>
      <c r="V1671"/>
      <c r="W1671"/>
      <c r="X1671"/>
      <c r="Y1671"/>
      <c r="Z1671"/>
    </row>
    <row r="1672" spans="20:26" ht="25.5" x14ac:dyDescent="0.35">
      <c r="T1672"/>
      <c r="U1672"/>
      <c r="V1672"/>
      <c r="W1672"/>
      <c r="X1672"/>
      <c r="Y1672"/>
      <c r="Z1672"/>
    </row>
    <row r="1673" spans="20:26" ht="25.5" x14ac:dyDescent="0.35">
      <c r="T1673"/>
      <c r="U1673"/>
      <c r="V1673"/>
      <c r="W1673"/>
      <c r="X1673"/>
      <c r="Y1673"/>
      <c r="Z1673"/>
    </row>
    <row r="1674" spans="20:26" ht="25.5" x14ac:dyDescent="0.35">
      <c r="T1674"/>
      <c r="U1674"/>
      <c r="V1674"/>
      <c r="W1674"/>
      <c r="X1674"/>
      <c r="Y1674"/>
      <c r="Z1674"/>
    </row>
    <row r="1675" spans="20:26" ht="25.5" x14ac:dyDescent="0.35">
      <c r="T1675"/>
      <c r="U1675"/>
      <c r="V1675"/>
      <c r="W1675"/>
      <c r="X1675"/>
      <c r="Y1675"/>
      <c r="Z1675"/>
    </row>
    <row r="1676" spans="20:26" ht="25.5" x14ac:dyDescent="0.35">
      <c r="T1676"/>
      <c r="U1676"/>
      <c r="V1676"/>
      <c r="W1676"/>
      <c r="X1676"/>
      <c r="Y1676"/>
      <c r="Z1676"/>
    </row>
    <row r="1677" spans="20:26" ht="25.5" x14ac:dyDescent="0.35">
      <c r="T1677"/>
      <c r="U1677"/>
      <c r="V1677"/>
      <c r="W1677"/>
      <c r="X1677"/>
      <c r="Y1677"/>
      <c r="Z1677"/>
    </row>
    <row r="1678" spans="20:26" ht="25.5" x14ac:dyDescent="0.35">
      <c r="T1678"/>
      <c r="U1678"/>
      <c r="V1678"/>
      <c r="W1678"/>
      <c r="X1678"/>
      <c r="Y1678"/>
      <c r="Z1678"/>
    </row>
    <row r="1679" spans="20:26" ht="25.5" x14ac:dyDescent="0.35">
      <c r="T1679"/>
      <c r="U1679"/>
      <c r="V1679"/>
      <c r="W1679"/>
      <c r="X1679"/>
      <c r="Y1679"/>
      <c r="Z1679"/>
    </row>
    <row r="1680" spans="20:26" ht="25.5" x14ac:dyDescent="0.35">
      <c r="T1680"/>
      <c r="U1680"/>
      <c r="V1680"/>
      <c r="W1680"/>
      <c r="X1680"/>
      <c r="Y1680"/>
      <c r="Z1680"/>
    </row>
    <row r="1681" spans="20:26" ht="25.5" x14ac:dyDescent="0.35">
      <c r="T1681"/>
      <c r="U1681"/>
      <c r="V1681"/>
      <c r="W1681"/>
      <c r="X1681"/>
      <c r="Y1681"/>
      <c r="Z1681"/>
    </row>
    <row r="1682" spans="20:26" ht="25.5" x14ac:dyDescent="0.35">
      <c r="T1682"/>
      <c r="U1682"/>
      <c r="V1682"/>
      <c r="W1682"/>
      <c r="X1682"/>
      <c r="Y1682"/>
      <c r="Z1682"/>
    </row>
    <row r="1683" spans="20:26" ht="25.5" x14ac:dyDescent="0.35">
      <c r="T1683"/>
      <c r="U1683"/>
      <c r="V1683"/>
      <c r="W1683"/>
      <c r="X1683"/>
      <c r="Y1683"/>
      <c r="Z1683"/>
    </row>
    <row r="1684" spans="20:26" ht="25.5" x14ac:dyDescent="0.35">
      <c r="T1684"/>
      <c r="U1684"/>
      <c r="V1684"/>
      <c r="W1684"/>
      <c r="X1684"/>
      <c r="Y1684"/>
      <c r="Z1684"/>
    </row>
    <row r="1685" spans="20:26" ht="25.5" x14ac:dyDescent="0.35">
      <c r="T1685"/>
      <c r="U1685"/>
      <c r="V1685"/>
      <c r="W1685"/>
      <c r="X1685"/>
      <c r="Y1685"/>
      <c r="Z1685"/>
    </row>
    <row r="1686" spans="20:26" ht="25.5" x14ac:dyDescent="0.35">
      <c r="T1686"/>
      <c r="U1686"/>
      <c r="V1686"/>
      <c r="W1686"/>
      <c r="X1686"/>
      <c r="Y1686"/>
      <c r="Z1686"/>
    </row>
    <row r="1687" spans="20:26" ht="25.5" x14ac:dyDescent="0.35">
      <c r="T1687"/>
      <c r="U1687"/>
      <c r="V1687"/>
      <c r="W1687"/>
      <c r="X1687"/>
      <c r="Y1687"/>
      <c r="Z1687"/>
    </row>
    <row r="1688" spans="20:26" ht="25.5" x14ac:dyDescent="0.35">
      <c r="T1688"/>
      <c r="U1688"/>
      <c r="V1688"/>
      <c r="W1688"/>
      <c r="X1688"/>
      <c r="Y1688"/>
      <c r="Z1688"/>
    </row>
    <row r="1689" spans="20:26" ht="25.5" x14ac:dyDescent="0.35">
      <c r="T1689"/>
      <c r="U1689"/>
      <c r="V1689"/>
      <c r="W1689"/>
      <c r="X1689"/>
      <c r="Y1689"/>
      <c r="Z1689"/>
    </row>
    <row r="1690" spans="20:26" ht="25.5" x14ac:dyDescent="0.35">
      <c r="T1690"/>
      <c r="U1690"/>
      <c r="V1690"/>
      <c r="W1690"/>
      <c r="X1690"/>
      <c r="Y1690"/>
      <c r="Z1690"/>
    </row>
    <row r="1691" spans="20:26" ht="25.5" x14ac:dyDescent="0.35">
      <c r="T1691"/>
      <c r="U1691"/>
      <c r="V1691"/>
      <c r="W1691"/>
      <c r="X1691"/>
      <c r="Y1691"/>
      <c r="Z1691"/>
    </row>
    <row r="1692" spans="20:26" ht="25.5" x14ac:dyDescent="0.35">
      <c r="T1692"/>
      <c r="U1692"/>
      <c r="V1692"/>
      <c r="W1692"/>
      <c r="X1692"/>
      <c r="Y1692"/>
      <c r="Z1692"/>
    </row>
    <row r="1693" spans="20:26" ht="25.5" x14ac:dyDescent="0.35">
      <c r="T1693"/>
      <c r="U1693"/>
      <c r="V1693"/>
      <c r="W1693"/>
      <c r="X1693"/>
      <c r="Y1693"/>
      <c r="Z1693"/>
    </row>
    <row r="1694" spans="20:26" ht="25.5" x14ac:dyDescent="0.35">
      <c r="T1694"/>
      <c r="U1694"/>
      <c r="V1694"/>
      <c r="W1694"/>
      <c r="X1694"/>
      <c r="Y1694"/>
      <c r="Z1694"/>
    </row>
    <row r="1695" spans="20:26" ht="25.5" x14ac:dyDescent="0.35">
      <c r="T1695"/>
      <c r="U1695"/>
      <c r="V1695"/>
      <c r="W1695"/>
      <c r="X1695"/>
      <c r="Y1695"/>
      <c r="Z1695"/>
    </row>
    <row r="1696" spans="20:26" ht="25.5" x14ac:dyDescent="0.35">
      <c r="T1696"/>
      <c r="U1696"/>
      <c r="V1696"/>
      <c r="W1696"/>
      <c r="X1696"/>
      <c r="Y1696"/>
      <c r="Z1696"/>
    </row>
    <row r="1697" spans="20:26" ht="25.5" x14ac:dyDescent="0.35">
      <c r="T1697"/>
      <c r="U1697"/>
      <c r="V1697"/>
      <c r="W1697"/>
      <c r="X1697"/>
      <c r="Y1697"/>
      <c r="Z1697"/>
    </row>
    <row r="1698" spans="20:26" ht="25.5" x14ac:dyDescent="0.35">
      <c r="T1698"/>
      <c r="U1698"/>
      <c r="V1698"/>
      <c r="W1698"/>
      <c r="X1698"/>
      <c r="Y1698"/>
      <c r="Z1698"/>
    </row>
    <row r="1699" spans="20:26" ht="25.5" x14ac:dyDescent="0.35">
      <c r="T1699"/>
      <c r="U1699"/>
      <c r="V1699"/>
      <c r="W1699"/>
      <c r="X1699"/>
      <c r="Y1699"/>
      <c r="Z1699"/>
    </row>
    <row r="1700" spans="20:26" ht="25.5" x14ac:dyDescent="0.35">
      <c r="T1700"/>
      <c r="U1700"/>
      <c r="V1700"/>
      <c r="W1700"/>
      <c r="X1700"/>
      <c r="Y1700"/>
      <c r="Z1700"/>
    </row>
    <row r="1701" spans="20:26" ht="25.5" x14ac:dyDescent="0.35">
      <c r="T1701"/>
      <c r="U1701"/>
      <c r="V1701"/>
      <c r="W1701"/>
      <c r="X1701"/>
      <c r="Y1701"/>
      <c r="Z1701"/>
    </row>
    <row r="1702" spans="20:26" ht="25.5" x14ac:dyDescent="0.35">
      <c r="T1702"/>
      <c r="U1702"/>
      <c r="V1702"/>
      <c r="W1702"/>
      <c r="X1702"/>
      <c r="Y1702"/>
      <c r="Z1702"/>
    </row>
    <row r="1703" spans="20:26" ht="25.5" x14ac:dyDescent="0.35">
      <c r="T1703"/>
      <c r="U1703"/>
      <c r="V1703"/>
      <c r="W1703"/>
      <c r="X1703"/>
      <c r="Y1703"/>
      <c r="Z1703"/>
    </row>
    <row r="1704" spans="20:26" ht="25.5" x14ac:dyDescent="0.35">
      <c r="T1704"/>
      <c r="U1704"/>
      <c r="V1704"/>
      <c r="W1704"/>
      <c r="X1704"/>
      <c r="Y1704"/>
      <c r="Z1704"/>
    </row>
    <row r="1705" spans="20:26" ht="25.5" x14ac:dyDescent="0.35">
      <c r="T1705"/>
      <c r="U1705"/>
      <c r="V1705"/>
      <c r="W1705"/>
      <c r="X1705"/>
      <c r="Y1705"/>
      <c r="Z1705"/>
    </row>
    <row r="1706" spans="20:26" ht="25.5" x14ac:dyDescent="0.35">
      <c r="T1706"/>
      <c r="U1706"/>
      <c r="V1706"/>
      <c r="W1706"/>
      <c r="X1706"/>
      <c r="Y1706"/>
      <c r="Z1706"/>
    </row>
    <row r="1707" spans="20:26" ht="25.5" x14ac:dyDescent="0.35">
      <c r="T1707"/>
      <c r="U1707"/>
      <c r="V1707"/>
      <c r="W1707"/>
      <c r="X1707"/>
      <c r="Y1707"/>
      <c r="Z1707"/>
    </row>
    <row r="1708" spans="20:26" ht="25.5" x14ac:dyDescent="0.35">
      <c r="T1708"/>
      <c r="U1708"/>
      <c r="V1708"/>
      <c r="W1708"/>
      <c r="X1708"/>
      <c r="Y1708"/>
      <c r="Z1708"/>
    </row>
    <row r="1709" spans="20:26" ht="25.5" x14ac:dyDescent="0.35">
      <c r="T1709"/>
      <c r="U1709"/>
      <c r="V1709"/>
      <c r="W1709"/>
      <c r="X1709"/>
      <c r="Y1709"/>
      <c r="Z1709"/>
    </row>
    <row r="1710" spans="20:26" ht="25.5" x14ac:dyDescent="0.35">
      <c r="T1710"/>
      <c r="U1710"/>
      <c r="V1710"/>
      <c r="W1710"/>
      <c r="X1710"/>
      <c r="Y1710"/>
      <c r="Z1710"/>
    </row>
    <row r="1711" spans="20:26" ht="25.5" x14ac:dyDescent="0.35">
      <c r="T1711"/>
      <c r="U1711"/>
      <c r="V1711"/>
      <c r="W1711"/>
      <c r="X1711"/>
      <c r="Y1711"/>
      <c r="Z1711"/>
    </row>
    <row r="1712" spans="20:26" ht="25.5" x14ac:dyDescent="0.35">
      <c r="T1712"/>
      <c r="U1712"/>
      <c r="V1712"/>
      <c r="W1712"/>
      <c r="X1712"/>
      <c r="Y1712"/>
      <c r="Z1712"/>
    </row>
    <row r="1713" spans="20:26" ht="25.5" x14ac:dyDescent="0.35">
      <c r="T1713"/>
      <c r="U1713"/>
      <c r="V1713"/>
      <c r="W1713"/>
      <c r="X1713"/>
      <c r="Y1713"/>
      <c r="Z1713"/>
    </row>
    <row r="1714" spans="20:26" ht="25.5" x14ac:dyDescent="0.35">
      <c r="T1714"/>
      <c r="U1714"/>
      <c r="V1714"/>
      <c r="W1714"/>
      <c r="X1714"/>
      <c r="Y1714"/>
      <c r="Z1714"/>
    </row>
    <row r="1715" spans="20:26" ht="25.5" x14ac:dyDescent="0.35">
      <c r="T1715"/>
      <c r="U1715"/>
      <c r="V1715"/>
      <c r="W1715"/>
      <c r="X1715"/>
      <c r="Y1715"/>
      <c r="Z1715"/>
    </row>
    <row r="1716" spans="20:26" ht="25.5" x14ac:dyDescent="0.35">
      <c r="T1716"/>
      <c r="U1716"/>
      <c r="V1716"/>
      <c r="W1716"/>
      <c r="X1716"/>
      <c r="Y1716"/>
      <c r="Z1716"/>
    </row>
    <row r="1717" spans="20:26" ht="25.5" x14ac:dyDescent="0.35">
      <c r="T1717"/>
      <c r="U1717"/>
      <c r="V1717"/>
      <c r="W1717"/>
      <c r="X1717"/>
      <c r="Y1717"/>
      <c r="Z1717"/>
    </row>
    <row r="1718" spans="20:26" ht="25.5" x14ac:dyDescent="0.35">
      <c r="T1718"/>
      <c r="U1718"/>
      <c r="V1718"/>
      <c r="W1718"/>
      <c r="X1718"/>
      <c r="Y1718"/>
      <c r="Z1718"/>
    </row>
    <row r="1719" spans="20:26" ht="25.5" x14ac:dyDescent="0.35">
      <c r="T1719"/>
      <c r="U1719"/>
      <c r="V1719"/>
      <c r="W1719"/>
      <c r="X1719"/>
      <c r="Y1719"/>
      <c r="Z1719"/>
    </row>
    <row r="1720" spans="20:26" ht="25.5" x14ac:dyDescent="0.35">
      <c r="T1720"/>
      <c r="U1720"/>
      <c r="V1720"/>
      <c r="W1720"/>
      <c r="X1720"/>
      <c r="Y1720"/>
      <c r="Z1720"/>
    </row>
    <row r="1721" spans="20:26" ht="25.5" x14ac:dyDescent="0.35">
      <c r="T1721"/>
      <c r="U1721"/>
      <c r="V1721"/>
      <c r="W1721"/>
      <c r="X1721"/>
      <c r="Y1721"/>
      <c r="Z1721"/>
    </row>
    <row r="1722" spans="20:26" ht="25.5" x14ac:dyDescent="0.35">
      <c r="T1722"/>
      <c r="U1722"/>
      <c r="V1722"/>
      <c r="W1722"/>
      <c r="X1722"/>
      <c r="Y1722"/>
      <c r="Z1722"/>
    </row>
    <row r="1723" spans="20:26" ht="25.5" x14ac:dyDescent="0.35">
      <c r="T1723"/>
      <c r="U1723"/>
      <c r="V1723"/>
      <c r="W1723"/>
      <c r="X1723"/>
      <c r="Y1723"/>
      <c r="Z1723"/>
    </row>
    <row r="1724" spans="20:26" ht="25.5" x14ac:dyDescent="0.35">
      <c r="T1724"/>
      <c r="U1724"/>
      <c r="V1724"/>
      <c r="W1724"/>
      <c r="X1724"/>
      <c r="Y1724"/>
      <c r="Z1724"/>
    </row>
    <row r="1725" spans="20:26" ht="25.5" x14ac:dyDescent="0.35">
      <c r="T1725"/>
      <c r="U1725"/>
      <c r="V1725"/>
      <c r="W1725"/>
      <c r="X1725"/>
      <c r="Y1725"/>
      <c r="Z1725"/>
    </row>
    <row r="1726" spans="20:26" ht="25.5" x14ac:dyDescent="0.35">
      <c r="T1726"/>
      <c r="U1726"/>
      <c r="V1726"/>
      <c r="W1726"/>
      <c r="X1726"/>
      <c r="Y1726"/>
      <c r="Z1726"/>
    </row>
    <row r="1727" spans="20:26" ht="25.5" x14ac:dyDescent="0.35">
      <c r="T1727"/>
      <c r="U1727"/>
      <c r="V1727"/>
      <c r="W1727"/>
      <c r="X1727"/>
      <c r="Y1727"/>
      <c r="Z1727"/>
    </row>
    <row r="1728" spans="20:26" ht="25.5" x14ac:dyDescent="0.35">
      <c r="T1728"/>
      <c r="U1728"/>
      <c r="V1728"/>
      <c r="W1728"/>
      <c r="X1728"/>
      <c r="Y1728"/>
      <c r="Z1728"/>
    </row>
    <row r="1729" spans="20:26" ht="25.5" x14ac:dyDescent="0.35">
      <c r="T1729"/>
      <c r="U1729"/>
      <c r="V1729"/>
      <c r="W1729"/>
      <c r="X1729"/>
      <c r="Y1729"/>
      <c r="Z1729"/>
    </row>
    <row r="1730" spans="20:26" ht="25.5" x14ac:dyDescent="0.35">
      <c r="T1730"/>
      <c r="U1730"/>
      <c r="V1730"/>
      <c r="W1730"/>
      <c r="X1730"/>
      <c r="Y1730"/>
      <c r="Z1730"/>
    </row>
    <row r="1731" spans="20:26" ht="25.5" x14ac:dyDescent="0.35">
      <c r="T1731"/>
      <c r="U1731"/>
      <c r="V1731"/>
      <c r="W1731"/>
      <c r="X1731"/>
      <c r="Y1731"/>
      <c r="Z1731"/>
    </row>
    <row r="1732" spans="20:26" ht="25.5" x14ac:dyDescent="0.35">
      <c r="T1732"/>
      <c r="U1732"/>
      <c r="V1732"/>
      <c r="W1732"/>
      <c r="X1732"/>
      <c r="Y1732"/>
      <c r="Z1732"/>
    </row>
    <row r="1733" spans="20:26" ht="25.5" x14ac:dyDescent="0.35">
      <c r="T1733"/>
      <c r="U1733"/>
      <c r="V1733"/>
      <c r="W1733"/>
      <c r="X1733"/>
      <c r="Y1733"/>
      <c r="Z1733"/>
    </row>
    <row r="1734" spans="20:26" ht="25.5" x14ac:dyDescent="0.35">
      <c r="T1734"/>
      <c r="U1734"/>
      <c r="V1734"/>
      <c r="W1734"/>
      <c r="X1734"/>
      <c r="Y1734"/>
      <c r="Z1734"/>
    </row>
    <row r="1735" spans="20:26" ht="25.5" x14ac:dyDescent="0.35">
      <c r="T1735"/>
      <c r="U1735"/>
      <c r="V1735"/>
      <c r="W1735"/>
      <c r="X1735"/>
      <c r="Y1735"/>
      <c r="Z1735"/>
    </row>
    <row r="1736" spans="20:26" ht="25.5" x14ac:dyDescent="0.35">
      <c r="T1736"/>
      <c r="U1736"/>
      <c r="V1736"/>
      <c r="W1736"/>
      <c r="X1736"/>
      <c r="Y1736"/>
      <c r="Z1736"/>
    </row>
    <row r="1737" spans="20:26" ht="25.5" x14ac:dyDescent="0.35">
      <c r="T1737"/>
      <c r="U1737"/>
      <c r="V1737"/>
      <c r="W1737"/>
      <c r="X1737"/>
      <c r="Y1737"/>
      <c r="Z1737"/>
    </row>
    <row r="1738" spans="20:26" ht="25.5" x14ac:dyDescent="0.35">
      <c r="T1738"/>
      <c r="U1738"/>
      <c r="V1738"/>
      <c r="W1738"/>
      <c r="X1738"/>
      <c r="Y1738"/>
      <c r="Z1738"/>
    </row>
    <row r="1739" spans="20:26" ht="25.5" x14ac:dyDescent="0.35">
      <c r="T1739"/>
      <c r="U1739"/>
      <c r="V1739"/>
      <c r="W1739"/>
      <c r="X1739"/>
      <c r="Y1739"/>
      <c r="Z1739"/>
    </row>
    <row r="1740" spans="20:26" ht="25.5" x14ac:dyDescent="0.35">
      <c r="T1740"/>
      <c r="U1740"/>
      <c r="V1740"/>
      <c r="W1740"/>
      <c r="X1740"/>
      <c r="Y1740"/>
      <c r="Z1740"/>
    </row>
    <row r="1741" spans="20:26" ht="25.5" x14ac:dyDescent="0.35">
      <c r="T1741"/>
      <c r="U1741"/>
      <c r="V1741"/>
      <c r="W1741"/>
      <c r="X1741"/>
      <c r="Y1741"/>
      <c r="Z1741"/>
    </row>
    <row r="1742" spans="20:26" ht="25.5" x14ac:dyDescent="0.35">
      <c r="T1742"/>
      <c r="U1742"/>
      <c r="V1742"/>
      <c r="W1742"/>
      <c r="X1742"/>
      <c r="Y1742"/>
      <c r="Z1742"/>
    </row>
    <row r="1743" spans="20:26" ht="25.5" x14ac:dyDescent="0.35">
      <c r="T1743"/>
      <c r="U1743"/>
      <c r="V1743"/>
      <c r="W1743"/>
      <c r="X1743"/>
      <c r="Y1743"/>
      <c r="Z1743"/>
    </row>
    <row r="1744" spans="20:26" ht="25.5" x14ac:dyDescent="0.35">
      <c r="T1744"/>
      <c r="U1744"/>
      <c r="V1744"/>
      <c r="W1744"/>
      <c r="X1744"/>
      <c r="Y1744"/>
      <c r="Z1744"/>
    </row>
    <row r="1745" spans="20:26" ht="25.5" x14ac:dyDescent="0.35">
      <c r="T1745"/>
      <c r="U1745"/>
      <c r="V1745"/>
      <c r="W1745"/>
      <c r="X1745"/>
      <c r="Y1745"/>
      <c r="Z1745"/>
    </row>
    <row r="1746" spans="20:26" ht="25.5" x14ac:dyDescent="0.35">
      <c r="T1746"/>
      <c r="U1746"/>
      <c r="V1746"/>
      <c r="W1746"/>
      <c r="X1746"/>
      <c r="Y1746"/>
      <c r="Z1746"/>
    </row>
    <row r="1747" spans="20:26" ht="25.5" x14ac:dyDescent="0.35">
      <c r="T1747"/>
      <c r="U1747"/>
      <c r="V1747"/>
      <c r="W1747"/>
      <c r="X1747"/>
      <c r="Y1747"/>
      <c r="Z1747"/>
    </row>
    <row r="1748" spans="20:26" ht="25.5" x14ac:dyDescent="0.35">
      <c r="T1748"/>
      <c r="U1748"/>
      <c r="V1748"/>
      <c r="W1748"/>
      <c r="X1748"/>
      <c r="Y1748"/>
      <c r="Z1748"/>
    </row>
    <row r="1749" spans="20:26" ht="25.5" x14ac:dyDescent="0.35">
      <c r="T1749"/>
      <c r="U1749"/>
      <c r="V1749"/>
      <c r="W1749"/>
      <c r="X1749"/>
      <c r="Y1749"/>
      <c r="Z1749"/>
    </row>
    <row r="1750" spans="20:26" ht="25.5" x14ac:dyDescent="0.35">
      <c r="T1750"/>
      <c r="U1750"/>
      <c r="V1750"/>
      <c r="W1750"/>
      <c r="X1750"/>
      <c r="Y1750"/>
      <c r="Z1750"/>
    </row>
    <row r="1751" spans="20:26" ht="25.5" x14ac:dyDescent="0.35">
      <c r="T1751"/>
      <c r="U1751"/>
      <c r="V1751"/>
      <c r="W1751"/>
      <c r="X1751"/>
      <c r="Y1751"/>
      <c r="Z1751"/>
    </row>
    <row r="1752" spans="20:26" ht="25.5" x14ac:dyDescent="0.35">
      <c r="T1752"/>
      <c r="U1752"/>
      <c r="V1752"/>
      <c r="W1752"/>
      <c r="X1752"/>
      <c r="Y1752"/>
      <c r="Z1752"/>
    </row>
    <row r="1753" spans="20:26" ht="25.5" x14ac:dyDescent="0.35">
      <c r="T1753"/>
      <c r="U1753"/>
      <c r="V1753"/>
      <c r="W1753"/>
      <c r="X1753"/>
      <c r="Y1753"/>
      <c r="Z1753"/>
    </row>
    <row r="1754" spans="20:26" ht="25.5" x14ac:dyDescent="0.35">
      <c r="T1754"/>
      <c r="U1754"/>
      <c r="V1754"/>
      <c r="W1754"/>
      <c r="X1754"/>
      <c r="Y1754"/>
      <c r="Z1754"/>
    </row>
    <row r="1755" spans="20:26" ht="25.5" x14ac:dyDescent="0.35">
      <c r="T1755"/>
      <c r="U1755"/>
      <c r="V1755"/>
      <c r="W1755"/>
      <c r="X1755"/>
      <c r="Y1755"/>
      <c r="Z1755"/>
    </row>
    <row r="1756" spans="20:26" ht="25.5" x14ac:dyDescent="0.35">
      <c r="T1756"/>
      <c r="U1756"/>
      <c r="V1756"/>
      <c r="W1756"/>
      <c r="X1756"/>
      <c r="Y1756"/>
      <c r="Z1756"/>
    </row>
    <row r="1757" spans="20:26" ht="25.5" x14ac:dyDescent="0.35">
      <c r="T1757"/>
      <c r="U1757"/>
      <c r="V1757"/>
      <c r="W1757"/>
      <c r="X1757"/>
      <c r="Y1757"/>
      <c r="Z1757"/>
    </row>
    <row r="1758" spans="20:26" ht="25.5" x14ac:dyDescent="0.35">
      <c r="T1758"/>
      <c r="U1758"/>
      <c r="V1758"/>
      <c r="W1758"/>
      <c r="X1758"/>
      <c r="Y1758"/>
      <c r="Z1758"/>
    </row>
    <row r="1759" spans="20:26" ht="25.5" x14ac:dyDescent="0.35">
      <c r="T1759"/>
      <c r="U1759"/>
      <c r="V1759"/>
      <c r="W1759"/>
      <c r="X1759"/>
      <c r="Y1759"/>
      <c r="Z1759"/>
    </row>
    <row r="1760" spans="20:26" ht="25.5" x14ac:dyDescent="0.35">
      <c r="T1760"/>
      <c r="U1760"/>
      <c r="V1760"/>
      <c r="W1760"/>
      <c r="X1760"/>
      <c r="Y1760"/>
      <c r="Z1760"/>
    </row>
    <row r="1761" spans="20:26" ht="25.5" x14ac:dyDescent="0.35">
      <c r="T1761"/>
      <c r="U1761"/>
      <c r="V1761"/>
      <c r="W1761"/>
      <c r="X1761"/>
      <c r="Y1761"/>
      <c r="Z1761"/>
    </row>
    <row r="1762" spans="20:26" ht="25.5" x14ac:dyDescent="0.35">
      <c r="T1762"/>
      <c r="U1762"/>
      <c r="V1762"/>
      <c r="W1762"/>
      <c r="X1762"/>
      <c r="Y1762"/>
      <c r="Z1762"/>
    </row>
    <row r="1763" spans="20:26" ht="25.5" x14ac:dyDescent="0.35">
      <c r="T1763"/>
      <c r="U1763"/>
      <c r="V1763"/>
      <c r="W1763"/>
      <c r="X1763"/>
      <c r="Y1763"/>
      <c r="Z1763"/>
    </row>
    <row r="1764" spans="20:26" ht="25.5" x14ac:dyDescent="0.35">
      <c r="T1764"/>
      <c r="U1764"/>
      <c r="V1764"/>
      <c r="W1764"/>
      <c r="X1764"/>
      <c r="Y1764"/>
      <c r="Z1764"/>
    </row>
    <row r="1765" spans="20:26" ht="25.5" x14ac:dyDescent="0.35">
      <c r="T1765"/>
      <c r="U1765"/>
      <c r="V1765"/>
      <c r="W1765"/>
      <c r="X1765"/>
      <c r="Y1765"/>
      <c r="Z1765"/>
    </row>
    <row r="1766" spans="20:26" ht="25.5" x14ac:dyDescent="0.35">
      <c r="T1766"/>
      <c r="U1766"/>
      <c r="V1766"/>
      <c r="W1766"/>
      <c r="X1766"/>
      <c r="Y1766"/>
      <c r="Z1766"/>
    </row>
    <row r="1767" spans="20:26" ht="25.5" x14ac:dyDescent="0.35">
      <c r="T1767"/>
      <c r="U1767"/>
      <c r="V1767"/>
      <c r="W1767"/>
      <c r="X1767"/>
      <c r="Y1767"/>
      <c r="Z1767"/>
    </row>
    <row r="1768" spans="20:26" ht="25.5" x14ac:dyDescent="0.35">
      <c r="T1768"/>
      <c r="U1768"/>
      <c r="V1768"/>
      <c r="W1768"/>
      <c r="X1768"/>
      <c r="Y1768"/>
      <c r="Z1768"/>
    </row>
    <row r="1769" spans="20:26" ht="25.5" x14ac:dyDescent="0.35">
      <c r="T1769"/>
      <c r="U1769"/>
      <c r="V1769"/>
      <c r="W1769"/>
      <c r="X1769"/>
      <c r="Y1769"/>
      <c r="Z1769"/>
    </row>
    <row r="1770" spans="20:26" ht="25.5" x14ac:dyDescent="0.35">
      <c r="T1770"/>
      <c r="U1770"/>
      <c r="V1770"/>
      <c r="W1770"/>
      <c r="X1770"/>
      <c r="Y1770"/>
      <c r="Z1770"/>
    </row>
    <row r="1771" spans="20:26" ht="25.5" x14ac:dyDescent="0.35">
      <c r="T1771"/>
      <c r="U1771"/>
      <c r="V1771"/>
      <c r="W1771"/>
      <c r="X1771"/>
      <c r="Y1771"/>
      <c r="Z1771"/>
    </row>
    <row r="1772" spans="20:26" ht="25.5" x14ac:dyDescent="0.35">
      <c r="T1772"/>
      <c r="U1772"/>
      <c r="V1772"/>
      <c r="W1772"/>
      <c r="X1772"/>
      <c r="Y1772"/>
      <c r="Z1772"/>
    </row>
    <row r="1773" spans="20:26" ht="25.5" x14ac:dyDescent="0.35">
      <c r="T1773"/>
      <c r="U1773"/>
      <c r="V1773"/>
      <c r="W1773"/>
      <c r="X1773"/>
      <c r="Y1773"/>
      <c r="Z1773"/>
    </row>
    <row r="1774" spans="20:26" ht="25.5" x14ac:dyDescent="0.35">
      <c r="T1774"/>
      <c r="U1774"/>
      <c r="V1774"/>
      <c r="W1774"/>
      <c r="X1774"/>
      <c r="Y1774"/>
      <c r="Z1774"/>
    </row>
    <row r="1775" spans="20:26" ht="25.5" x14ac:dyDescent="0.35">
      <c r="T1775"/>
      <c r="U1775"/>
      <c r="V1775"/>
      <c r="W1775"/>
      <c r="X1775"/>
      <c r="Y1775"/>
      <c r="Z1775"/>
    </row>
    <row r="1776" spans="20:26" ht="25.5" x14ac:dyDescent="0.35">
      <c r="T1776"/>
      <c r="U1776"/>
      <c r="V1776"/>
      <c r="W1776"/>
      <c r="X1776"/>
      <c r="Y1776"/>
      <c r="Z1776"/>
    </row>
    <row r="1777" spans="20:26" ht="25.5" x14ac:dyDescent="0.35">
      <c r="T1777"/>
      <c r="U1777"/>
      <c r="V1777"/>
      <c r="W1777"/>
      <c r="X1777"/>
      <c r="Y1777"/>
      <c r="Z1777"/>
    </row>
    <row r="1778" spans="20:26" ht="25.5" x14ac:dyDescent="0.35">
      <c r="T1778"/>
      <c r="U1778"/>
      <c r="V1778"/>
      <c r="W1778"/>
      <c r="X1778"/>
      <c r="Y1778"/>
      <c r="Z1778"/>
    </row>
    <row r="1779" spans="20:26" ht="25.5" x14ac:dyDescent="0.35">
      <c r="T1779"/>
      <c r="U1779"/>
      <c r="V1779"/>
      <c r="W1779"/>
      <c r="X1779"/>
      <c r="Y1779"/>
      <c r="Z1779"/>
    </row>
    <row r="1780" spans="20:26" ht="25.5" x14ac:dyDescent="0.35">
      <c r="T1780"/>
      <c r="U1780"/>
      <c r="V1780"/>
      <c r="W1780"/>
      <c r="X1780"/>
      <c r="Y1780"/>
      <c r="Z1780"/>
    </row>
    <row r="1781" spans="20:26" ht="25.5" x14ac:dyDescent="0.35">
      <c r="T1781"/>
      <c r="U1781"/>
      <c r="V1781"/>
      <c r="W1781"/>
      <c r="X1781"/>
      <c r="Y1781"/>
      <c r="Z1781"/>
    </row>
    <row r="1782" spans="20:26" ht="25.5" x14ac:dyDescent="0.35">
      <c r="T1782"/>
      <c r="U1782"/>
      <c r="V1782"/>
      <c r="W1782"/>
      <c r="X1782"/>
      <c r="Y1782"/>
      <c r="Z1782"/>
    </row>
    <row r="1783" spans="20:26" ht="25.5" x14ac:dyDescent="0.35">
      <c r="T1783"/>
      <c r="U1783"/>
      <c r="V1783"/>
      <c r="W1783"/>
      <c r="X1783"/>
      <c r="Y1783"/>
      <c r="Z1783"/>
    </row>
    <row r="1784" spans="20:26" ht="25.5" x14ac:dyDescent="0.35">
      <c r="T1784"/>
      <c r="U1784"/>
      <c r="V1784"/>
      <c r="W1784"/>
      <c r="X1784"/>
      <c r="Y1784"/>
      <c r="Z1784"/>
    </row>
    <row r="1785" spans="20:26" ht="25.5" x14ac:dyDescent="0.35">
      <c r="T1785"/>
      <c r="U1785"/>
      <c r="V1785"/>
      <c r="W1785"/>
      <c r="X1785"/>
      <c r="Y1785"/>
      <c r="Z1785"/>
    </row>
    <row r="1786" spans="20:26" ht="25.5" x14ac:dyDescent="0.35">
      <c r="T1786"/>
      <c r="U1786"/>
      <c r="V1786"/>
      <c r="W1786"/>
      <c r="X1786"/>
      <c r="Y1786"/>
      <c r="Z1786"/>
    </row>
    <row r="1787" spans="20:26" ht="25.5" x14ac:dyDescent="0.35">
      <c r="T1787"/>
      <c r="U1787"/>
      <c r="V1787"/>
      <c r="W1787"/>
      <c r="X1787"/>
      <c r="Y1787"/>
      <c r="Z1787"/>
    </row>
    <row r="1788" spans="20:26" ht="25.5" x14ac:dyDescent="0.35">
      <c r="T1788"/>
      <c r="U1788"/>
      <c r="V1788"/>
      <c r="W1788"/>
      <c r="X1788"/>
      <c r="Y1788"/>
      <c r="Z1788"/>
    </row>
    <row r="1789" spans="20:26" ht="25.5" x14ac:dyDescent="0.35">
      <c r="T1789"/>
      <c r="U1789"/>
      <c r="V1789"/>
      <c r="W1789"/>
      <c r="X1789"/>
      <c r="Y1789"/>
      <c r="Z1789"/>
    </row>
    <row r="1790" spans="20:26" ht="25.5" x14ac:dyDescent="0.35">
      <c r="T1790"/>
      <c r="U1790"/>
      <c r="V1790"/>
      <c r="W1790"/>
      <c r="X1790"/>
      <c r="Y1790"/>
      <c r="Z1790"/>
    </row>
    <row r="1791" spans="20:26" ht="25.5" x14ac:dyDescent="0.35">
      <c r="T1791"/>
      <c r="U1791"/>
      <c r="V1791"/>
      <c r="W1791"/>
      <c r="X1791"/>
      <c r="Y1791"/>
      <c r="Z1791"/>
    </row>
    <row r="1792" spans="20:26" ht="25.5" x14ac:dyDescent="0.35">
      <c r="T1792"/>
      <c r="U1792"/>
      <c r="V1792"/>
      <c r="W1792"/>
      <c r="X1792"/>
      <c r="Y1792"/>
      <c r="Z1792"/>
    </row>
    <row r="1793" spans="20:26" ht="25.5" x14ac:dyDescent="0.35">
      <c r="T1793"/>
      <c r="U1793"/>
      <c r="V1793"/>
      <c r="W1793"/>
      <c r="X1793"/>
      <c r="Y1793"/>
      <c r="Z1793"/>
    </row>
    <row r="1794" spans="20:26" ht="25.5" x14ac:dyDescent="0.35">
      <c r="T1794"/>
      <c r="U1794"/>
      <c r="V1794"/>
      <c r="W1794"/>
      <c r="X1794"/>
      <c r="Y1794"/>
      <c r="Z1794"/>
    </row>
    <row r="1795" spans="20:26" ht="25.5" x14ac:dyDescent="0.35">
      <c r="T1795"/>
      <c r="U1795"/>
      <c r="V1795"/>
      <c r="W1795"/>
      <c r="X1795"/>
      <c r="Y1795"/>
      <c r="Z1795"/>
    </row>
    <row r="1796" spans="20:26" ht="25.5" x14ac:dyDescent="0.35">
      <c r="T1796"/>
      <c r="U1796"/>
      <c r="V1796"/>
      <c r="W1796"/>
      <c r="X1796"/>
      <c r="Y1796"/>
      <c r="Z1796"/>
    </row>
    <row r="1797" spans="20:26" ht="25.5" x14ac:dyDescent="0.35">
      <c r="T1797"/>
      <c r="U1797"/>
      <c r="V1797"/>
      <c r="W1797"/>
      <c r="X1797"/>
      <c r="Y1797"/>
      <c r="Z1797"/>
    </row>
    <row r="1798" spans="20:26" ht="25.5" x14ac:dyDescent="0.35">
      <c r="T1798"/>
      <c r="U1798"/>
      <c r="V1798"/>
      <c r="W1798"/>
      <c r="X1798"/>
      <c r="Y1798"/>
      <c r="Z1798"/>
    </row>
    <row r="1799" spans="20:26" ht="25.5" x14ac:dyDescent="0.35">
      <c r="T1799"/>
      <c r="U1799"/>
      <c r="V1799"/>
      <c r="W1799"/>
      <c r="X1799"/>
      <c r="Y1799"/>
      <c r="Z1799"/>
    </row>
    <row r="1800" spans="20:26" ht="25.5" x14ac:dyDescent="0.35">
      <c r="T1800"/>
      <c r="U1800"/>
      <c r="V1800"/>
      <c r="W1800"/>
      <c r="X1800"/>
      <c r="Y1800"/>
      <c r="Z1800"/>
    </row>
    <row r="1801" spans="20:26" ht="25.5" x14ac:dyDescent="0.35">
      <c r="T1801"/>
      <c r="U1801"/>
      <c r="V1801"/>
      <c r="W1801"/>
      <c r="X1801"/>
      <c r="Y1801"/>
      <c r="Z1801"/>
    </row>
    <row r="1802" spans="20:26" ht="25.5" x14ac:dyDescent="0.35">
      <c r="T1802"/>
      <c r="U1802"/>
      <c r="V1802"/>
      <c r="W1802"/>
      <c r="X1802"/>
      <c r="Y1802"/>
      <c r="Z1802"/>
    </row>
    <row r="1803" spans="20:26" ht="25.5" x14ac:dyDescent="0.35">
      <c r="T1803"/>
      <c r="U1803"/>
      <c r="V1803"/>
      <c r="W1803"/>
      <c r="X1803"/>
      <c r="Y1803"/>
      <c r="Z1803"/>
    </row>
    <row r="1804" spans="20:26" ht="25.5" x14ac:dyDescent="0.35">
      <c r="T1804"/>
      <c r="U1804"/>
      <c r="V1804"/>
      <c r="W1804"/>
      <c r="X1804"/>
      <c r="Y1804"/>
      <c r="Z1804"/>
    </row>
    <row r="1805" spans="20:26" ht="25.5" x14ac:dyDescent="0.35">
      <c r="T1805"/>
      <c r="U1805"/>
      <c r="V1805"/>
      <c r="W1805"/>
      <c r="X1805"/>
      <c r="Y1805"/>
      <c r="Z1805"/>
    </row>
    <row r="1806" spans="20:26" ht="25.5" x14ac:dyDescent="0.35">
      <c r="T1806"/>
      <c r="U1806"/>
      <c r="V1806"/>
      <c r="W1806"/>
      <c r="X1806"/>
      <c r="Y1806"/>
      <c r="Z1806"/>
    </row>
    <row r="1807" spans="20:26" ht="25.5" x14ac:dyDescent="0.35">
      <c r="T1807"/>
      <c r="U1807"/>
      <c r="V1807"/>
      <c r="W1807"/>
      <c r="X1807"/>
      <c r="Y1807"/>
      <c r="Z1807"/>
    </row>
    <row r="1808" spans="20:26" ht="25.5" x14ac:dyDescent="0.35">
      <c r="T1808"/>
      <c r="U1808"/>
      <c r="V1808"/>
      <c r="W1808"/>
      <c r="X1808"/>
      <c r="Y1808"/>
      <c r="Z1808"/>
    </row>
    <row r="1809" spans="20:26" ht="25.5" x14ac:dyDescent="0.35">
      <c r="T1809"/>
      <c r="U1809"/>
      <c r="V1809"/>
      <c r="W1809"/>
      <c r="X1809"/>
      <c r="Y1809"/>
      <c r="Z1809"/>
    </row>
    <row r="1810" spans="20:26" ht="25.5" x14ac:dyDescent="0.35">
      <c r="T1810"/>
      <c r="U1810"/>
      <c r="V1810"/>
      <c r="W1810"/>
      <c r="X1810"/>
      <c r="Y1810"/>
      <c r="Z1810"/>
    </row>
    <row r="1811" spans="20:26" ht="25.5" x14ac:dyDescent="0.35">
      <c r="T1811"/>
      <c r="U1811"/>
      <c r="V1811"/>
      <c r="W1811"/>
      <c r="X1811"/>
      <c r="Y1811"/>
      <c r="Z1811"/>
    </row>
    <row r="1812" spans="20:26" ht="25.5" x14ac:dyDescent="0.35">
      <c r="T1812"/>
      <c r="U1812"/>
      <c r="V1812"/>
      <c r="W1812"/>
      <c r="X1812"/>
      <c r="Y1812"/>
      <c r="Z1812"/>
    </row>
    <row r="1813" spans="20:26" ht="25.5" x14ac:dyDescent="0.35">
      <c r="T1813"/>
      <c r="U1813"/>
      <c r="V1813"/>
      <c r="W1813"/>
      <c r="X1813"/>
      <c r="Y1813"/>
      <c r="Z1813"/>
    </row>
    <row r="1814" spans="20:26" ht="25.5" x14ac:dyDescent="0.35">
      <c r="T1814"/>
      <c r="U1814"/>
      <c r="V1814"/>
      <c r="W1814"/>
      <c r="X1814"/>
      <c r="Y1814"/>
      <c r="Z1814"/>
    </row>
    <row r="1815" spans="20:26" ht="25.5" x14ac:dyDescent="0.35">
      <c r="T1815"/>
      <c r="U1815"/>
      <c r="V1815"/>
      <c r="W1815"/>
      <c r="X1815"/>
      <c r="Y1815"/>
      <c r="Z1815"/>
    </row>
    <row r="1816" spans="20:26" ht="25.5" x14ac:dyDescent="0.35">
      <c r="T1816"/>
      <c r="U1816"/>
      <c r="V1816"/>
      <c r="W1816"/>
      <c r="X1816"/>
      <c r="Y1816"/>
      <c r="Z1816"/>
    </row>
    <row r="1817" spans="20:26" ht="25.5" x14ac:dyDescent="0.35">
      <c r="T1817"/>
      <c r="U1817"/>
      <c r="V1817"/>
      <c r="W1817"/>
      <c r="X1817"/>
      <c r="Y1817"/>
      <c r="Z1817"/>
    </row>
    <row r="1818" spans="20:26" ht="25.5" x14ac:dyDescent="0.35">
      <c r="T1818"/>
      <c r="U1818"/>
      <c r="V1818"/>
      <c r="W1818"/>
      <c r="X1818"/>
      <c r="Y1818"/>
      <c r="Z1818"/>
    </row>
    <row r="1819" spans="20:26" ht="25.5" x14ac:dyDescent="0.35">
      <c r="T1819"/>
      <c r="U1819"/>
      <c r="V1819"/>
      <c r="W1819"/>
      <c r="X1819"/>
      <c r="Y1819"/>
      <c r="Z1819"/>
    </row>
    <row r="1820" spans="20:26" ht="25.5" x14ac:dyDescent="0.35">
      <c r="T1820"/>
      <c r="U1820"/>
      <c r="V1820"/>
      <c r="W1820"/>
      <c r="X1820"/>
      <c r="Y1820"/>
      <c r="Z1820"/>
    </row>
    <row r="1821" spans="20:26" ht="25.5" x14ac:dyDescent="0.35">
      <c r="T1821"/>
      <c r="U1821"/>
      <c r="V1821"/>
      <c r="W1821"/>
      <c r="X1821"/>
      <c r="Y1821"/>
      <c r="Z1821"/>
    </row>
    <row r="1822" spans="20:26" ht="25.5" x14ac:dyDescent="0.35">
      <c r="T1822"/>
      <c r="U1822"/>
      <c r="V1822"/>
      <c r="W1822"/>
      <c r="X1822"/>
      <c r="Y1822"/>
      <c r="Z1822"/>
    </row>
    <row r="1823" spans="20:26" ht="25.5" x14ac:dyDescent="0.35">
      <c r="T1823"/>
      <c r="U1823"/>
      <c r="V1823"/>
      <c r="W1823"/>
      <c r="X1823"/>
      <c r="Y1823"/>
      <c r="Z1823"/>
    </row>
    <row r="1824" spans="20:26" ht="25.5" x14ac:dyDescent="0.35">
      <c r="T1824"/>
      <c r="U1824"/>
      <c r="V1824"/>
      <c r="W1824"/>
      <c r="X1824"/>
      <c r="Y1824"/>
      <c r="Z1824"/>
    </row>
    <row r="1825" spans="20:26" ht="25.5" x14ac:dyDescent="0.35">
      <c r="T1825"/>
      <c r="U1825"/>
      <c r="V1825"/>
      <c r="W1825"/>
      <c r="X1825"/>
      <c r="Y1825"/>
      <c r="Z1825"/>
    </row>
    <row r="1826" spans="20:26" ht="25.5" x14ac:dyDescent="0.35">
      <c r="T1826"/>
      <c r="U1826"/>
      <c r="V1826"/>
      <c r="W1826"/>
      <c r="X1826"/>
      <c r="Y1826"/>
      <c r="Z1826"/>
    </row>
    <row r="1827" spans="20:26" ht="25.5" x14ac:dyDescent="0.35">
      <c r="T1827"/>
      <c r="U1827"/>
      <c r="V1827"/>
      <c r="W1827"/>
      <c r="X1827"/>
      <c r="Y1827"/>
      <c r="Z1827"/>
    </row>
    <row r="1828" spans="20:26" ht="25.5" x14ac:dyDescent="0.35">
      <c r="T1828"/>
      <c r="U1828"/>
      <c r="V1828"/>
      <c r="W1828"/>
      <c r="X1828"/>
      <c r="Y1828"/>
      <c r="Z1828"/>
    </row>
    <row r="1829" spans="20:26" ht="25.5" x14ac:dyDescent="0.35">
      <c r="T1829"/>
      <c r="U1829"/>
      <c r="V1829"/>
      <c r="W1829"/>
      <c r="X1829"/>
      <c r="Y1829"/>
      <c r="Z1829"/>
    </row>
    <row r="1830" spans="20:26" ht="25.5" x14ac:dyDescent="0.35">
      <c r="T1830"/>
      <c r="U1830"/>
      <c r="V1830"/>
      <c r="W1830"/>
      <c r="X1830"/>
      <c r="Y1830"/>
      <c r="Z1830"/>
    </row>
    <row r="1831" spans="20:26" ht="25.5" x14ac:dyDescent="0.35">
      <c r="T1831"/>
      <c r="U1831"/>
      <c r="V1831"/>
      <c r="W1831"/>
      <c r="X1831"/>
      <c r="Y1831"/>
      <c r="Z1831"/>
    </row>
    <row r="1832" spans="20:26" ht="25.5" x14ac:dyDescent="0.35">
      <c r="T1832"/>
      <c r="U1832"/>
      <c r="V1832"/>
      <c r="W1832"/>
      <c r="X1832"/>
      <c r="Y1832"/>
      <c r="Z1832"/>
    </row>
    <row r="1833" spans="20:26" ht="25.5" x14ac:dyDescent="0.35">
      <c r="T1833"/>
      <c r="U1833"/>
      <c r="V1833"/>
      <c r="W1833"/>
      <c r="X1833"/>
      <c r="Y1833"/>
      <c r="Z1833"/>
    </row>
    <row r="1834" spans="20:26" ht="25.5" x14ac:dyDescent="0.35">
      <c r="T1834"/>
      <c r="U1834"/>
      <c r="V1834"/>
      <c r="W1834"/>
      <c r="X1834"/>
      <c r="Y1834"/>
      <c r="Z1834"/>
    </row>
    <row r="1835" spans="20:26" ht="25.5" x14ac:dyDescent="0.35">
      <c r="T1835"/>
      <c r="U1835"/>
      <c r="V1835"/>
      <c r="W1835"/>
      <c r="X1835"/>
      <c r="Y1835"/>
      <c r="Z1835"/>
    </row>
    <row r="1836" spans="20:26" ht="25.5" x14ac:dyDescent="0.35">
      <c r="T1836"/>
      <c r="U1836"/>
      <c r="V1836"/>
      <c r="W1836"/>
      <c r="X1836"/>
      <c r="Y1836"/>
      <c r="Z1836"/>
    </row>
    <row r="1837" spans="20:26" ht="25.5" x14ac:dyDescent="0.35">
      <c r="T1837"/>
      <c r="U1837"/>
      <c r="V1837"/>
      <c r="W1837"/>
      <c r="X1837"/>
      <c r="Y1837"/>
      <c r="Z1837"/>
    </row>
    <row r="1838" spans="20:26" ht="25.5" x14ac:dyDescent="0.35">
      <c r="T1838"/>
      <c r="U1838"/>
      <c r="V1838"/>
      <c r="W1838"/>
      <c r="X1838"/>
      <c r="Y1838"/>
      <c r="Z1838"/>
    </row>
    <row r="1839" spans="20:26" ht="25.5" x14ac:dyDescent="0.35">
      <c r="T1839"/>
      <c r="U1839"/>
      <c r="V1839"/>
      <c r="W1839"/>
      <c r="X1839"/>
      <c r="Y1839"/>
      <c r="Z1839"/>
    </row>
    <row r="1840" spans="20:26" ht="25.5" x14ac:dyDescent="0.35">
      <c r="T1840"/>
      <c r="U1840"/>
      <c r="V1840"/>
      <c r="W1840"/>
      <c r="X1840"/>
      <c r="Y1840"/>
      <c r="Z1840"/>
    </row>
    <row r="1841" spans="20:26" ht="25.5" x14ac:dyDescent="0.35">
      <c r="T1841"/>
      <c r="U1841"/>
      <c r="V1841"/>
      <c r="W1841"/>
      <c r="X1841"/>
      <c r="Y1841"/>
      <c r="Z1841"/>
    </row>
    <row r="1842" spans="20:26" ht="25.5" x14ac:dyDescent="0.35">
      <c r="T1842"/>
      <c r="U1842"/>
      <c r="V1842"/>
      <c r="W1842"/>
      <c r="X1842"/>
      <c r="Y1842"/>
      <c r="Z1842"/>
    </row>
    <row r="1843" spans="20:26" ht="25.5" x14ac:dyDescent="0.35">
      <c r="T1843"/>
      <c r="U1843"/>
      <c r="V1843"/>
      <c r="W1843"/>
      <c r="X1843"/>
      <c r="Y1843"/>
      <c r="Z1843"/>
    </row>
    <row r="1844" spans="20:26" ht="25.5" x14ac:dyDescent="0.35">
      <c r="T1844"/>
      <c r="U1844"/>
      <c r="V1844"/>
      <c r="W1844"/>
      <c r="X1844"/>
      <c r="Y1844"/>
      <c r="Z1844"/>
    </row>
    <row r="1845" spans="20:26" ht="25.5" x14ac:dyDescent="0.35">
      <c r="T1845"/>
      <c r="U1845"/>
      <c r="V1845"/>
      <c r="W1845"/>
      <c r="X1845"/>
      <c r="Y1845"/>
      <c r="Z1845"/>
    </row>
    <row r="1846" spans="20:26" ht="25.5" x14ac:dyDescent="0.35">
      <c r="T1846"/>
      <c r="U1846"/>
      <c r="V1846"/>
      <c r="W1846"/>
      <c r="X1846"/>
      <c r="Y1846"/>
      <c r="Z1846"/>
    </row>
    <row r="1847" spans="20:26" ht="25.5" x14ac:dyDescent="0.35">
      <c r="T1847"/>
      <c r="U1847"/>
      <c r="V1847"/>
      <c r="W1847"/>
      <c r="X1847"/>
      <c r="Y1847"/>
      <c r="Z1847"/>
    </row>
    <row r="1848" spans="20:26" ht="25.5" x14ac:dyDescent="0.35">
      <c r="T1848"/>
      <c r="U1848"/>
      <c r="V1848"/>
      <c r="W1848"/>
      <c r="X1848"/>
      <c r="Y1848"/>
      <c r="Z1848"/>
    </row>
    <row r="1849" spans="20:26" ht="25.5" x14ac:dyDescent="0.35">
      <c r="T1849"/>
      <c r="U1849"/>
      <c r="V1849"/>
      <c r="W1849"/>
      <c r="X1849"/>
      <c r="Y1849"/>
      <c r="Z1849"/>
    </row>
    <row r="1850" spans="20:26" ht="25.5" x14ac:dyDescent="0.35">
      <c r="T1850"/>
      <c r="U1850"/>
      <c r="V1850"/>
      <c r="W1850"/>
      <c r="X1850"/>
      <c r="Y1850"/>
      <c r="Z1850"/>
    </row>
    <row r="1851" spans="20:26" ht="25.5" x14ac:dyDescent="0.35">
      <c r="T1851"/>
      <c r="U1851"/>
      <c r="V1851"/>
      <c r="W1851"/>
      <c r="X1851"/>
      <c r="Y1851"/>
      <c r="Z1851"/>
    </row>
    <row r="1852" spans="20:26" ht="25.5" x14ac:dyDescent="0.35">
      <c r="T1852"/>
      <c r="U1852"/>
      <c r="V1852"/>
      <c r="W1852"/>
      <c r="X1852"/>
      <c r="Y1852"/>
      <c r="Z1852"/>
    </row>
    <row r="1853" spans="20:26" ht="25.5" x14ac:dyDescent="0.35">
      <c r="T1853"/>
      <c r="U1853"/>
      <c r="V1853"/>
      <c r="W1853"/>
      <c r="X1853"/>
      <c r="Y1853"/>
      <c r="Z1853"/>
    </row>
    <row r="1854" spans="20:26" ht="25.5" x14ac:dyDescent="0.35">
      <c r="T1854"/>
      <c r="U1854"/>
      <c r="V1854"/>
      <c r="W1854"/>
      <c r="X1854"/>
      <c r="Y1854"/>
      <c r="Z1854"/>
    </row>
    <row r="1855" spans="20:26" ht="25.5" x14ac:dyDescent="0.35">
      <c r="T1855"/>
      <c r="U1855"/>
      <c r="V1855"/>
      <c r="W1855"/>
      <c r="X1855"/>
      <c r="Y1855"/>
      <c r="Z1855"/>
    </row>
    <row r="1856" spans="20:26" ht="25.5" x14ac:dyDescent="0.35">
      <c r="T1856"/>
      <c r="U1856"/>
      <c r="V1856"/>
      <c r="W1856"/>
      <c r="X1856"/>
      <c r="Y1856"/>
      <c r="Z1856"/>
    </row>
    <row r="1857" spans="20:26" ht="25.5" x14ac:dyDescent="0.35">
      <c r="T1857"/>
      <c r="U1857"/>
      <c r="V1857"/>
      <c r="W1857"/>
      <c r="X1857"/>
      <c r="Y1857"/>
      <c r="Z1857"/>
    </row>
    <row r="1858" spans="20:26" ht="25.5" x14ac:dyDescent="0.35">
      <c r="T1858"/>
      <c r="U1858"/>
      <c r="V1858"/>
      <c r="W1858"/>
      <c r="X1858"/>
      <c r="Y1858"/>
      <c r="Z1858"/>
    </row>
    <row r="1859" spans="20:26" ht="25.5" x14ac:dyDescent="0.35">
      <c r="T1859"/>
      <c r="U1859"/>
      <c r="V1859"/>
      <c r="W1859"/>
      <c r="X1859"/>
      <c r="Y1859"/>
      <c r="Z1859"/>
    </row>
    <row r="1860" spans="20:26" ht="25.5" x14ac:dyDescent="0.35">
      <c r="T1860"/>
      <c r="U1860"/>
      <c r="V1860"/>
      <c r="W1860"/>
      <c r="X1860"/>
      <c r="Y1860"/>
      <c r="Z1860"/>
    </row>
    <row r="1861" spans="20:26" ht="25.5" x14ac:dyDescent="0.35">
      <c r="T1861"/>
      <c r="U1861"/>
      <c r="V1861"/>
      <c r="W1861"/>
      <c r="X1861"/>
      <c r="Y1861"/>
      <c r="Z1861"/>
    </row>
    <row r="1862" spans="20:26" ht="25.5" x14ac:dyDescent="0.35">
      <c r="T1862"/>
      <c r="U1862"/>
      <c r="V1862"/>
      <c r="W1862"/>
      <c r="X1862"/>
      <c r="Y1862"/>
      <c r="Z1862"/>
    </row>
    <row r="1863" spans="20:26" ht="25.5" x14ac:dyDescent="0.35">
      <c r="T1863"/>
      <c r="U1863"/>
      <c r="V1863"/>
      <c r="W1863"/>
      <c r="X1863"/>
      <c r="Y1863"/>
      <c r="Z1863"/>
    </row>
    <row r="1864" spans="20:26" ht="25.5" x14ac:dyDescent="0.35">
      <c r="T1864"/>
      <c r="U1864"/>
      <c r="V1864"/>
      <c r="W1864"/>
      <c r="X1864"/>
      <c r="Y1864"/>
      <c r="Z1864"/>
    </row>
    <row r="1865" spans="20:26" ht="25.5" x14ac:dyDescent="0.35">
      <c r="T1865"/>
      <c r="U1865"/>
      <c r="V1865"/>
      <c r="W1865"/>
      <c r="X1865"/>
      <c r="Y1865"/>
      <c r="Z1865"/>
    </row>
    <row r="1866" spans="20:26" ht="25.5" x14ac:dyDescent="0.35">
      <c r="T1866"/>
      <c r="U1866"/>
      <c r="V1866"/>
      <c r="W1866"/>
      <c r="X1866"/>
      <c r="Y1866"/>
      <c r="Z1866"/>
    </row>
    <row r="1867" spans="20:26" ht="25.5" x14ac:dyDescent="0.35">
      <c r="T1867"/>
      <c r="U1867"/>
      <c r="V1867"/>
      <c r="W1867"/>
      <c r="X1867"/>
      <c r="Y1867"/>
      <c r="Z1867"/>
    </row>
    <row r="1868" spans="20:26" ht="25.5" x14ac:dyDescent="0.35">
      <c r="T1868"/>
      <c r="U1868"/>
      <c r="V1868"/>
      <c r="W1868"/>
      <c r="X1868"/>
      <c r="Y1868"/>
      <c r="Z1868"/>
    </row>
    <row r="1869" spans="20:26" ht="25.5" x14ac:dyDescent="0.35">
      <c r="T1869"/>
      <c r="U1869"/>
      <c r="V1869"/>
      <c r="W1869"/>
      <c r="X1869"/>
      <c r="Y1869"/>
      <c r="Z1869"/>
    </row>
    <row r="1870" spans="20:26" ht="25.5" x14ac:dyDescent="0.35">
      <c r="T1870"/>
      <c r="U1870"/>
      <c r="V1870"/>
      <c r="W1870"/>
      <c r="X1870"/>
      <c r="Y1870"/>
      <c r="Z1870"/>
    </row>
    <row r="1871" spans="20:26" ht="25.5" x14ac:dyDescent="0.35">
      <c r="T1871"/>
      <c r="U1871"/>
      <c r="V1871"/>
      <c r="W1871"/>
      <c r="X1871"/>
      <c r="Y1871"/>
      <c r="Z1871"/>
    </row>
    <row r="1872" spans="20:26" ht="25.5" x14ac:dyDescent="0.35">
      <c r="T1872"/>
      <c r="U1872"/>
      <c r="V1872"/>
      <c r="W1872"/>
      <c r="X1872"/>
      <c r="Y1872"/>
      <c r="Z1872"/>
    </row>
    <row r="1873" spans="20:26" ht="25.5" x14ac:dyDescent="0.35">
      <c r="T1873"/>
      <c r="U1873"/>
      <c r="V1873"/>
      <c r="W1873"/>
      <c r="X1873"/>
      <c r="Y1873"/>
      <c r="Z1873"/>
    </row>
    <row r="1874" spans="20:26" ht="25.5" x14ac:dyDescent="0.35">
      <c r="T1874"/>
      <c r="U1874"/>
      <c r="V1874"/>
      <c r="W1874"/>
      <c r="X1874"/>
      <c r="Y1874"/>
      <c r="Z1874"/>
    </row>
    <row r="1875" spans="20:26" ht="25.5" x14ac:dyDescent="0.35">
      <c r="T1875"/>
      <c r="U1875"/>
      <c r="V1875"/>
      <c r="W1875"/>
      <c r="X1875"/>
      <c r="Y1875"/>
      <c r="Z1875"/>
    </row>
    <row r="1876" spans="20:26" ht="25.5" x14ac:dyDescent="0.35">
      <c r="T1876"/>
      <c r="U1876"/>
      <c r="V1876"/>
      <c r="W1876"/>
      <c r="X1876"/>
      <c r="Y1876"/>
      <c r="Z1876"/>
    </row>
    <row r="1877" spans="20:26" ht="25.5" x14ac:dyDescent="0.35">
      <c r="T1877"/>
      <c r="U1877"/>
      <c r="V1877"/>
      <c r="W1877"/>
      <c r="X1877"/>
      <c r="Y1877"/>
      <c r="Z1877"/>
    </row>
    <row r="1878" spans="20:26" ht="25.5" x14ac:dyDescent="0.35">
      <c r="T1878"/>
      <c r="U1878"/>
      <c r="V1878"/>
      <c r="W1878"/>
      <c r="X1878"/>
      <c r="Y1878"/>
      <c r="Z1878"/>
    </row>
    <row r="1879" spans="20:26" ht="25.5" x14ac:dyDescent="0.35">
      <c r="T1879"/>
      <c r="U1879"/>
      <c r="V1879"/>
      <c r="W1879"/>
      <c r="X1879"/>
      <c r="Y1879"/>
      <c r="Z1879"/>
    </row>
    <row r="1880" spans="20:26" ht="25.5" x14ac:dyDescent="0.35">
      <c r="T1880"/>
      <c r="U1880"/>
      <c r="V1880"/>
      <c r="W1880"/>
      <c r="X1880"/>
      <c r="Y1880"/>
      <c r="Z1880"/>
    </row>
    <row r="1881" spans="20:26" ht="25.5" x14ac:dyDescent="0.35">
      <c r="T1881"/>
      <c r="U1881"/>
      <c r="V1881"/>
      <c r="W1881"/>
      <c r="X1881"/>
      <c r="Y1881"/>
      <c r="Z1881"/>
    </row>
    <row r="1882" spans="20:26" ht="25.5" x14ac:dyDescent="0.35">
      <c r="T1882"/>
      <c r="U1882"/>
      <c r="V1882"/>
      <c r="W1882"/>
      <c r="X1882"/>
      <c r="Y1882"/>
      <c r="Z1882"/>
    </row>
    <row r="1883" spans="20:26" ht="25.5" x14ac:dyDescent="0.35">
      <c r="T1883"/>
      <c r="U1883"/>
      <c r="V1883"/>
      <c r="W1883"/>
      <c r="X1883"/>
      <c r="Y1883"/>
      <c r="Z1883"/>
    </row>
    <row r="1884" spans="20:26" ht="25.5" x14ac:dyDescent="0.35">
      <c r="T1884"/>
      <c r="U1884"/>
      <c r="V1884"/>
      <c r="W1884"/>
      <c r="X1884"/>
      <c r="Y1884"/>
      <c r="Z1884"/>
    </row>
    <row r="1885" spans="20:26" ht="25.5" x14ac:dyDescent="0.35">
      <c r="T1885"/>
      <c r="U1885"/>
      <c r="V1885"/>
      <c r="W1885"/>
      <c r="X1885"/>
      <c r="Y1885"/>
      <c r="Z1885"/>
    </row>
    <row r="1886" spans="20:26" ht="25.5" x14ac:dyDescent="0.35">
      <c r="T1886"/>
      <c r="U1886"/>
      <c r="V1886"/>
      <c r="W1886"/>
      <c r="X1886"/>
      <c r="Y1886"/>
      <c r="Z1886"/>
    </row>
    <row r="1887" spans="20:26" ht="25.5" x14ac:dyDescent="0.35">
      <c r="T1887"/>
      <c r="U1887"/>
      <c r="V1887"/>
      <c r="W1887"/>
      <c r="X1887"/>
      <c r="Y1887"/>
      <c r="Z1887"/>
    </row>
    <row r="1888" spans="20:26" ht="25.5" x14ac:dyDescent="0.35">
      <c r="T1888"/>
      <c r="U1888"/>
      <c r="V1888"/>
      <c r="W1888"/>
      <c r="X1888"/>
      <c r="Y1888"/>
      <c r="Z1888"/>
    </row>
    <row r="1889" spans="20:26" ht="25.5" x14ac:dyDescent="0.35">
      <c r="T1889"/>
      <c r="U1889"/>
      <c r="V1889"/>
      <c r="W1889"/>
      <c r="X1889"/>
      <c r="Y1889"/>
      <c r="Z1889"/>
    </row>
    <row r="1890" spans="20:26" ht="25.5" x14ac:dyDescent="0.35">
      <c r="T1890"/>
      <c r="U1890"/>
      <c r="V1890"/>
      <c r="W1890"/>
      <c r="X1890"/>
      <c r="Y1890"/>
      <c r="Z1890"/>
    </row>
    <row r="1891" spans="20:26" ht="25.5" x14ac:dyDescent="0.35">
      <c r="T1891"/>
      <c r="U1891"/>
      <c r="V1891"/>
      <c r="W1891"/>
      <c r="X1891"/>
      <c r="Y1891"/>
      <c r="Z1891"/>
    </row>
    <row r="1892" spans="20:26" ht="25.5" x14ac:dyDescent="0.35">
      <c r="T1892"/>
      <c r="U1892"/>
      <c r="V1892"/>
      <c r="W1892"/>
      <c r="X1892"/>
      <c r="Y1892"/>
      <c r="Z1892"/>
    </row>
    <row r="1893" spans="20:26" ht="25.5" x14ac:dyDescent="0.35">
      <c r="T1893"/>
      <c r="U1893"/>
      <c r="V1893"/>
      <c r="W1893"/>
      <c r="X1893"/>
      <c r="Y1893"/>
      <c r="Z1893"/>
    </row>
    <row r="1894" spans="20:26" ht="25.5" x14ac:dyDescent="0.35">
      <c r="T1894"/>
      <c r="U1894"/>
      <c r="V1894"/>
      <c r="W1894"/>
      <c r="X1894"/>
      <c r="Y1894"/>
      <c r="Z1894"/>
    </row>
    <row r="1895" spans="20:26" ht="25.5" x14ac:dyDescent="0.35">
      <c r="T1895"/>
      <c r="U1895"/>
      <c r="V1895"/>
      <c r="W1895"/>
      <c r="X1895"/>
      <c r="Y1895"/>
      <c r="Z1895"/>
    </row>
    <row r="1896" spans="20:26" ht="25.5" x14ac:dyDescent="0.35">
      <c r="T1896"/>
      <c r="U1896"/>
      <c r="V1896"/>
      <c r="W1896"/>
      <c r="X1896"/>
      <c r="Y1896"/>
      <c r="Z1896"/>
    </row>
    <row r="1897" spans="20:26" ht="25.5" x14ac:dyDescent="0.35">
      <c r="T1897"/>
      <c r="U1897"/>
      <c r="V1897"/>
      <c r="W1897"/>
      <c r="X1897"/>
      <c r="Y1897"/>
      <c r="Z1897"/>
    </row>
    <row r="1898" spans="20:26" ht="25.5" x14ac:dyDescent="0.35">
      <c r="T1898"/>
      <c r="U1898"/>
      <c r="V1898"/>
      <c r="W1898"/>
      <c r="X1898"/>
      <c r="Y1898"/>
      <c r="Z1898"/>
    </row>
    <row r="1899" spans="20:26" ht="25.5" x14ac:dyDescent="0.35">
      <c r="T1899"/>
      <c r="U1899"/>
      <c r="V1899"/>
      <c r="W1899"/>
      <c r="X1899"/>
      <c r="Y1899"/>
      <c r="Z1899"/>
    </row>
    <row r="1900" spans="20:26" ht="25.5" x14ac:dyDescent="0.35">
      <c r="T1900"/>
      <c r="U1900"/>
      <c r="V1900"/>
      <c r="W1900"/>
      <c r="X1900"/>
      <c r="Y1900"/>
      <c r="Z1900"/>
    </row>
    <row r="1901" spans="20:26" ht="25.5" x14ac:dyDescent="0.35">
      <c r="T1901"/>
      <c r="U1901"/>
      <c r="V1901"/>
      <c r="W1901"/>
      <c r="X1901"/>
      <c r="Y1901"/>
      <c r="Z1901"/>
    </row>
    <row r="1902" spans="20:26" ht="25.5" x14ac:dyDescent="0.35">
      <c r="T1902"/>
      <c r="U1902"/>
      <c r="V1902"/>
      <c r="W1902"/>
      <c r="X1902"/>
      <c r="Y1902"/>
      <c r="Z1902"/>
    </row>
    <row r="1903" spans="20:26" ht="25.5" x14ac:dyDescent="0.35">
      <c r="T1903"/>
      <c r="U1903"/>
      <c r="V1903"/>
      <c r="W1903"/>
      <c r="X1903"/>
      <c r="Y1903"/>
      <c r="Z1903"/>
    </row>
    <row r="1904" spans="20:26" ht="25.5" x14ac:dyDescent="0.35">
      <c r="T1904"/>
      <c r="U1904"/>
      <c r="V1904"/>
      <c r="W1904"/>
      <c r="X1904"/>
      <c r="Y1904"/>
      <c r="Z1904"/>
    </row>
    <row r="1905" spans="20:26" ht="25.5" x14ac:dyDescent="0.35">
      <c r="T1905"/>
      <c r="U1905"/>
      <c r="V1905"/>
      <c r="W1905"/>
      <c r="X1905"/>
      <c r="Y1905"/>
      <c r="Z1905"/>
    </row>
    <row r="1906" spans="20:26" ht="25.5" x14ac:dyDescent="0.35">
      <c r="T1906"/>
      <c r="U1906"/>
      <c r="V1906"/>
      <c r="W1906"/>
      <c r="X1906"/>
      <c r="Y1906"/>
      <c r="Z1906"/>
    </row>
    <row r="1907" spans="20:26" ht="25.5" x14ac:dyDescent="0.35">
      <c r="T1907"/>
      <c r="U1907"/>
      <c r="V1907"/>
      <c r="W1907"/>
      <c r="X1907"/>
      <c r="Y1907"/>
      <c r="Z1907"/>
    </row>
    <row r="1908" spans="20:26" ht="25.5" x14ac:dyDescent="0.35">
      <c r="T1908"/>
      <c r="U1908"/>
      <c r="V1908"/>
      <c r="W1908"/>
      <c r="X1908"/>
      <c r="Y1908"/>
      <c r="Z1908"/>
    </row>
    <row r="1909" spans="20:26" ht="25.5" x14ac:dyDescent="0.35">
      <c r="T1909"/>
      <c r="U1909"/>
      <c r="V1909"/>
      <c r="W1909"/>
      <c r="X1909"/>
      <c r="Y1909"/>
      <c r="Z1909"/>
    </row>
    <row r="1910" spans="20:26" ht="25.5" x14ac:dyDescent="0.35">
      <c r="T1910"/>
      <c r="U1910"/>
      <c r="V1910"/>
      <c r="W1910"/>
      <c r="X1910"/>
      <c r="Y1910"/>
      <c r="Z1910"/>
    </row>
    <row r="1911" spans="20:26" ht="25.5" x14ac:dyDescent="0.35">
      <c r="T1911"/>
      <c r="U1911"/>
      <c r="V1911"/>
      <c r="W1911"/>
      <c r="X1911"/>
      <c r="Y1911"/>
      <c r="Z1911"/>
    </row>
    <row r="1912" spans="20:26" ht="25.5" x14ac:dyDescent="0.35">
      <c r="T1912"/>
      <c r="U1912"/>
      <c r="V1912"/>
      <c r="W1912"/>
      <c r="X1912"/>
      <c r="Y1912"/>
      <c r="Z1912"/>
    </row>
    <row r="1913" spans="20:26" ht="25.5" x14ac:dyDescent="0.35">
      <c r="T1913"/>
      <c r="U1913"/>
      <c r="V1913"/>
      <c r="W1913"/>
      <c r="X1913"/>
      <c r="Y1913"/>
      <c r="Z1913"/>
    </row>
    <row r="1914" spans="20:26" ht="25.5" x14ac:dyDescent="0.35">
      <c r="T1914"/>
      <c r="U1914"/>
      <c r="V1914"/>
      <c r="W1914"/>
      <c r="X1914"/>
      <c r="Y1914"/>
      <c r="Z1914"/>
    </row>
    <row r="1915" spans="20:26" ht="25.5" x14ac:dyDescent="0.35">
      <c r="T1915"/>
      <c r="U1915"/>
      <c r="V1915"/>
      <c r="W1915"/>
      <c r="X1915"/>
      <c r="Y1915"/>
      <c r="Z1915"/>
    </row>
    <row r="1916" spans="20:26" ht="25.5" x14ac:dyDescent="0.35">
      <c r="T1916"/>
      <c r="U1916"/>
      <c r="V1916"/>
      <c r="W1916"/>
      <c r="X1916"/>
      <c r="Y1916"/>
      <c r="Z1916"/>
    </row>
    <row r="1917" spans="20:26" ht="25.5" x14ac:dyDescent="0.35">
      <c r="T1917"/>
      <c r="U1917"/>
      <c r="V1917"/>
      <c r="W1917"/>
      <c r="X1917"/>
      <c r="Y1917"/>
      <c r="Z1917"/>
    </row>
    <row r="1918" spans="20:26" ht="25.5" x14ac:dyDescent="0.35">
      <c r="T1918"/>
      <c r="U1918"/>
      <c r="V1918"/>
      <c r="W1918"/>
      <c r="X1918"/>
      <c r="Y1918"/>
      <c r="Z1918"/>
    </row>
    <row r="1919" spans="20:26" ht="25.5" x14ac:dyDescent="0.35">
      <c r="T1919"/>
      <c r="U1919"/>
      <c r="V1919"/>
      <c r="W1919"/>
      <c r="X1919"/>
      <c r="Y1919"/>
      <c r="Z1919"/>
    </row>
    <row r="1920" spans="20:26" ht="25.5" x14ac:dyDescent="0.35">
      <c r="T1920"/>
      <c r="U1920"/>
      <c r="V1920"/>
      <c r="W1920"/>
      <c r="X1920"/>
      <c r="Y1920"/>
      <c r="Z1920"/>
    </row>
    <row r="1921" spans="20:26" ht="25.5" x14ac:dyDescent="0.35">
      <c r="T1921"/>
      <c r="U1921"/>
      <c r="V1921"/>
      <c r="W1921"/>
      <c r="X1921"/>
      <c r="Y1921"/>
      <c r="Z1921"/>
    </row>
    <row r="1922" spans="20:26" ht="25.5" x14ac:dyDescent="0.35">
      <c r="T1922"/>
      <c r="U1922"/>
      <c r="V1922"/>
      <c r="W1922"/>
      <c r="X1922"/>
      <c r="Y1922"/>
      <c r="Z1922"/>
    </row>
    <row r="1923" spans="20:26" ht="25.5" x14ac:dyDescent="0.35">
      <c r="T1923"/>
      <c r="U1923"/>
      <c r="V1923"/>
      <c r="W1923"/>
      <c r="X1923"/>
      <c r="Y1923"/>
      <c r="Z1923"/>
    </row>
    <row r="1924" spans="20:26" ht="25.5" x14ac:dyDescent="0.35">
      <c r="T1924"/>
      <c r="U1924"/>
      <c r="V1924"/>
      <c r="W1924"/>
      <c r="X1924"/>
      <c r="Y1924"/>
      <c r="Z1924"/>
    </row>
    <row r="1925" spans="20:26" ht="25.5" x14ac:dyDescent="0.35">
      <c r="T1925"/>
      <c r="U1925"/>
      <c r="V1925"/>
      <c r="W1925"/>
      <c r="X1925"/>
      <c r="Y1925"/>
      <c r="Z1925"/>
    </row>
    <row r="1926" spans="20:26" ht="25.5" x14ac:dyDescent="0.35">
      <c r="T1926"/>
      <c r="U1926"/>
      <c r="V1926"/>
      <c r="W1926"/>
      <c r="X1926"/>
      <c r="Y1926"/>
      <c r="Z1926"/>
    </row>
    <row r="1927" spans="20:26" ht="25.5" x14ac:dyDescent="0.35">
      <c r="T1927"/>
      <c r="U1927"/>
      <c r="V1927"/>
      <c r="W1927"/>
      <c r="X1927"/>
      <c r="Y1927"/>
      <c r="Z1927"/>
    </row>
    <row r="1928" spans="20:26" ht="25.5" x14ac:dyDescent="0.35">
      <c r="T1928"/>
      <c r="U1928"/>
      <c r="V1928"/>
      <c r="W1928"/>
      <c r="X1928"/>
      <c r="Y1928"/>
      <c r="Z1928"/>
    </row>
    <row r="1929" spans="20:26" ht="25.5" x14ac:dyDescent="0.35">
      <c r="T1929"/>
      <c r="U1929"/>
      <c r="V1929"/>
      <c r="W1929"/>
      <c r="X1929"/>
      <c r="Y1929"/>
      <c r="Z1929"/>
    </row>
    <row r="1930" spans="20:26" ht="25.5" x14ac:dyDescent="0.35">
      <c r="T1930"/>
      <c r="U1930"/>
      <c r="V1930"/>
      <c r="W1930"/>
      <c r="X1930"/>
      <c r="Y1930"/>
      <c r="Z1930"/>
    </row>
    <row r="1931" spans="20:26" ht="25.5" x14ac:dyDescent="0.35">
      <c r="T1931"/>
      <c r="U1931"/>
      <c r="V1931"/>
      <c r="W1931"/>
      <c r="X1931"/>
      <c r="Y1931"/>
      <c r="Z1931"/>
    </row>
    <row r="1932" spans="20:26" ht="25.5" x14ac:dyDescent="0.35">
      <c r="T1932"/>
      <c r="U1932"/>
      <c r="V1932"/>
      <c r="W1932"/>
      <c r="X1932"/>
      <c r="Y1932"/>
      <c r="Z1932"/>
    </row>
    <row r="1933" spans="20:26" ht="25.5" x14ac:dyDescent="0.35">
      <c r="T1933"/>
      <c r="U1933"/>
      <c r="V1933"/>
      <c r="W1933"/>
      <c r="X1933"/>
      <c r="Y1933"/>
      <c r="Z1933"/>
    </row>
    <row r="1934" spans="20:26" ht="25.5" x14ac:dyDescent="0.35">
      <c r="T1934"/>
      <c r="U1934"/>
      <c r="V1934"/>
      <c r="W1934"/>
      <c r="X1934"/>
      <c r="Y1934"/>
      <c r="Z1934"/>
    </row>
    <row r="1935" spans="20:26" ht="25.5" x14ac:dyDescent="0.35">
      <c r="T1935"/>
      <c r="U1935"/>
      <c r="V1935"/>
      <c r="W1935"/>
      <c r="X1935"/>
      <c r="Y1935"/>
      <c r="Z1935"/>
    </row>
    <row r="1936" spans="20:26" ht="25.5" x14ac:dyDescent="0.35">
      <c r="T1936"/>
      <c r="U1936"/>
      <c r="V1936"/>
      <c r="W1936"/>
      <c r="X1936"/>
      <c r="Y1936"/>
      <c r="Z1936"/>
    </row>
    <row r="1937" spans="20:26" ht="25.5" x14ac:dyDescent="0.35">
      <c r="T1937"/>
      <c r="U1937"/>
      <c r="V1937"/>
      <c r="W1937"/>
      <c r="X1937"/>
      <c r="Y1937"/>
      <c r="Z1937"/>
    </row>
    <row r="1938" spans="20:26" ht="25.5" x14ac:dyDescent="0.35">
      <c r="T1938"/>
      <c r="U1938"/>
      <c r="V1938"/>
      <c r="W1938"/>
      <c r="X1938"/>
      <c r="Y1938"/>
      <c r="Z1938"/>
    </row>
    <row r="1939" spans="20:26" ht="25.5" x14ac:dyDescent="0.35">
      <c r="T1939"/>
      <c r="U1939"/>
      <c r="V1939"/>
      <c r="W1939"/>
      <c r="X1939"/>
      <c r="Y1939"/>
      <c r="Z1939"/>
    </row>
    <row r="1940" spans="20:26" ht="25.5" x14ac:dyDescent="0.35">
      <c r="T1940"/>
      <c r="U1940"/>
      <c r="V1940"/>
      <c r="W1940"/>
      <c r="X1940"/>
      <c r="Y1940"/>
      <c r="Z1940"/>
    </row>
    <row r="1941" spans="20:26" ht="25.5" x14ac:dyDescent="0.35">
      <c r="T1941"/>
      <c r="U1941"/>
      <c r="V1941"/>
      <c r="W1941"/>
      <c r="X1941"/>
      <c r="Y1941"/>
      <c r="Z1941"/>
    </row>
    <row r="1942" spans="20:26" ht="25.5" x14ac:dyDescent="0.35">
      <c r="T1942"/>
      <c r="U1942"/>
      <c r="V1942"/>
      <c r="W1942"/>
      <c r="X1942"/>
      <c r="Y1942"/>
      <c r="Z1942"/>
    </row>
    <row r="1943" spans="20:26" ht="25.5" x14ac:dyDescent="0.35">
      <c r="T1943"/>
      <c r="U1943"/>
      <c r="V1943"/>
      <c r="W1943"/>
      <c r="X1943"/>
      <c r="Y1943"/>
      <c r="Z1943"/>
    </row>
    <row r="1944" spans="20:26" ht="25.5" x14ac:dyDescent="0.35">
      <c r="T1944"/>
      <c r="U1944"/>
      <c r="V1944"/>
      <c r="W1944"/>
      <c r="X1944"/>
      <c r="Y1944"/>
      <c r="Z1944"/>
    </row>
    <row r="1945" spans="20:26" ht="25.5" x14ac:dyDescent="0.35">
      <c r="T1945"/>
      <c r="U1945"/>
      <c r="V1945"/>
      <c r="W1945"/>
      <c r="X1945"/>
      <c r="Y1945"/>
      <c r="Z1945"/>
    </row>
    <row r="1946" spans="20:26" ht="25.5" x14ac:dyDescent="0.35">
      <c r="T1946"/>
      <c r="U1946"/>
      <c r="V1946"/>
      <c r="W1946"/>
      <c r="X1946"/>
      <c r="Y1946"/>
      <c r="Z1946"/>
    </row>
    <row r="1947" spans="20:26" ht="25.5" x14ac:dyDescent="0.35">
      <c r="T1947"/>
      <c r="U1947"/>
      <c r="V1947"/>
      <c r="W1947"/>
      <c r="X1947"/>
      <c r="Y1947"/>
      <c r="Z1947"/>
    </row>
    <row r="1948" spans="20:26" ht="25.5" x14ac:dyDescent="0.35">
      <c r="T1948"/>
      <c r="U1948"/>
      <c r="V1948"/>
      <c r="W1948"/>
      <c r="X1948"/>
      <c r="Y1948"/>
      <c r="Z1948"/>
    </row>
    <row r="1949" spans="20:26" ht="25.5" x14ac:dyDescent="0.35">
      <c r="T1949"/>
      <c r="U1949"/>
      <c r="V1949"/>
      <c r="W1949"/>
      <c r="X1949"/>
      <c r="Y1949"/>
      <c r="Z1949"/>
    </row>
    <row r="1950" spans="20:26" ht="25.5" x14ac:dyDescent="0.35">
      <c r="T1950"/>
      <c r="U1950"/>
      <c r="V1950"/>
      <c r="W1950"/>
      <c r="X1950"/>
      <c r="Y1950"/>
      <c r="Z1950"/>
    </row>
    <row r="1951" spans="20:26" ht="25.5" x14ac:dyDescent="0.35">
      <c r="T1951"/>
      <c r="U1951"/>
      <c r="V1951"/>
      <c r="W1951"/>
      <c r="X1951"/>
      <c r="Y1951"/>
      <c r="Z1951"/>
    </row>
    <row r="1952" spans="20:26" ht="25.5" x14ac:dyDescent="0.35">
      <c r="T1952"/>
      <c r="U1952"/>
      <c r="V1952"/>
      <c r="W1952"/>
      <c r="X1952"/>
      <c r="Y1952"/>
      <c r="Z1952"/>
    </row>
    <row r="1953" spans="20:26" ht="25.5" x14ac:dyDescent="0.35">
      <c r="T1953"/>
      <c r="U1953"/>
      <c r="V1953"/>
      <c r="W1953"/>
      <c r="X1953"/>
      <c r="Y1953"/>
      <c r="Z1953"/>
    </row>
    <row r="1954" spans="20:26" ht="25.5" x14ac:dyDescent="0.35">
      <c r="T1954"/>
      <c r="U1954"/>
      <c r="V1954"/>
      <c r="W1954"/>
      <c r="X1954"/>
      <c r="Y1954"/>
      <c r="Z1954"/>
    </row>
    <row r="1955" spans="20:26" ht="25.5" x14ac:dyDescent="0.35">
      <c r="T1955"/>
      <c r="U1955"/>
      <c r="V1955"/>
      <c r="W1955"/>
      <c r="X1955"/>
      <c r="Y1955"/>
      <c r="Z1955"/>
    </row>
    <row r="1956" spans="20:26" ht="25.5" x14ac:dyDescent="0.35">
      <c r="T1956"/>
      <c r="U1956"/>
      <c r="V1956"/>
      <c r="W1956"/>
      <c r="X1956"/>
      <c r="Y1956"/>
      <c r="Z1956"/>
    </row>
    <row r="1957" spans="20:26" ht="25.5" x14ac:dyDescent="0.35">
      <c r="T1957"/>
      <c r="U1957"/>
      <c r="V1957"/>
      <c r="W1957"/>
      <c r="X1957"/>
      <c r="Y1957"/>
      <c r="Z1957"/>
    </row>
    <row r="1958" spans="20:26" ht="25.5" x14ac:dyDescent="0.35">
      <c r="T1958"/>
      <c r="U1958"/>
      <c r="V1958"/>
      <c r="W1958"/>
      <c r="X1958"/>
      <c r="Y1958"/>
      <c r="Z1958"/>
    </row>
    <row r="1959" spans="20:26" ht="25.5" x14ac:dyDescent="0.35">
      <c r="T1959"/>
      <c r="U1959"/>
      <c r="V1959"/>
      <c r="W1959"/>
      <c r="X1959"/>
      <c r="Y1959"/>
      <c r="Z1959"/>
    </row>
    <row r="1960" spans="20:26" ht="25.5" x14ac:dyDescent="0.35">
      <c r="T1960"/>
      <c r="U1960"/>
      <c r="V1960"/>
      <c r="W1960"/>
      <c r="X1960"/>
      <c r="Y1960"/>
      <c r="Z1960"/>
    </row>
    <row r="1961" spans="20:26" ht="25.5" x14ac:dyDescent="0.35">
      <c r="T1961"/>
      <c r="U1961"/>
      <c r="V1961"/>
      <c r="W1961"/>
      <c r="X1961"/>
      <c r="Y1961"/>
      <c r="Z1961"/>
    </row>
    <row r="1962" spans="20:26" ht="25.5" x14ac:dyDescent="0.35">
      <c r="T1962"/>
      <c r="U1962"/>
      <c r="V1962"/>
      <c r="W1962"/>
      <c r="X1962"/>
      <c r="Y1962"/>
      <c r="Z1962"/>
    </row>
    <row r="1963" spans="20:26" ht="25.5" x14ac:dyDescent="0.35">
      <c r="T1963"/>
      <c r="U1963"/>
      <c r="V1963"/>
      <c r="W1963"/>
      <c r="X1963"/>
      <c r="Y1963"/>
      <c r="Z1963"/>
    </row>
    <row r="1964" spans="20:26" ht="25.5" x14ac:dyDescent="0.35">
      <c r="T1964"/>
      <c r="U1964"/>
      <c r="V1964"/>
      <c r="W1964"/>
      <c r="X1964"/>
      <c r="Y1964"/>
      <c r="Z1964"/>
    </row>
    <row r="1965" spans="20:26" ht="25.5" x14ac:dyDescent="0.35">
      <c r="T1965"/>
      <c r="U1965"/>
      <c r="V1965"/>
      <c r="W1965"/>
      <c r="X1965"/>
      <c r="Y1965"/>
      <c r="Z1965"/>
    </row>
    <row r="1966" spans="20:26" ht="25.5" x14ac:dyDescent="0.35">
      <c r="T1966"/>
      <c r="U1966"/>
      <c r="V1966"/>
      <c r="W1966"/>
      <c r="X1966"/>
      <c r="Y1966"/>
      <c r="Z1966"/>
    </row>
    <row r="1967" spans="20:26" ht="25.5" x14ac:dyDescent="0.35">
      <c r="T1967"/>
      <c r="U1967"/>
      <c r="V1967"/>
      <c r="W1967"/>
      <c r="X1967"/>
      <c r="Y1967"/>
      <c r="Z1967"/>
    </row>
    <row r="1968" spans="20:26" ht="25.5" x14ac:dyDescent="0.35">
      <c r="T1968"/>
      <c r="U1968"/>
      <c r="V1968"/>
      <c r="W1968"/>
      <c r="X1968"/>
      <c r="Y1968"/>
      <c r="Z1968"/>
    </row>
    <row r="1969" spans="20:26" ht="25.5" x14ac:dyDescent="0.35">
      <c r="T1969"/>
      <c r="U1969"/>
      <c r="V1969"/>
      <c r="W1969"/>
      <c r="X1969"/>
      <c r="Y1969"/>
      <c r="Z1969"/>
    </row>
    <row r="1970" spans="20:26" ht="25.5" x14ac:dyDescent="0.35">
      <c r="T1970"/>
      <c r="U1970"/>
      <c r="V1970"/>
      <c r="W1970"/>
      <c r="X1970"/>
      <c r="Y1970"/>
      <c r="Z1970"/>
    </row>
    <row r="1971" spans="20:26" ht="25.5" x14ac:dyDescent="0.35">
      <c r="T1971"/>
      <c r="U1971"/>
      <c r="V1971"/>
      <c r="W1971"/>
      <c r="X1971"/>
      <c r="Y1971"/>
      <c r="Z1971"/>
    </row>
    <row r="1972" spans="20:26" ht="25.5" x14ac:dyDescent="0.35">
      <c r="T1972"/>
      <c r="U1972"/>
      <c r="V1972"/>
      <c r="W1972"/>
      <c r="X1972"/>
      <c r="Y1972"/>
      <c r="Z1972"/>
    </row>
    <row r="1973" spans="20:26" ht="25.5" x14ac:dyDescent="0.35">
      <c r="T1973"/>
      <c r="U1973"/>
      <c r="V1973"/>
      <c r="W1973"/>
      <c r="X1973"/>
      <c r="Y1973"/>
      <c r="Z1973"/>
    </row>
    <row r="1974" spans="20:26" ht="25.5" x14ac:dyDescent="0.35">
      <c r="T1974"/>
      <c r="U1974"/>
      <c r="V1974"/>
      <c r="W1974"/>
      <c r="X1974"/>
      <c r="Y1974"/>
      <c r="Z1974"/>
    </row>
    <row r="1975" spans="20:26" ht="25.5" x14ac:dyDescent="0.35">
      <c r="T1975"/>
      <c r="U1975"/>
      <c r="V1975"/>
      <c r="W1975"/>
      <c r="X1975"/>
      <c r="Y1975"/>
      <c r="Z1975"/>
    </row>
    <row r="1976" spans="20:26" ht="25.5" x14ac:dyDescent="0.35">
      <c r="T1976"/>
      <c r="U1976"/>
      <c r="V1976"/>
      <c r="W1976"/>
      <c r="X1976"/>
      <c r="Y1976"/>
      <c r="Z1976"/>
    </row>
    <row r="1977" spans="20:26" ht="25.5" x14ac:dyDescent="0.35">
      <c r="T1977"/>
      <c r="U1977"/>
      <c r="V1977"/>
      <c r="W1977"/>
      <c r="X1977"/>
      <c r="Y1977"/>
      <c r="Z1977"/>
    </row>
    <row r="1978" spans="20:26" ht="25.5" x14ac:dyDescent="0.35">
      <c r="T1978"/>
      <c r="U1978"/>
      <c r="V1978"/>
      <c r="W1978"/>
      <c r="X1978"/>
      <c r="Y1978"/>
      <c r="Z1978"/>
    </row>
    <row r="1979" spans="20:26" ht="25.5" x14ac:dyDescent="0.35">
      <c r="T1979"/>
      <c r="U1979"/>
      <c r="V1979"/>
      <c r="W1979"/>
      <c r="X1979"/>
      <c r="Y1979"/>
      <c r="Z1979"/>
    </row>
    <row r="1980" spans="20:26" ht="25.5" x14ac:dyDescent="0.35">
      <c r="T1980"/>
      <c r="U1980"/>
      <c r="V1980"/>
      <c r="W1980"/>
      <c r="X1980"/>
      <c r="Y1980"/>
      <c r="Z1980"/>
    </row>
    <row r="1981" spans="20:26" ht="25.5" x14ac:dyDescent="0.35">
      <c r="T1981"/>
      <c r="U1981"/>
      <c r="V1981"/>
      <c r="W1981"/>
      <c r="X1981"/>
      <c r="Y1981"/>
      <c r="Z1981"/>
    </row>
    <row r="1982" spans="20:26" ht="25.5" x14ac:dyDescent="0.35">
      <c r="T1982"/>
      <c r="U1982"/>
      <c r="V1982"/>
      <c r="W1982"/>
      <c r="X1982"/>
      <c r="Y1982"/>
      <c r="Z1982"/>
    </row>
    <row r="1983" spans="20:26" ht="25.5" x14ac:dyDescent="0.35">
      <c r="T1983"/>
      <c r="U1983"/>
      <c r="V1983"/>
      <c r="W1983"/>
      <c r="X1983"/>
      <c r="Y1983"/>
      <c r="Z1983"/>
    </row>
    <row r="1984" spans="20:26" ht="25.5" x14ac:dyDescent="0.35">
      <c r="T1984"/>
      <c r="U1984"/>
      <c r="V1984"/>
      <c r="W1984"/>
      <c r="X1984"/>
      <c r="Y1984"/>
      <c r="Z1984"/>
    </row>
    <row r="1985" spans="20:26" ht="25.5" x14ac:dyDescent="0.35">
      <c r="T1985"/>
      <c r="U1985"/>
      <c r="V1985"/>
      <c r="W1985"/>
      <c r="X1985"/>
      <c r="Y1985"/>
      <c r="Z1985"/>
    </row>
    <row r="1986" spans="20:26" ht="25.5" x14ac:dyDescent="0.35">
      <c r="T1986"/>
      <c r="U1986"/>
      <c r="V1986"/>
      <c r="W1986"/>
      <c r="X1986"/>
      <c r="Y1986"/>
      <c r="Z1986"/>
    </row>
    <row r="1987" spans="20:26" ht="25.5" x14ac:dyDescent="0.35">
      <c r="T1987"/>
      <c r="U1987"/>
      <c r="V1987"/>
      <c r="W1987"/>
      <c r="X1987"/>
      <c r="Y1987"/>
      <c r="Z1987"/>
    </row>
    <row r="1988" spans="20:26" ht="25.5" x14ac:dyDescent="0.35">
      <c r="T1988"/>
      <c r="U1988"/>
      <c r="V1988"/>
      <c r="W1988"/>
      <c r="X1988"/>
      <c r="Y1988"/>
      <c r="Z1988"/>
    </row>
    <row r="1989" spans="20:26" ht="25.5" x14ac:dyDescent="0.35">
      <c r="T1989"/>
      <c r="U1989"/>
      <c r="V1989"/>
      <c r="W1989"/>
      <c r="X1989"/>
      <c r="Y1989"/>
      <c r="Z1989"/>
    </row>
    <row r="1990" spans="20:26" ht="25.5" x14ac:dyDescent="0.35">
      <c r="T1990"/>
      <c r="U1990"/>
      <c r="V1990"/>
      <c r="W1990"/>
      <c r="X1990"/>
      <c r="Y1990"/>
      <c r="Z1990"/>
    </row>
    <row r="1991" spans="20:26" ht="25.5" x14ac:dyDescent="0.35">
      <c r="T1991"/>
      <c r="U1991"/>
      <c r="V1991"/>
      <c r="W1991"/>
      <c r="X1991"/>
      <c r="Y1991"/>
      <c r="Z1991"/>
    </row>
    <row r="1992" spans="20:26" ht="25.5" x14ac:dyDescent="0.35">
      <c r="T1992"/>
      <c r="U1992"/>
      <c r="V1992"/>
      <c r="W1992"/>
      <c r="X1992"/>
      <c r="Y1992"/>
      <c r="Z1992"/>
    </row>
    <row r="1993" spans="20:26" ht="25.5" x14ac:dyDescent="0.35">
      <c r="T1993"/>
      <c r="U1993"/>
      <c r="V1993"/>
      <c r="W1993"/>
      <c r="X1993"/>
      <c r="Y1993"/>
      <c r="Z1993"/>
    </row>
    <row r="1994" spans="20:26" ht="25.5" x14ac:dyDescent="0.35">
      <c r="T1994"/>
      <c r="U1994"/>
      <c r="V1994"/>
      <c r="W1994"/>
      <c r="X1994"/>
      <c r="Y1994"/>
      <c r="Z1994"/>
    </row>
    <row r="1995" spans="20:26" ht="25.5" x14ac:dyDescent="0.35">
      <c r="T1995"/>
      <c r="U1995"/>
      <c r="V1995"/>
      <c r="W1995"/>
      <c r="X1995"/>
      <c r="Y1995"/>
      <c r="Z1995"/>
    </row>
    <row r="1996" spans="20:26" ht="25.5" x14ac:dyDescent="0.35">
      <c r="T1996"/>
      <c r="U1996"/>
      <c r="V1996"/>
      <c r="W1996"/>
      <c r="X1996"/>
      <c r="Y1996"/>
      <c r="Z1996"/>
    </row>
    <row r="1997" spans="20:26" ht="25.5" x14ac:dyDescent="0.35">
      <c r="T1997"/>
      <c r="U1997"/>
      <c r="V1997"/>
      <c r="W1997"/>
      <c r="X1997"/>
      <c r="Y1997"/>
      <c r="Z1997"/>
    </row>
    <row r="1998" spans="20:26" ht="25.5" x14ac:dyDescent="0.35">
      <c r="T1998"/>
      <c r="U1998"/>
      <c r="V1998"/>
      <c r="W1998"/>
      <c r="X1998"/>
      <c r="Y1998"/>
      <c r="Z1998"/>
    </row>
    <row r="1999" spans="20:26" ht="25.5" x14ac:dyDescent="0.35">
      <c r="T1999"/>
      <c r="U1999"/>
      <c r="V1999"/>
      <c r="W1999"/>
      <c r="X1999"/>
      <c r="Y1999"/>
      <c r="Z1999"/>
    </row>
    <row r="2000" spans="20:26" ht="25.5" x14ac:dyDescent="0.35">
      <c r="T2000"/>
      <c r="U2000"/>
      <c r="V2000"/>
      <c r="W2000"/>
      <c r="X2000"/>
      <c r="Y2000"/>
      <c r="Z2000"/>
    </row>
    <row r="2001" spans="20:26" ht="25.5" x14ac:dyDescent="0.35">
      <c r="T2001"/>
      <c r="U2001"/>
      <c r="V2001"/>
      <c r="W2001"/>
      <c r="X2001"/>
      <c r="Y2001"/>
      <c r="Z2001"/>
    </row>
    <row r="2002" spans="20:26" ht="25.5" x14ac:dyDescent="0.35">
      <c r="T2002"/>
      <c r="U2002"/>
      <c r="V2002"/>
      <c r="W2002"/>
      <c r="X2002"/>
      <c r="Y2002"/>
      <c r="Z2002"/>
    </row>
    <row r="2003" spans="20:26" ht="25.5" x14ac:dyDescent="0.35">
      <c r="T2003"/>
      <c r="U2003"/>
      <c r="V2003"/>
      <c r="W2003"/>
      <c r="X2003"/>
      <c r="Y2003"/>
      <c r="Z2003"/>
    </row>
    <row r="2004" spans="20:26" ht="25.5" x14ac:dyDescent="0.35">
      <c r="T2004"/>
      <c r="U2004"/>
      <c r="V2004"/>
      <c r="W2004"/>
      <c r="X2004"/>
      <c r="Y2004"/>
      <c r="Z2004"/>
    </row>
    <row r="2005" spans="20:26" ht="25.5" x14ac:dyDescent="0.35">
      <c r="T2005"/>
      <c r="U2005"/>
      <c r="V2005"/>
      <c r="W2005"/>
      <c r="X2005"/>
      <c r="Y2005"/>
      <c r="Z2005"/>
    </row>
    <row r="2006" spans="20:26" ht="25.5" x14ac:dyDescent="0.35">
      <c r="T2006"/>
      <c r="U2006"/>
      <c r="V2006"/>
      <c r="W2006"/>
      <c r="X2006"/>
      <c r="Y2006"/>
      <c r="Z2006"/>
    </row>
    <row r="2007" spans="20:26" ht="25.5" x14ac:dyDescent="0.35">
      <c r="T2007"/>
      <c r="U2007"/>
      <c r="V2007"/>
      <c r="W2007"/>
      <c r="X2007"/>
      <c r="Y2007"/>
      <c r="Z2007"/>
    </row>
    <row r="2008" spans="20:26" ht="25.5" x14ac:dyDescent="0.35">
      <c r="T2008"/>
      <c r="U2008"/>
      <c r="V2008"/>
      <c r="W2008"/>
      <c r="X2008"/>
      <c r="Y2008"/>
      <c r="Z2008"/>
    </row>
    <row r="2009" spans="20:26" ht="25.5" x14ac:dyDescent="0.35">
      <c r="T2009"/>
      <c r="U2009"/>
      <c r="V2009"/>
      <c r="W2009"/>
      <c r="X2009"/>
      <c r="Y2009"/>
      <c r="Z2009"/>
    </row>
    <row r="2010" spans="20:26" ht="25.5" x14ac:dyDescent="0.35">
      <c r="T2010"/>
      <c r="U2010"/>
      <c r="V2010"/>
      <c r="W2010"/>
      <c r="X2010"/>
      <c r="Y2010"/>
      <c r="Z2010"/>
    </row>
    <row r="2011" spans="20:26" ht="25.5" x14ac:dyDescent="0.35">
      <c r="T2011"/>
      <c r="U2011"/>
      <c r="V2011"/>
      <c r="W2011"/>
      <c r="X2011"/>
      <c r="Y2011"/>
      <c r="Z2011"/>
    </row>
    <row r="2012" spans="20:26" ht="25.5" x14ac:dyDescent="0.35">
      <c r="T2012"/>
      <c r="U2012"/>
      <c r="V2012"/>
      <c r="W2012"/>
      <c r="X2012"/>
      <c r="Y2012"/>
      <c r="Z2012"/>
    </row>
    <row r="2013" spans="20:26" ht="25.5" x14ac:dyDescent="0.35">
      <c r="T2013"/>
      <c r="U2013"/>
      <c r="V2013"/>
      <c r="W2013"/>
      <c r="X2013"/>
      <c r="Y2013"/>
      <c r="Z2013"/>
    </row>
    <row r="2014" spans="20:26" ht="25.5" x14ac:dyDescent="0.35">
      <c r="T2014"/>
      <c r="U2014"/>
      <c r="V2014"/>
      <c r="W2014"/>
      <c r="X2014"/>
      <c r="Y2014"/>
      <c r="Z2014"/>
    </row>
    <row r="2015" spans="20:26" ht="25.5" x14ac:dyDescent="0.35">
      <c r="T2015"/>
      <c r="U2015"/>
      <c r="V2015"/>
      <c r="W2015"/>
      <c r="X2015"/>
      <c r="Y2015"/>
      <c r="Z2015"/>
    </row>
    <row r="2016" spans="20:26" ht="25.5" x14ac:dyDescent="0.35">
      <c r="T2016"/>
      <c r="U2016"/>
      <c r="V2016"/>
      <c r="W2016"/>
      <c r="X2016"/>
      <c r="Y2016"/>
      <c r="Z2016"/>
    </row>
    <row r="2017" spans="20:26" ht="25.5" x14ac:dyDescent="0.35">
      <c r="T2017"/>
      <c r="U2017"/>
      <c r="V2017"/>
      <c r="W2017"/>
      <c r="X2017"/>
      <c r="Y2017"/>
      <c r="Z2017"/>
    </row>
    <row r="2018" spans="20:26" ht="25.5" x14ac:dyDescent="0.35">
      <c r="T2018"/>
      <c r="U2018"/>
      <c r="V2018"/>
      <c r="W2018"/>
      <c r="X2018"/>
      <c r="Y2018"/>
      <c r="Z2018"/>
    </row>
    <row r="2019" spans="20:26" ht="25.5" x14ac:dyDescent="0.35">
      <c r="T2019"/>
      <c r="U2019"/>
      <c r="V2019"/>
      <c r="W2019"/>
      <c r="X2019"/>
      <c r="Y2019"/>
      <c r="Z2019"/>
    </row>
    <row r="2020" spans="20:26" ht="25.5" x14ac:dyDescent="0.35">
      <c r="T2020"/>
      <c r="U2020"/>
      <c r="V2020"/>
      <c r="W2020"/>
      <c r="X2020"/>
      <c r="Y2020"/>
      <c r="Z2020"/>
    </row>
    <row r="2021" spans="20:26" ht="25.5" x14ac:dyDescent="0.35">
      <c r="T2021"/>
      <c r="U2021"/>
      <c r="V2021"/>
      <c r="W2021"/>
      <c r="X2021"/>
      <c r="Y2021"/>
      <c r="Z2021"/>
    </row>
    <row r="2022" spans="20:26" ht="25.5" x14ac:dyDescent="0.35">
      <c r="T2022"/>
      <c r="U2022"/>
      <c r="V2022"/>
      <c r="W2022"/>
      <c r="X2022"/>
      <c r="Y2022"/>
      <c r="Z2022"/>
    </row>
    <row r="2023" spans="20:26" ht="25.5" x14ac:dyDescent="0.35">
      <c r="T2023"/>
      <c r="U2023"/>
      <c r="V2023"/>
      <c r="W2023"/>
      <c r="X2023"/>
      <c r="Y2023"/>
      <c r="Z2023"/>
    </row>
    <row r="2024" spans="20:26" ht="25.5" x14ac:dyDescent="0.35">
      <c r="T2024"/>
      <c r="U2024"/>
      <c r="V2024"/>
      <c r="W2024"/>
      <c r="X2024"/>
      <c r="Y2024"/>
      <c r="Z2024"/>
    </row>
    <row r="2025" spans="20:26" ht="25.5" x14ac:dyDescent="0.35">
      <c r="T2025"/>
      <c r="U2025"/>
      <c r="V2025"/>
      <c r="W2025"/>
      <c r="X2025"/>
      <c r="Y2025"/>
      <c r="Z2025"/>
    </row>
    <row r="2026" spans="20:26" ht="25.5" x14ac:dyDescent="0.35">
      <c r="T2026"/>
      <c r="U2026"/>
      <c r="V2026"/>
      <c r="W2026"/>
      <c r="X2026"/>
      <c r="Y2026"/>
      <c r="Z2026"/>
    </row>
    <row r="2027" spans="20:26" ht="25.5" x14ac:dyDescent="0.35">
      <c r="T2027"/>
      <c r="U2027"/>
      <c r="V2027"/>
      <c r="W2027"/>
      <c r="X2027"/>
      <c r="Y2027"/>
      <c r="Z2027"/>
    </row>
    <row r="2028" spans="20:26" ht="25.5" x14ac:dyDescent="0.35">
      <c r="T2028"/>
      <c r="U2028"/>
      <c r="V2028"/>
      <c r="W2028"/>
      <c r="X2028"/>
      <c r="Y2028"/>
      <c r="Z2028"/>
    </row>
    <row r="2029" spans="20:26" ht="25.5" x14ac:dyDescent="0.35">
      <c r="T2029"/>
      <c r="U2029"/>
      <c r="V2029"/>
      <c r="W2029"/>
      <c r="X2029"/>
      <c r="Y2029"/>
      <c r="Z2029"/>
    </row>
    <row r="2030" spans="20:26" ht="25.5" x14ac:dyDescent="0.35">
      <c r="T2030"/>
      <c r="U2030"/>
      <c r="V2030"/>
      <c r="W2030"/>
      <c r="X2030"/>
      <c r="Y2030"/>
      <c r="Z2030"/>
    </row>
    <row r="2031" spans="20:26" ht="25.5" x14ac:dyDescent="0.35">
      <c r="T2031"/>
      <c r="U2031"/>
      <c r="V2031"/>
      <c r="W2031"/>
      <c r="X2031"/>
      <c r="Y2031"/>
      <c r="Z2031"/>
    </row>
    <row r="2032" spans="20:26" ht="25.5" x14ac:dyDescent="0.35">
      <c r="T2032"/>
      <c r="U2032"/>
      <c r="V2032"/>
      <c r="W2032"/>
      <c r="X2032"/>
      <c r="Y2032"/>
      <c r="Z2032"/>
    </row>
    <row r="2033" spans="20:26" ht="25.5" x14ac:dyDescent="0.35">
      <c r="T2033"/>
      <c r="U2033"/>
      <c r="V2033"/>
      <c r="W2033"/>
      <c r="X2033"/>
      <c r="Y2033"/>
      <c r="Z2033"/>
    </row>
    <row r="2034" spans="20:26" ht="25.5" x14ac:dyDescent="0.35">
      <c r="T2034"/>
      <c r="U2034"/>
      <c r="V2034"/>
      <c r="W2034"/>
      <c r="X2034"/>
      <c r="Y2034"/>
      <c r="Z2034"/>
    </row>
    <row r="2035" spans="20:26" ht="25.5" x14ac:dyDescent="0.35">
      <c r="T2035"/>
      <c r="U2035"/>
      <c r="V2035"/>
      <c r="W2035"/>
      <c r="X2035"/>
      <c r="Y2035"/>
      <c r="Z2035"/>
    </row>
    <row r="2036" spans="20:26" ht="25.5" x14ac:dyDescent="0.35">
      <c r="T2036"/>
      <c r="U2036"/>
      <c r="V2036"/>
      <c r="W2036"/>
      <c r="X2036"/>
      <c r="Y2036"/>
      <c r="Z2036"/>
    </row>
    <row r="2037" spans="20:26" ht="25.5" x14ac:dyDescent="0.35">
      <c r="T2037"/>
      <c r="U2037"/>
      <c r="V2037"/>
      <c r="W2037"/>
      <c r="X2037"/>
      <c r="Y2037"/>
      <c r="Z2037"/>
    </row>
    <row r="2038" spans="20:26" ht="25.5" x14ac:dyDescent="0.35">
      <c r="T2038"/>
      <c r="U2038"/>
      <c r="V2038"/>
      <c r="W2038"/>
      <c r="X2038"/>
      <c r="Y2038"/>
      <c r="Z2038"/>
    </row>
    <row r="2039" spans="20:26" ht="25.5" x14ac:dyDescent="0.35">
      <c r="T2039"/>
      <c r="U2039"/>
      <c r="V2039"/>
      <c r="W2039"/>
      <c r="X2039"/>
      <c r="Y2039"/>
      <c r="Z2039"/>
    </row>
    <row r="2040" spans="20:26" ht="25.5" x14ac:dyDescent="0.35">
      <c r="T2040"/>
      <c r="U2040"/>
      <c r="V2040"/>
      <c r="W2040"/>
      <c r="X2040"/>
      <c r="Y2040"/>
      <c r="Z2040"/>
    </row>
    <row r="2041" spans="20:26" ht="25.5" x14ac:dyDescent="0.35">
      <c r="T2041"/>
      <c r="U2041"/>
      <c r="V2041"/>
      <c r="W2041"/>
      <c r="X2041"/>
      <c r="Y2041"/>
      <c r="Z2041"/>
    </row>
    <row r="2042" spans="20:26" ht="25.5" x14ac:dyDescent="0.35">
      <c r="T2042"/>
      <c r="U2042"/>
      <c r="V2042"/>
      <c r="W2042"/>
      <c r="X2042"/>
      <c r="Y2042"/>
      <c r="Z2042"/>
    </row>
    <row r="2043" spans="20:26" ht="25.5" x14ac:dyDescent="0.35">
      <c r="T2043"/>
      <c r="U2043"/>
      <c r="V2043"/>
      <c r="W2043"/>
      <c r="X2043"/>
      <c r="Y2043"/>
      <c r="Z2043"/>
    </row>
    <row r="2044" spans="20:26" ht="25.5" x14ac:dyDescent="0.35">
      <c r="T2044"/>
      <c r="U2044"/>
      <c r="V2044"/>
      <c r="W2044"/>
      <c r="X2044"/>
      <c r="Y2044"/>
      <c r="Z2044"/>
    </row>
    <row r="2045" spans="20:26" ht="25.5" x14ac:dyDescent="0.35">
      <c r="T2045"/>
      <c r="U2045"/>
      <c r="V2045"/>
      <c r="W2045"/>
      <c r="X2045"/>
      <c r="Y2045"/>
      <c r="Z2045"/>
    </row>
    <row r="2046" spans="20:26" ht="25.5" x14ac:dyDescent="0.35">
      <c r="T2046"/>
      <c r="U2046"/>
      <c r="V2046"/>
      <c r="W2046"/>
      <c r="X2046"/>
      <c r="Y2046"/>
      <c r="Z2046"/>
    </row>
    <row r="2047" spans="20:26" ht="25.5" x14ac:dyDescent="0.35">
      <c r="T2047"/>
      <c r="U2047"/>
      <c r="V2047"/>
      <c r="W2047"/>
      <c r="X2047"/>
      <c r="Y2047"/>
      <c r="Z2047"/>
    </row>
    <row r="2048" spans="20:26" ht="25.5" x14ac:dyDescent="0.35">
      <c r="T2048"/>
      <c r="U2048"/>
      <c r="V2048"/>
      <c r="W2048"/>
      <c r="X2048"/>
      <c r="Y2048"/>
      <c r="Z2048"/>
    </row>
    <row r="2049" spans="20:26" ht="25.5" x14ac:dyDescent="0.35">
      <c r="T2049"/>
      <c r="U2049"/>
      <c r="V2049"/>
      <c r="W2049"/>
      <c r="X2049"/>
      <c r="Y2049"/>
      <c r="Z2049"/>
    </row>
    <row r="2050" spans="20:26" ht="25.5" x14ac:dyDescent="0.35">
      <c r="T2050"/>
      <c r="U2050"/>
      <c r="V2050"/>
      <c r="W2050"/>
      <c r="X2050"/>
      <c r="Y2050"/>
      <c r="Z2050"/>
    </row>
    <row r="2051" spans="20:26" ht="25.5" x14ac:dyDescent="0.35">
      <c r="T2051"/>
      <c r="U2051"/>
      <c r="V2051"/>
      <c r="W2051"/>
      <c r="X2051"/>
      <c r="Y2051"/>
      <c r="Z2051"/>
    </row>
    <row r="2052" spans="20:26" ht="25.5" x14ac:dyDescent="0.35">
      <c r="T2052"/>
      <c r="U2052"/>
      <c r="V2052"/>
      <c r="W2052"/>
      <c r="X2052"/>
      <c r="Y2052"/>
      <c r="Z2052"/>
    </row>
    <row r="2053" spans="20:26" ht="25.5" x14ac:dyDescent="0.35">
      <c r="T2053"/>
      <c r="U2053"/>
      <c r="V2053"/>
      <c r="W2053"/>
      <c r="X2053"/>
      <c r="Y2053"/>
      <c r="Z2053"/>
    </row>
    <row r="2054" spans="20:26" ht="25.5" x14ac:dyDescent="0.35">
      <c r="T2054"/>
      <c r="U2054"/>
      <c r="V2054"/>
      <c r="W2054"/>
      <c r="X2054"/>
      <c r="Y2054"/>
      <c r="Z2054"/>
    </row>
    <row r="2055" spans="20:26" ht="25.5" x14ac:dyDescent="0.35">
      <c r="T2055"/>
      <c r="U2055"/>
      <c r="V2055"/>
      <c r="W2055"/>
      <c r="X2055"/>
      <c r="Y2055"/>
      <c r="Z2055"/>
    </row>
    <row r="2056" spans="20:26" ht="25.5" x14ac:dyDescent="0.35">
      <c r="T2056"/>
      <c r="U2056"/>
      <c r="V2056"/>
      <c r="W2056"/>
      <c r="X2056"/>
      <c r="Y2056"/>
      <c r="Z2056"/>
    </row>
    <row r="2057" spans="20:26" ht="25.5" x14ac:dyDescent="0.35">
      <c r="T2057"/>
      <c r="U2057"/>
      <c r="V2057"/>
      <c r="W2057"/>
      <c r="X2057"/>
      <c r="Y2057"/>
      <c r="Z2057"/>
    </row>
    <row r="2058" spans="20:26" ht="25.5" x14ac:dyDescent="0.35">
      <c r="T2058"/>
      <c r="U2058"/>
      <c r="V2058"/>
      <c r="W2058"/>
      <c r="X2058"/>
      <c r="Y2058"/>
      <c r="Z2058"/>
    </row>
    <row r="2059" spans="20:26" ht="25.5" x14ac:dyDescent="0.35">
      <c r="T2059"/>
      <c r="U2059"/>
      <c r="V2059"/>
      <c r="W2059"/>
      <c r="X2059"/>
      <c r="Y2059"/>
      <c r="Z2059"/>
    </row>
    <row r="2060" spans="20:26" ht="25.5" x14ac:dyDescent="0.35">
      <c r="T2060"/>
      <c r="U2060"/>
      <c r="V2060"/>
      <c r="W2060"/>
      <c r="X2060"/>
      <c r="Y2060"/>
      <c r="Z2060"/>
    </row>
    <row r="2061" spans="20:26" ht="25.5" x14ac:dyDescent="0.35">
      <c r="T2061"/>
      <c r="U2061"/>
      <c r="V2061"/>
      <c r="W2061"/>
      <c r="X2061"/>
      <c r="Y2061"/>
      <c r="Z2061"/>
    </row>
    <row r="2062" spans="20:26" ht="25.5" x14ac:dyDescent="0.35">
      <c r="T2062"/>
      <c r="U2062"/>
      <c r="V2062"/>
      <c r="W2062"/>
      <c r="X2062"/>
      <c r="Y2062"/>
      <c r="Z2062"/>
    </row>
    <row r="2063" spans="20:26" ht="25.5" x14ac:dyDescent="0.35">
      <c r="T2063"/>
      <c r="U2063"/>
      <c r="V2063"/>
      <c r="W2063"/>
      <c r="X2063"/>
      <c r="Y2063"/>
      <c r="Z2063"/>
    </row>
    <row r="2064" spans="20:26" ht="25.5" x14ac:dyDescent="0.35">
      <c r="T2064"/>
      <c r="U2064"/>
      <c r="V2064"/>
      <c r="W2064"/>
      <c r="X2064"/>
      <c r="Y2064"/>
      <c r="Z2064"/>
    </row>
    <row r="2065" spans="20:26" ht="25.5" x14ac:dyDescent="0.35">
      <c r="T2065"/>
      <c r="U2065"/>
      <c r="V2065"/>
      <c r="W2065"/>
      <c r="X2065"/>
      <c r="Y2065"/>
      <c r="Z2065"/>
    </row>
    <row r="2066" spans="20:26" ht="25.5" x14ac:dyDescent="0.35">
      <c r="T2066"/>
      <c r="U2066"/>
      <c r="V2066"/>
      <c r="W2066"/>
      <c r="X2066"/>
      <c r="Y2066"/>
      <c r="Z2066"/>
    </row>
    <row r="2067" spans="20:26" ht="25.5" x14ac:dyDescent="0.35">
      <c r="T2067"/>
      <c r="U2067"/>
      <c r="V2067"/>
      <c r="W2067"/>
      <c r="X2067"/>
      <c r="Y2067"/>
      <c r="Z2067"/>
    </row>
    <row r="2068" spans="20:26" ht="25.5" x14ac:dyDescent="0.35">
      <c r="T2068"/>
      <c r="U2068"/>
      <c r="V2068"/>
      <c r="W2068"/>
      <c r="X2068"/>
      <c r="Y2068"/>
      <c r="Z2068"/>
    </row>
    <row r="2069" spans="20:26" ht="25.5" x14ac:dyDescent="0.35">
      <c r="T2069"/>
      <c r="U2069"/>
      <c r="V2069"/>
      <c r="W2069"/>
      <c r="X2069"/>
      <c r="Y2069"/>
      <c r="Z2069"/>
    </row>
    <row r="2070" spans="20:26" ht="25.5" x14ac:dyDescent="0.35">
      <c r="T2070"/>
      <c r="U2070"/>
      <c r="V2070"/>
      <c r="W2070"/>
      <c r="X2070"/>
      <c r="Y2070"/>
      <c r="Z2070"/>
    </row>
    <row r="2071" spans="20:26" ht="25.5" x14ac:dyDescent="0.35">
      <c r="T2071"/>
      <c r="U2071"/>
      <c r="V2071"/>
      <c r="W2071"/>
      <c r="X2071"/>
      <c r="Y2071"/>
      <c r="Z2071"/>
    </row>
    <row r="2072" spans="20:26" ht="25.5" x14ac:dyDescent="0.35">
      <c r="T2072"/>
      <c r="U2072"/>
      <c r="V2072"/>
      <c r="W2072"/>
      <c r="X2072"/>
      <c r="Y2072"/>
      <c r="Z2072"/>
    </row>
    <row r="2073" spans="20:26" ht="25.5" x14ac:dyDescent="0.35">
      <c r="T2073"/>
      <c r="U2073"/>
      <c r="V2073"/>
      <c r="W2073"/>
      <c r="X2073"/>
      <c r="Y2073"/>
      <c r="Z2073"/>
    </row>
    <row r="2074" spans="20:26" ht="25.5" x14ac:dyDescent="0.35">
      <c r="T2074"/>
      <c r="U2074"/>
      <c r="V2074"/>
      <c r="W2074"/>
      <c r="X2074"/>
      <c r="Y2074"/>
      <c r="Z2074"/>
    </row>
    <row r="2075" spans="20:26" ht="25.5" x14ac:dyDescent="0.35">
      <c r="T2075"/>
      <c r="U2075"/>
      <c r="V2075"/>
      <c r="W2075"/>
      <c r="X2075"/>
      <c r="Y2075"/>
      <c r="Z2075"/>
    </row>
    <row r="2076" spans="20:26" ht="25.5" x14ac:dyDescent="0.35">
      <c r="T2076"/>
      <c r="U2076"/>
      <c r="V2076"/>
      <c r="W2076"/>
      <c r="X2076"/>
      <c r="Y2076"/>
      <c r="Z2076"/>
    </row>
    <row r="2077" spans="20:26" ht="25.5" x14ac:dyDescent="0.35">
      <c r="T2077"/>
      <c r="U2077"/>
      <c r="V2077"/>
      <c r="W2077"/>
      <c r="X2077"/>
      <c r="Y2077"/>
      <c r="Z2077"/>
    </row>
    <row r="2078" spans="20:26" ht="25.5" x14ac:dyDescent="0.35">
      <c r="T2078"/>
      <c r="U2078"/>
      <c r="V2078"/>
      <c r="W2078"/>
      <c r="X2078"/>
      <c r="Y2078"/>
      <c r="Z2078"/>
    </row>
    <row r="2079" spans="20:26" ht="25.5" x14ac:dyDescent="0.35">
      <c r="T2079"/>
      <c r="U2079"/>
      <c r="V2079"/>
      <c r="W2079"/>
      <c r="X2079"/>
      <c r="Y2079"/>
      <c r="Z2079"/>
    </row>
    <row r="2080" spans="20:26" ht="25.5" x14ac:dyDescent="0.35">
      <c r="T2080"/>
      <c r="U2080"/>
      <c r="V2080"/>
      <c r="W2080"/>
      <c r="X2080"/>
      <c r="Y2080"/>
      <c r="Z2080"/>
    </row>
    <row r="2081" spans="20:26" ht="25.5" x14ac:dyDescent="0.35">
      <c r="T2081"/>
      <c r="U2081"/>
      <c r="V2081"/>
      <c r="W2081"/>
      <c r="X2081"/>
      <c r="Y2081"/>
      <c r="Z2081"/>
    </row>
    <row r="2082" spans="20:26" ht="25.5" x14ac:dyDescent="0.35">
      <c r="T2082"/>
      <c r="U2082"/>
      <c r="V2082"/>
      <c r="W2082"/>
      <c r="X2082"/>
      <c r="Y2082"/>
      <c r="Z2082"/>
    </row>
    <row r="2083" spans="20:26" ht="25.5" x14ac:dyDescent="0.35">
      <c r="T2083"/>
      <c r="U2083"/>
      <c r="V2083"/>
      <c r="W2083"/>
      <c r="X2083"/>
      <c r="Y2083"/>
      <c r="Z2083"/>
    </row>
    <row r="2084" spans="20:26" ht="25.5" x14ac:dyDescent="0.35">
      <c r="T2084"/>
      <c r="U2084"/>
      <c r="V2084"/>
      <c r="W2084"/>
      <c r="X2084"/>
      <c r="Y2084"/>
      <c r="Z2084"/>
    </row>
    <row r="2085" spans="20:26" ht="25.5" x14ac:dyDescent="0.35">
      <c r="T2085"/>
      <c r="U2085"/>
      <c r="V2085"/>
      <c r="W2085"/>
      <c r="X2085"/>
      <c r="Y2085"/>
      <c r="Z2085"/>
    </row>
    <row r="2086" spans="20:26" ht="25.5" x14ac:dyDescent="0.35">
      <c r="T2086"/>
      <c r="U2086"/>
      <c r="V2086"/>
      <c r="W2086"/>
      <c r="X2086"/>
      <c r="Y2086"/>
      <c r="Z2086"/>
    </row>
    <row r="2087" spans="20:26" ht="25.5" x14ac:dyDescent="0.35">
      <c r="T2087"/>
      <c r="U2087"/>
      <c r="V2087"/>
      <c r="W2087"/>
      <c r="X2087"/>
      <c r="Y2087"/>
      <c r="Z2087"/>
    </row>
    <row r="2088" spans="20:26" ht="25.5" x14ac:dyDescent="0.35">
      <c r="T2088"/>
      <c r="U2088"/>
      <c r="V2088"/>
      <c r="W2088"/>
      <c r="X2088"/>
      <c r="Y2088"/>
      <c r="Z2088"/>
    </row>
    <row r="2089" spans="20:26" ht="25.5" x14ac:dyDescent="0.35">
      <c r="T2089"/>
      <c r="U2089"/>
      <c r="V2089"/>
      <c r="W2089"/>
      <c r="X2089"/>
      <c r="Y2089"/>
      <c r="Z2089"/>
    </row>
    <row r="2090" spans="20:26" ht="25.5" x14ac:dyDescent="0.35">
      <c r="T2090"/>
      <c r="U2090"/>
      <c r="V2090"/>
      <c r="W2090"/>
      <c r="X2090"/>
      <c r="Y2090"/>
      <c r="Z2090"/>
    </row>
    <row r="2091" spans="20:26" ht="25.5" x14ac:dyDescent="0.35">
      <c r="T2091"/>
      <c r="U2091"/>
      <c r="V2091"/>
      <c r="W2091"/>
      <c r="X2091"/>
      <c r="Y2091"/>
      <c r="Z2091"/>
    </row>
    <row r="2092" spans="20:26" ht="25.5" x14ac:dyDescent="0.35">
      <c r="T2092"/>
      <c r="U2092"/>
      <c r="V2092"/>
      <c r="W2092"/>
      <c r="X2092"/>
      <c r="Y2092"/>
      <c r="Z2092"/>
    </row>
    <row r="2093" spans="20:26" ht="25.5" x14ac:dyDescent="0.35">
      <c r="T2093"/>
      <c r="U2093"/>
      <c r="V2093"/>
      <c r="W2093"/>
      <c r="X2093"/>
      <c r="Y2093"/>
      <c r="Z2093"/>
    </row>
    <row r="2094" spans="20:26" ht="25.5" x14ac:dyDescent="0.35">
      <c r="T2094"/>
      <c r="U2094"/>
      <c r="V2094"/>
      <c r="W2094"/>
      <c r="X2094"/>
      <c r="Y2094"/>
      <c r="Z2094"/>
    </row>
    <row r="2095" spans="20:26" ht="25.5" x14ac:dyDescent="0.35">
      <c r="T2095"/>
      <c r="U2095"/>
      <c r="V2095"/>
      <c r="W2095"/>
      <c r="X2095"/>
      <c r="Y2095"/>
      <c r="Z2095"/>
    </row>
    <row r="2096" spans="20:26" ht="25.5" x14ac:dyDescent="0.35">
      <c r="T2096"/>
      <c r="U2096"/>
      <c r="V2096"/>
      <c r="W2096"/>
      <c r="X2096"/>
      <c r="Y2096"/>
      <c r="Z2096"/>
    </row>
    <row r="2097" spans="20:26" ht="25.5" x14ac:dyDescent="0.35">
      <c r="T2097"/>
      <c r="U2097"/>
      <c r="V2097"/>
      <c r="W2097"/>
      <c r="X2097"/>
      <c r="Y2097"/>
      <c r="Z2097"/>
    </row>
    <row r="2098" spans="20:26" ht="25.5" x14ac:dyDescent="0.35">
      <c r="T2098"/>
      <c r="U2098"/>
      <c r="V2098"/>
      <c r="W2098"/>
      <c r="X2098"/>
      <c r="Y2098"/>
      <c r="Z2098"/>
    </row>
    <row r="2099" spans="20:26" ht="25.5" x14ac:dyDescent="0.35">
      <c r="T2099"/>
      <c r="U2099"/>
      <c r="V2099"/>
      <c r="W2099"/>
      <c r="X2099"/>
      <c r="Y2099"/>
      <c r="Z2099"/>
    </row>
    <row r="2100" spans="20:26" ht="25.5" x14ac:dyDescent="0.35">
      <c r="T2100"/>
      <c r="U2100"/>
      <c r="V2100"/>
      <c r="W2100"/>
      <c r="X2100"/>
      <c r="Y2100"/>
      <c r="Z2100"/>
    </row>
    <row r="2101" spans="20:26" ht="25.5" x14ac:dyDescent="0.35">
      <c r="T2101"/>
      <c r="U2101"/>
      <c r="V2101"/>
      <c r="W2101"/>
      <c r="X2101"/>
      <c r="Y2101"/>
      <c r="Z2101"/>
    </row>
    <row r="2102" spans="20:26" ht="25.5" x14ac:dyDescent="0.35">
      <c r="T2102"/>
      <c r="U2102"/>
      <c r="V2102"/>
      <c r="W2102"/>
      <c r="X2102"/>
      <c r="Y2102"/>
      <c r="Z2102"/>
    </row>
    <row r="2103" spans="20:26" ht="25.5" x14ac:dyDescent="0.35">
      <c r="T2103"/>
      <c r="U2103"/>
      <c r="V2103"/>
      <c r="W2103"/>
      <c r="X2103"/>
      <c r="Y2103"/>
      <c r="Z2103"/>
    </row>
    <row r="2104" spans="20:26" ht="25.5" x14ac:dyDescent="0.35">
      <c r="T2104"/>
      <c r="U2104"/>
      <c r="V2104"/>
      <c r="W2104"/>
      <c r="X2104"/>
      <c r="Y2104"/>
      <c r="Z2104"/>
    </row>
    <row r="2105" spans="20:26" ht="25.5" x14ac:dyDescent="0.35">
      <c r="T2105"/>
      <c r="U2105"/>
      <c r="V2105"/>
      <c r="W2105"/>
      <c r="X2105"/>
      <c r="Y2105"/>
      <c r="Z2105"/>
    </row>
    <row r="2106" spans="20:26" ht="25.5" x14ac:dyDescent="0.35">
      <c r="T2106"/>
      <c r="U2106"/>
      <c r="V2106"/>
      <c r="W2106"/>
      <c r="X2106"/>
      <c r="Y2106"/>
      <c r="Z2106"/>
    </row>
    <row r="2107" spans="20:26" ht="25.5" x14ac:dyDescent="0.35">
      <c r="T2107"/>
      <c r="U2107"/>
      <c r="V2107"/>
      <c r="W2107"/>
      <c r="X2107"/>
      <c r="Y2107"/>
      <c r="Z2107"/>
    </row>
    <row r="2108" spans="20:26" ht="25.5" x14ac:dyDescent="0.35">
      <c r="T2108"/>
      <c r="U2108"/>
      <c r="V2108"/>
      <c r="W2108"/>
      <c r="X2108"/>
      <c r="Y2108"/>
      <c r="Z2108"/>
    </row>
    <row r="2109" spans="20:26" ht="25.5" x14ac:dyDescent="0.35">
      <c r="T2109"/>
      <c r="U2109"/>
      <c r="V2109"/>
      <c r="W2109"/>
      <c r="X2109"/>
      <c r="Y2109"/>
      <c r="Z2109"/>
    </row>
    <row r="2110" spans="20:26" ht="25.5" x14ac:dyDescent="0.35">
      <c r="T2110"/>
      <c r="U2110"/>
      <c r="V2110"/>
      <c r="W2110"/>
      <c r="X2110"/>
      <c r="Y2110"/>
      <c r="Z2110"/>
    </row>
    <row r="2111" spans="20:26" ht="25.5" x14ac:dyDescent="0.35">
      <c r="T2111"/>
      <c r="U2111"/>
      <c r="V2111"/>
      <c r="W2111"/>
      <c r="X2111"/>
      <c r="Y2111"/>
      <c r="Z2111"/>
    </row>
    <row r="2112" spans="20:26" ht="25.5" x14ac:dyDescent="0.35">
      <c r="T2112"/>
      <c r="U2112"/>
      <c r="V2112"/>
      <c r="W2112"/>
      <c r="X2112"/>
      <c r="Y2112"/>
      <c r="Z2112"/>
    </row>
    <row r="2113" spans="20:26" ht="25.5" x14ac:dyDescent="0.35">
      <c r="T2113"/>
      <c r="U2113"/>
      <c r="V2113"/>
      <c r="W2113"/>
      <c r="X2113"/>
      <c r="Y2113"/>
      <c r="Z2113"/>
    </row>
    <row r="2114" spans="20:26" ht="25.5" x14ac:dyDescent="0.35">
      <c r="T2114"/>
      <c r="U2114"/>
      <c r="V2114"/>
      <c r="W2114"/>
      <c r="X2114"/>
      <c r="Y2114"/>
      <c r="Z2114"/>
    </row>
    <row r="2115" spans="20:26" ht="25.5" x14ac:dyDescent="0.35">
      <c r="T2115"/>
      <c r="U2115"/>
      <c r="V2115"/>
      <c r="W2115"/>
      <c r="X2115"/>
      <c r="Y2115"/>
      <c r="Z2115"/>
    </row>
    <row r="2116" spans="20:26" ht="25.5" x14ac:dyDescent="0.35">
      <c r="T2116"/>
      <c r="U2116"/>
      <c r="V2116"/>
      <c r="W2116"/>
      <c r="X2116"/>
      <c r="Y2116"/>
      <c r="Z2116"/>
    </row>
    <row r="2117" spans="20:26" ht="25.5" x14ac:dyDescent="0.35">
      <c r="T2117"/>
      <c r="U2117"/>
      <c r="V2117"/>
      <c r="W2117"/>
      <c r="X2117"/>
      <c r="Y2117"/>
      <c r="Z2117"/>
    </row>
    <row r="2118" spans="20:26" ht="25.5" x14ac:dyDescent="0.35">
      <c r="T2118"/>
      <c r="U2118"/>
      <c r="V2118"/>
      <c r="W2118"/>
      <c r="X2118"/>
      <c r="Y2118"/>
      <c r="Z2118"/>
    </row>
    <row r="2119" spans="20:26" ht="25.5" x14ac:dyDescent="0.35">
      <c r="T2119"/>
      <c r="U2119"/>
      <c r="V2119"/>
      <c r="W2119"/>
      <c r="X2119"/>
      <c r="Y2119"/>
      <c r="Z2119"/>
    </row>
    <row r="2120" spans="20:26" ht="25.5" x14ac:dyDescent="0.35">
      <c r="T2120"/>
      <c r="U2120"/>
      <c r="V2120"/>
      <c r="W2120"/>
      <c r="X2120"/>
      <c r="Y2120"/>
      <c r="Z2120"/>
    </row>
    <row r="2121" spans="20:26" ht="25.5" x14ac:dyDescent="0.35">
      <c r="T2121"/>
      <c r="U2121"/>
      <c r="V2121"/>
      <c r="W2121"/>
      <c r="X2121"/>
      <c r="Y2121"/>
      <c r="Z2121"/>
    </row>
    <row r="2122" spans="20:26" ht="25.5" x14ac:dyDescent="0.35">
      <c r="T2122"/>
      <c r="U2122"/>
      <c r="V2122"/>
      <c r="W2122"/>
      <c r="X2122"/>
      <c r="Y2122"/>
      <c r="Z2122"/>
    </row>
    <row r="2123" spans="20:26" ht="25.5" x14ac:dyDescent="0.35">
      <c r="T2123"/>
      <c r="U2123"/>
      <c r="V2123"/>
      <c r="W2123"/>
      <c r="X2123"/>
      <c r="Y2123"/>
      <c r="Z2123"/>
    </row>
    <row r="2124" spans="20:26" ht="25.5" x14ac:dyDescent="0.35">
      <c r="T2124"/>
      <c r="U2124"/>
      <c r="V2124"/>
      <c r="W2124"/>
      <c r="X2124"/>
      <c r="Y2124"/>
      <c r="Z2124"/>
    </row>
    <row r="2125" spans="20:26" ht="25.5" x14ac:dyDescent="0.35">
      <c r="T2125"/>
      <c r="U2125"/>
      <c r="V2125"/>
      <c r="W2125"/>
      <c r="X2125"/>
      <c r="Y2125"/>
      <c r="Z2125"/>
    </row>
    <row r="2126" spans="20:26" ht="25.5" x14ac:dyDescent="0.35">
      <c r="T2126"/>
      <c r="U2126"/>
      <c r="V2126"/>
      <c r="W2126"/>
      <c r="X2126"/>
      <c r="Y2126"/>
      <c r="Z2126"/>
    </row>
    <row r="2127" spans="20:26" ht="25.5" x14ac:dyDescent="0.35">
      <c r="T2127"/>
      <c r="U2127"/>
      <c r="V2127"/>
      <c r="W2127"/>
      <c r="X2127"/>
      <c r="Y2127"/>
      <c r="Z2127"/>
    </row>
    <row r="2128" spans="20:26" ht="25.5" x14ac:dyDescent="0.35">
      <c r="T2128"/>
      <c r="U2128"/>
      <c r="V2128"/>
      <c r="W2128"/>
      <c r="X2128"/>
      <c r="Y2128"/>
      <c r="Z2128"/>
    </row>
    <row r="2129" spans="20:26" ht="25.5" x14ac:dyDescent="0.35">
      <c r="T2129"/>
      <c r="U2129"/>
      <c r="V2129"/>
      <c r="W2129"/>
      <c r="X2129"/>
      <c r="Y2129"/>
      <c r="Z2129"/>
    </row>
    <row r="2130" spans="20:26" ht="25.5" x14ac:dyDescent="0.35">
      <c r="T2130"/>
      <c r="U2130"/>
      <c r="V2130"/>
      <c r="W2130"/>
      <c r="X2130"/>
      <c r="Y2130"/>
      <c r="Z2130"/>
    </row>
    <row r="2131" spans="20:26" ht="25.5" x14ac:dyDescent="0.35">
      <c r="T2131"/>
      <c r="U2131"/>
      <c r="V2131"/>
      <c r="W2131"/>
      <c r="X2131"/>
      <c r="Y2131"/>
      <c r="Z2131"/>
    </row>
    <row r="2132" spans="20:26" ht="25.5" x14ac:dyDescent="0.35">
      <c r="T2132"/>
      <c r="U2132"/>
      <c r="V2132"/>
      <c r="W2132"/>
      <c r="X2132"/>
      <c r="Y2132"/>
      <c r="Z2132"/>
    </row>
    <row r="2133" spans="20:26" ht="25.5" x14ac:dyDescent="0.35">
      <c r="T2133"/>
      <c r="U2133"/>
      <c r="V2133"/>
      <c r="W2133"/>
      <c r="X2133"/>
      <c r="Y2133"/>
      <c r="Z2133"/>
    </row>
    <row r="2134" spans="20:26" ht="25.5" x14ac:dyDescent="0.35">
      <c r="T2134"/>
      <c r="U2134"/>
      <c r="V2134"/>
      <c r="W2134"/>
      <c r="X2134"/>
      <c r="Y2134"/>
      <c r="Z2134"/>
    </row>
    <row r="2135" spans="20:26" ht="25.5" x14ac:dyDescent="0.35">
      <c r="T2135"/>
      <c r="U2135"/>
      <c r="V2135"/>
      <c r="W2135"/>
      <c r="X2135"/>
      <c r="Y2135"/>
      <c r="Z2135"/>
    </row>
    <row r="2136" spans="20:26" ht="25.5" x14ac:dyDescent="0.35">
      <c r="T2136"/>
      <c r="U2136"/>
      <c r="V2136"/>
      <c r="W2136"/>
      <c r="X2136"/>
      <c r="Y2136"/>
      <c r="Z2136"/>
    </row>
    <row r="2137" spans="20:26" ht="25.5" x14ac:dyDescent="0.35">
      <c r="T2137"/>
      <c r="U2137"/>
      <c r="V2137"/>
      <c r="W2137"/>
      <c r="X2137"/>
      <c r="Y2137"/>
      <c r="Z2137"/>
    </row>
    <row r="2138" spans="20:26" ht="25.5" x14ac:dyDescent="0.35">
      <c r="T2138"/>
      <c r="U2138"/>
      <c r="V2138"/>
      <c r="W2138"/>
      <c r="X2138"/>
      <c r="Y2138"/>
      <c r="Z2138"/>
    </row>
    <row r="2139" spans="20:26" ht="25.5" x14ac:dyDescent="0.35">
      <c r="T2139"/>
      <c r="U2139"/>
      <c r="V2139"/>
      <c r="W2139"/>
      <c r="X2139"/>
      <c r="Y2139"/>
      <c r="Z2139"/>
    </row>
    <row r="2140" spans="20:26" ht="25.5" x14ac:dyDescent="0.35">
      <c r="T2140"/>
      <c r="U2140"/>
      <c r="V2140"/>
      <c r="W2140"/>
      <c r="X2140"/>
      <c r="Y2140"/>
      <c r="Z2140"/>
    </row>
    <row r="2141" spans="20:26" ht="25.5" x14ac:dyDescent="0.35">
      <c r="T2141"/>
      <c r="U2141"/>
      <c r="V2141"/>
      <c r="W2141"/>
      <c r="X2141"/>
      <c r="Y2141"/>
      <c r="Z2141"/>
    </row>
    <row r="2142" spans="20:26" ht="25.5" x14ac:dyDescent="0.35">
      <c r="T2142"/>
      <c r="U2142"/>
      <c r="V2142"/>
      <c r="W2142"/>
      <c r="X2142"/>
      <c r="Y2142"/>
      <c r="Z2142"/>
    </row>
    <row r="2143" spans="20:26" ht="25.5" x14ac:dyDescent="0.35">
      <c r="T2143"/>
      <c r="U2143"/>
      <c r="V2143"/>
      <c r="W2143"/>
      <c r="X2143"/>
      <c r="Y2143"/>
      <c r="Z2143"/>
    </row>
    <row r="2144" spans="20:26" ht="25.5" x14ac:dyDescent="0.35">
      <c r="T2144"/>
      <c r="U2144"/>
      <c r="V2144"/>
      <c r="W2144"/>
      <c r="X2144"/>
      <c r="Y2144"/>
      <c r="Z2144"/>
    </row>
    <row r="2145" spans="20:26" ht="25.5" x14ac:dyDescent="0.35">
      <c r="T2145"/>
      <c r="U2145"/>
      <c r="V2145"/>
      <c r="W2145"/>
      <c r="X2145"/>
      <c r="Y2145"/>
      <c r="Z2145"/>
    </row>
    <row r="2146" spans="20:26" ht="25.5" x14ac:dyDescent="0.35">
      <c r="T2146"/>
      <c r="U2146"/>
      <c r="V2146"/>
      <c r="W2146"/>
      <c r="X2146"/>
      <c r="Y2146"/>
      <c r="Z2146"/>
    </row>
    <row r="2147" spans="20:26" ht="25.5" x14ac:dyDescent="0.35">
      <c r="T2147"/>
      <c r="U2147"/>
      <c r="V2147"/>
      <c r="W2147"/>
      <c r="X2147"/>
      <c r="Y2147"/>
      <c r="Z2147"/>
    </row>
    <row r="2148" spans="20:26" ht="25.5" x14ac:dyDescent="0.35">
      <c r="T2148"/>
      <c r="U2148"/>
      <c r="V2148"/>
      <c r="W2148"/>
      <c r="X2148"/>
      <c r="Y2148"/>
      <c r="Z2148"/>
    </row>
    <row r="2149" spans="20:26" ht="25.5" x14ac:dyDescent="0.35">
      <c r="T2149"/>
      <c r="U2149"/>
      <c r="V2149"/>
      <c r="W2149"/>
      <c r="X2149"/>
      <c r="Y2149"/>
      <c r="Z2149"/>
    </row>
    <row r="2150" spans="20:26" ht="25.5" x14ac:dyDescent="0.35">
      <c r="T2150"/>
      <c r="U2150"/>
      <c r="V2150"/>
      <c r="W2150"/>
      <c r="X2150"/>
      <c r="Y2150"/>
      <c r="Z2150"/>
    </row>
    <row r="2151" spans="20:26" ht="25.5" x14ac:dyDescent="0.35">
      <c r="T2151"/>
      <c r="U2151"/>
      <c r="V2151"/>
      <c r="W2151"/>
      <c r="X2151"/>
      <c r="Y2151"/>
      <c r="Z2151"/>
    </row>
    <row r="2152" spans="20:26" ht="25.5" x14ac:dyDescent="0.35">
      <c r="T2152"/>
      <c r="U2152"/>
      <c r="V2152"/>
      <c r="W2152"/>
      <c r="X2152"/>
      <c r="Y2152"/>
      <c r="Z2152"/>
    </row>
    <row r="2153" spans="20:26" ht="25.5" x14ac:dyDescent="0.35">
      <c r="T2153"/>
      <c r="U2153"/>
      <c r="V2153"/>
      <c r="W2153"/>
      <c r="X2153"/>
      <c r="Y2153"/>
      <c r="Z2153"/>
    </row>
    <row r="2154" spans="20:26" ht="25.5" x14ac:dyDescent="0.35">
      <c r="T2154"/>
      <c r="U2154"/>
      <c r="V2154"/>
      <c r="W2154"/>
      <c r="X2154"/>
      <c r="Y2154"/>
      <c r="Z2154"/>
    </row>
    <row r="2155" spans="20:26" ht="25.5" x14ac:dyDescent="0.35">
      <c r="T2155"/>
      <c r="U2155"/>
      <c r="V2155"/>
      <c r="W2155"/>
      <c r="X2155"/>
      <c r="Y2155"/>
      <c r="Z2155"/>
    </row>
    <row r="2156" spans="20:26" ht="25.5" x14ac:dyDescent="0.35">
      <c r="T2156"/>
      <c r="U2156"/>
      <c r="V2156"/>
      <c r="W2156"/>
      <c r="X2156"/>
      <c r="Y2156"/>
      <c r="Z2156"/>
    </row>
    <row r="2157" spans="20:26" ht="25.5" x14ac:dyDescent="0.35">
      <c r="T2157"/>
      <c r="U2157"/>
      <c r="V2157"/>
      <c r="W2157"/>
      <c r="X2157"/>
      <c r="Y2157"/>
      <c r="Z2157"/>
    </row>
    <row r="2158" spans="20:26" ht="25.5" x14ac:dyDescent="0.35">
      <c r="T2158"/>
      <c r="U2158"/>
      <c r="V2158"/>
      <c r="W2158"/>
      <c r="X2158"/>
      <c r="Y2158"/>
      <c r="Z2158"/>
    </row>
    <row r="2159" spans="20:26" ht="25.5" x14ac:dyDescent="0.35">
      <c r="T2159"/>
      <c r="U2159"/>
      <c r="V2159"/>
      <c r="W2159"/>
      <c r="X2159"/>
      <c r="Y2159"/>
      <c r="Z2159"/>
    </row>
    <row r="2160" spans="20:26" ht="25.5" x14ac:dyDescent="0.35">
      <c r="T2160"/>
      <c r="U2160"/>
      <c r="V2160"/>
      <c r="W2160"/>
      <c r="X2160"/>
      <c r="Y2160"/>
      <c r="Z2160"/>
    </row>
    <row r="2161" spans="20:26" ht="25.5" x14ac:dyDescent="0.35">
      <c r="T2161"/>
      <c r="U2161"/>
      <c r="V2161"/>
      <c r="W2161"/>
      <c r="X2161"/>
      <c r="Y2161"/>
      <c r="Z2161"/>
    </row>
    <row r="2162" spans="20:26" ht="25.5" x14ac:dyDescent="0.35">
      <c r="T2162"/>
      <c r="U2162"/>
      <c r="V2162"/>
      <c r="W2162"/>
      <c r="X2162"/>
      <c r="Y2162"/>
      <c r="Z2162"/>
    </row>
    <row r="2163" spans="20:26" ht="25.5" x14ac:dyDescent="0.35">
      <c r="T2163"/>
      <c r="U2163"/>
      <c r="V2163"/>
      <c r="W2163"/>
      <c r="X2163"/>
      <c r="Y2163"/>
      <c r="Z2163"/>
    </row>
    <row r="2164" spans="20:26" ht="25.5" x14ac:dyDescent="0.35">
      <c r="T2164"/>
      <c r="U2164"/>
      <c r="V2164"/>
      <c r="W2164"/>
      <c r="X2164"/>
      <c r="Y2164"/>
      <c r="Z2164"/>
    </row>
    <row r="2165" spans="20:26" ht="25.5" x14ac:dyDescent="0.35">
      <c r="T2165"/>
      <c r="U2165"/>
      <c r="V2165"/>
      <c r="W2165"/>
      <c r="X2165"/>
      <c r="Y2165"/>
      <c r="Z2165"/>
    </row>
    <row r="2166" spans="20:26" ht="25.5" x14ac:dyDescent="0.35">
      <c r="T2166"/>
      <c r="U2166"/>
      <c r="V2166"/>
      <c r="W2166"/>
      <c r="X2166"/>
      <c r="Y2166"/>
      <c r="Z2166"/>
    </row>
    <row r="2167" spans="20:26" ht="25.5" x14ac:dyDescent="0.35">
      <c r="T2167"/>
      <c r="U2167"/>
      <c r="V2167"/>
      <c r="W2167"/>
      <c r="X2167"/>
      <c r="Y2167"/>
      <c r="Z2167"/>
    </row>
    <row r="2168" spans="20:26" ht="25.5" x14ac:dyDescent="0.35">
      <c r="T2168"/>
      <c r="U2168"/>
      <c r="V2168"/>
      <c r="W2168"/>
      <c r="X2168"/>
      <c r="Y2168"/>
      <c r="Z2168"/>
    </row>
    <row r="2169" spans="20:26" ht="25.5" x14ac:dyDescent="0.35">
      <c r="T2169"/>
      <c r="U2169"/>
      <c r="V2169"/>
      <c r="W2169"/>
      <c r="X2169"/>
      <c r="Y2169"/>
      <c r="Z2169"/>
    </row>
    <row r="2170" spans="20:26" ht="25.5" x14ac:dyDescent="0.35">
      <c r="T2170"/>
      <c r="U2170"/>
      <c r="V2170"/>
      <c r="W2170"/>
      <c r="X2170"/>
      <c r="Y2170"/>
      <c r="Z2170"/>
    </row>
    <row r="2171" spans="20:26" ht="25.5" x14ac:dyDescent="0.35">
      <c r="T2171"/>
      <c r="U2171"/>
      <c r="V2171"/>
      <c r="W2171"/>
      <c r="X2171"/>
      <c r="Y2171"/>
      <c r="Z2171"/>
    </row>
    <row r="2172" spans="20:26" ht="25.5" x14ac:dyDescent="0.35">
      <c r="T2172"/>
      <c r="U2172"/>
      <c r="V2172"/>
      <c r="W2172"/>
      <c r="X2172"/>
      <c r="Y2172"/>
      <c r="Z2172"/>
    </row>
    <row r="2173" spans="20:26" ht="25.5" x14ac:dyDescent="0.35">
      <c r="T2173"/>
      <c r="U2173"/>
      <c r="V2173"/>
      <c r="W2173"/>
      <c r="X2173"/>
      <c r="Y2173"/>
      <c r="Z2173"/>
    </row>
    <row r="2174" spans="20:26" ht="25.5" x14ac:dyDescent="0.35">
      <c r="T2174"/>
      <c r="U2174"/>
      <c r="V2174"/>
      <c r="W2174"/>
      <c r="X2174"/>
      <c r="Y2174"/>
      <c r="Z2174"/>
    </row>
    <row r="2175" spans="20:26" ht="25.5" x14ac:dyDescent="0.35">
      <c r="T2175"/>
      <c r="U2175"/>
      <c r="V2175"/>
      <c r="W2175"/>
      <c r="X2175"/>
      <c r="Y2175"/>
      <c r="Z2175"/>
    </row>
    <row r="2176" spans="20:26" ht="25.5" x14ac:dyDescent="0.35">
      <c r="T2176"/>
      <c r="U2176"/>
      <c r="V2176"/>
      <c r="W2176"/>
      <c r="X2176"/>
      <c r="Y2176"/>
      <c r="Z2176"/>
    </row>
    <row r="2177" spans="20:26" ht="25.5" x14ac:dyDescent="0.35">
      <c r="T2177"/>
      <c r="U2177"/>
      <c r="V2177"/>
      <c r="W2177"/>
      <c r="X2177"/>
      <c r="Y2177"/>
      <c r="Z2177"/>
    </row>
    <row r="2178" spans="20:26" ht="25.5" x14ac:dyDescent="0.35">
      <c r="T2178"/>
      <c r="U2178"/>
      <c r="V2178"/>
      <c r="W2178"/>
      <c r="X2178"/>
      <c r="Y2178"/>
      <c r="Z2178"/>
    </row>
    <row r="2179" spans="20:26" ht="25.5" x14ac:dyDescent="0.35">
      <c r="T2179"/>
      <c r="U2179"/>
      <c r="V2179"/>
      <c r="W2179"/>
      <c r="X2179"/>
      <c r="Y2179"/>
      <c r="Z2179"/>
    </row>
    <row r="2180" spans="20:26" ht="25.5" x14ac:dyDescent="0.35">
      <c r="T2180"/>
      <c r="U2180"/>
      <c r="V2180"/>
      <c r="W2180"/>
      <c r="X2180"/>
      <c r="Y2180"/>
      <c r="Z2180"/>
    </row>
    <row r="2181" spans="20:26" ht="25.5" x14ac:dyDescent="0.35">
      <c r="T2181"/>
      <c r="U2181"/>
      <c r="V2181"/>
      <c r="W2181"/>
      <c r="X2181"/>
      <c r="Y2181"/>
      <c r="Z2181"/>
    </row>
    <row r="2182" spans="20:26" ht="25.5" x14ac:dyDescent="0.35">
      <c r="T2182"/>
      <c r="U2182"/>
      <c r="V2182"/>
      <c r="W2182"/>
      <c r="X2182"/>
      <c r="Y2182"/>
      <c r="Z2182"/>
    </row>
    <row r="2183" spans="20:26" ht="25.5" x14ac:dyDescent="0.35">
      <c r="T2183"/>
      <c r="U2183"/>
      <c r="V2183"/>
      <c r="W2183"/>
      <c r="X2183"/>
      <c r="Y2183"/>
      <c r="Z2183"/>
    </row>
    <row r="2184" spans="20:26" ht="25.5" x14ac:dyDescent="0.35">
      <c r="T2184"/>
      <c r="U2184"/>
      <c r="V2184"/>
      <c r="W2184"/>
      <c r="X2184"/>
      <c r="Y2184"/>
      <c r="Z2184"/>
    </row>
    <row r="2185" spans="20:26" ht="25.5" x14ac:dyDescent="0.35">
      <c r="T2185"/>
      <c r="U2185"/>
      <c r="V2185"/>
      <c r="W2185"/>
      <c r="X2185"/>
      <c r="Y2185"/>
      <c r="Z2185"/>
    </row>
    <row r="2186" spans="20:26" ht="25.5" x14ac:dyDescent="0.35">
      <c r="T2186"/>
      <c r="U2186"/>
      <c r="V2186"/>
      <c r="W2186"/>
      <c r="X2186"/>
      <c r="Y2186"/>
      <c r="Z2186"/>
    </row>
    <row r="2187" spans="20:26" ht="25.5" x14ac:dyDescent="0.35">
      <c r="T2187"/>
      <c r="U2187"/>
      <c r="V2187"/>
      <c r="W2187"/>
      <c r="X2187"/>
      <c r="Y2187"/>
      <c r="Z2187"/>
    </row>
    <row r="2188" spans="20:26" ht="25.5" x14ac:dyDescent="0.35">
      <c r="T2188"/>
      <c r="U2188"/>
      <c r="V2188"/>
      <c r="W2188"/>
      <c r="X2188"/>
      <c r="Y2188"/>
      <c r="Z2188"/>
    </row>
    <row r="2189" spans="20:26" ht="25.5" x14ac:dyDescent="0.35">
      <c r="T2189"/>
      <c r="U2189"/>
      <c r="V2189"/>
      <c r="W2189"/>
      <c r="X2189"/>
      <c r="Y2189"/>
      <c r="Z2189"/>
    </row>
    <row r="2190" spans="20:26" ht="25.5" x14ac:dyDescent="0.35">
      <c r="T2190"/>
      <c r="U2190"/>
      <c r="V2190"/>
      <c r="W2190"/>
      <c r="X2190"/>
      <c r="Y2190"/>
      <c r="Z2190"/>
    </row>
    <row r="2191" spans="20:26" ht="25.5" x14ac:dyDescent="0.35">
      <c r="T2191"/>
      <c r="U2191"/>
      <c r="V2191"/>
      <c r="W2191"/>
      <c r="X2191"/>
      <c r="Y2191"/>
      <c r="Z2191"/>
    </row>
    <row r="2192" spans="20:26" ht="25.5" x14ac:dyDescent="0.35">
      <c r="T2192"/>
      <c r="U2192"/>
      <c r="V2192"/>
      <c r="W2192"/>
      <c r="X2192"/>
      <c r="Y2192"/>
      <c r="Z2192"/>
    </row>
    <row r="2193" spans="20:26" ht="25.5" x14ac:dyDescent="0.35">
      <c r="T2193"/>
      <c r="U2193"/>
      <c r="V2193"/>
      <c r="W2193"/>
      <c r="X2193"/>
      <c r="Y2193"/>
      <c r="Z2193"/>
    </row>
    <row r="2194" spans="20:26" ht="25.5" x14ac:dyDescent="0.35">
      <c r="T2194"/>
      <c r="U2194"/>
      <c r="V2194"/>
      <c r="W2194"/>
      <c r="X2194"/>
      <c r="Y2194"/>
      <c r="Z2194"/>
    </row>
    <row r="2195" spans="20:26" ht="25.5" x14ac:dyDescent="0.35">
      <c r="T2195"/>
      <c r="U2195"/>
      <c r="V2195"/>
      <c r="W2195"/>
      <c r="X2195"/>
      <c r="Y2195"/>
      <c r="Z2195"/>
    </row>
    <row r="2196" spans="20:26" ht="25.5" x14ac:dyDescent="0.35">
      <c r="T2196"/>
      <c r="U2196"/>
      <c r="V2196"/>
      <c r="W2196"/>
      <c r="X2196"/>
      <c r="Y2196"/>
      <c r="Z2196"/>
    </row>
    <row r="2197" spans="20:26" ht="25.5" x14ac:dyDescent="0.35">
      <c r="T2197"/>
      <c r="U2197"/>
      <c r="V2197"/>
      <c r="W2197"/>
      <c r="X2197"/>
      <c r="Y2197"/>
      <c r="Z2197"/>
    </row>
    <row r="2198" spans="20:26" ht="25.5" x14ac:dyDescent="0.35">
      <c r="T2198"/>
      <c r="U2198"/>
      <c r="V2198"/>
      <c r="W2198"/>
      <c r="X2198"/>
      <c r="Y2198"/>
      <c r="Z2198"/>
    </row>
    <row r="2199" spans="20:26" ht="25.5" x14ac:dyDescent="0.35">
      <c r="T2199"/>
      <c r="U2199"/>
      <c r="V2199"/>
      <c r="W2199"/>
      <c r="X2199"/>
      <c r="Y2199"/>
      <c r="Z2199"/>
    </row>
    <row r="2200" spans="20:26" ht="25.5" x14ac:dyDescent="0.35">
      <c r="T2200"/>
      <c r="U2200"/>
      <c r="V2200"/>
      <c r="W2200"/>
      <c r="X2200"/>
      <c r="Y2200"/>
      <c r="Z2200"/>
    </row>
    <row r="2201" spans="20:26" ht="25.5" x14ac:dyDescent="0.35">
      <c r="T2201"/>
      <c r="U2201"/>
      <c r="V2201"/>
      <c r="W2201"/>
      <c r="X2201"/>
      <c r="Y2201"/>
      <c r="Z2201"/>
    </row>
    <row r="2202" spans="20:26" ht="25.5" x14ac:dyDescent="0.35">
      <c r="T2202"/>
      <c r="U2202"/>
      <c r="V2202"/>
      <c r="W2202"/>
      <c r="X2202"/>
      <c r="Y2202"/>
      <c r="Z2202"/>
    </row>
    <row r="2203" spans="20:26" ht="25.5" x14ac:dyDescent="0.35">
      <c r="T2203"/>
      <c r="U2203"/>
      <c r="V2203"/>
      <c r="W2203"/>
      <c r="X2203"/>
      <c r="Y2203"/>
      <c r="Z2203"/>
    </row>
    <row r="2204" spans="20:26" ht="25.5" x14ac:dyDescent="0.35">
      <c r="T2204"/>
      <c r="U2204"/>
      <c r="V2204"/>
      <c r="W2204"/>
      <c r="X2204"/>
      <c r="Y2204"/>
      <c r="Z2204"/>
    </row>
    <row r="2205" spans="20:26" ht="25.5" x14ac:dyDescent="0.35">
      <c r="T2205"/>
      <c r="U2205"/>
      <c r="V2205"/>
      <c r="W2205"/>
      <c r="X2205"/>
      <c r="Y2205"/>
      <c r="Z2205"/>
    </row>
    <row r="2206" spans="20:26" ht="25.5" x14ac:dyDescent="0.35">
      <c r="T2206"/>
      <c r="U2206"/>
      <c r="V2206"/>
      <c r="W2206"/>
      <c r="X2206"/>
      <c r="Y2206"/>
      <c r="Z2206"/>
    </row>
    <row r="2207" spans="20:26" ht="25.5" x14ac:dyDescent="0.35">
      <c r="T2207"/>
      <c r="U2207"/>
      <c r="V2207"/>
      <c r="W2207"/>
      <c r="X2207"/>
      <c r="Y2207"/>
      <c r="Z2207"/>
    </row>
    <row r="2208" spans="20:26" ht="25.5" x14ac:dyDescent="0.35">
      <c r="T2208"/>
      <c r="U2208"/>
      <c r="V2208"/>
      <c r="W2208"/>
      <c r="X2208"/>
      <c r="Y2208"/>
      <c r="Z2208"/>
    </row>
    <row r="2209" spans="20:26" ht="25.5" x14ac:dyDescent="0.35">
      <c r="T2209"/>
      <c r="U2209"/>
      <c r="V2209"/>
      <c r="W2209"/>
      <c r="X2209"/>
      <c r="Y2209"/>
      <c r="Z2209"/>
    </row>
    <row r="2210" spans="20:26" ht="25.5" x14ac:dyDescent="0.35">
      <c r="T2210"/>
      <c r="U2210"/>
      <c r="V2210"/>
      <c r="W2210"/>
      <c r="X2210"/>
      <c r="Y2210"/>
      <c r="Z2210"/>
    </row>
    <row r="2211" spans="20:26" ht="25.5" x14ac:dyDescent="0.35">
      <c r="T2211"/>
      <c r="U2211"/>
      <c r="V2211"/>
      <c r="W2211"/>
      <c r="X2211"/>
      <c r="Y2211"/>
      <c r="Z2211"/>
    </row>
    <row r="2212" spans="20:26" ht="25.5" x14ac:dyDescent="0.35">
      <c r="T2212"/>
      <c r="U2212"/>
      <c r="V2212"/>
      <c r="W2212"/>
      <c r="X2212"/>
      <c r="Y2212"/>
      <c r="Z2212"/>
    </row>
    <row r="2213" spans="20:26" ht="25.5" x14ac:dyDescent="0.35">
      <c r="T2213"/>
      <c r="U2213"/>
      <c r="V2213"/>
      <c r="W2213"/>
      <c r="X2213"/>
      <c r="Y2213"/>
      <c r="Z2213"/>
    </row>
    <row r="2214" spans="20:26" ht="25.5" x14ac:dyDescent="0.35">
      <c r="T2214"/>
      <c r="U2214"/>
      <c r="V2214"/>
      <c r="W2214"/>
      <c r="X2214"/>
      <c r="Y2214"/>
      <c r="Z2214"/>
    </row>
    <row r="2215" spans="20:26" ht="25.5" x14ac:dyDescent="0.35">
      <c r="T2215"/>
      <c r="U2215"/>
      <c r="V2215"/>
      <c r="W2215"/>
      <c r="X2215"/>
      <c r="Y2215"/>
      <c r="Z2215"/>
    </row>
    <row r="2216" spans="20:26" ht="25.5" x14ac:dyDescent="0.35">
      <c r="T2216"/>
      <c r="U2216"/>
      <c r="V2216"/>
      <c r="W2216"/>
      <c r="X2216"/>
      <c r="Y2216"/>
      <c r="Z2216"/>
    </row>
    <row r="2217" spans="20:26" ht="25.5" x14ac:dyDescent="0.35">
      <c r="T2217"/>
      <c r="U2217"/>
      <c r="V2217"/>
      <c r="W2217"/>
      <c r="X2217"/>
      <c r="Y2217"/>
      <c r="Z2217"/>
    </row>
    <row r="2218" spans="20:26" ht="25.5" x14ac:dyDescent="0.35">
      <c r="T2218"/>
      <c r="U2218"/>
      <c r="V2218"/>
      <c r="W2218"/>
      <c r="X2218"/>
      <c r="Y2218"/>
      <c r="Z2218"/>
    </row>
    <row r="2219" spans="20:26" ht="25.5" x14ac:dyDescent="0.35">
      <c r="T2219"/>
      <c r="U2219"/>
      <c r="V2219"/>
      <c r="W2219"/>
      <c r="X2219"/>
      <c r="Y2219"/>
      <c r="Z2219"/>
    </row>
    <row r="2220" spans="20:26" ht="25.5" x14ac:dyDescent="0.35">
      <c r="T2220"/>
      <c r="U2220"/>
      <c r="V2220"/>
      <c r="W2220"/>
      <c r="X2220"/>
      <c r="Y2220"/>
      <c r="Z2220"/>
    </row>
    <row r="2221" spans="20:26" ht="25.5" x14ac:dyDescent="0.35">
      <c r="T2221"/>
      <c r="U2221"/>
      <c r="V2221"/>
      <c r="W2221"/>
      <c r="X2221"/>
      <c r="Y2221"/>
      <c r="Z2221"/>
    </row>
    <row r="2222" spans="20:26" ht="25.5" x14ac:dyDescent="0.35">
      <c r="T2222"/>
      <c r="U2222"/>
      <c r="V2222"/>
      <c r="W2222"/>
      <c r="X2222"/>
      <c r="Y2222"/>
      <c r="Z2222"/>
    </row>
    <row r="2223" spans="20:26" ht="25.5" x14ac:dyDescent="0.35">
      <c r="T2223"/>
      <c r="U2223"/>
      <c r="V2223"/>
      <c r="W2223"/>
      <c r="X2223"/>
      <c r="Y2223"/>
      <c r="Z2223"/>
    </row>
    <row r="2224" spans="20:26" ht="25.5" x14ac:dyDescent="0.35">
      <c r="T2224"/>
      <c r="U2224"/>
      <c r="V2224"/>
      <c r="W2224"/>
      <c r="X2224"/>
      <c r="Y2224"/>
      <c r="Z2224"/>
    </row>
    <row r="2225" spans="20:26" ht="25.5" x14ac:dyDescent="0.35">
      <c r="T2225"/>
      <c r="U2225"/>
      <c r="V2225"/>
      <c r="W2225"/>
      <c r="X2225"/>
      <c r="Y2225"/>
      <c r="Z2225"/>
    </row>
    <row r="2226" spans="20:26" ht="25.5" x14ac:dyDescent="0.35">
      <c r="T2226"/>
      <c r="U2226"/>
      <c r="V2226"/>
      <c r="W2226"/>
      <c r="X2226"/>
      <c r="Y2226"/>
      <c r="Z2226"/>
    </row>
    <row r="2227" spans="20:26" ht="25.5" x14ac:dyDescent="0.35">
      <c r="T2227"/>
      <c r="U2227"/>
      <c r="V2227"/>
      <c r="W2227"/>
      <c r="X2227"/>
      <c r="Y2227"/>
      <c r="Z2227"/>
    </row>
    <row r="2228" spans="20:26" ht="25.5" x14ac:dyDescent="0.35">
      <c r="T2228"/>
      <c r="U2228"/>
      <c r="V2228"/>
      <c r="W2228"/>
      <c r="X2228"/>
      <c r="Y2228"/>
      <c r="Z2228"/>
    </row>
    <row r="2229" spans="20:26" ht="25.5" x14ac:dyDescent="0.35">
      <c r="T2229"/>
      <c r="U2229"/>
      <c r="V2229"/>
      <c r="W2229"/>
      <c r="X2229"/>
      <c r="Y2229"/>
      <c r="Z2229"/>
    </row>
    <row r="2230" spans="20:26" ht="25.5" x14ac:dyDescent="0.35">
      <c r="T2230"/>
      <c r="U2230"/>
      <c r="V2230"/>
      <c r="W2230"/>
      <c r="X2230"/>
      <c r="Y2230"/>
      <c r="Z2230"/>
    </row>
    <row r="2231" spans="20:26" ht="25.5" x14ac:dyDescent="0.35">
      <c r="T2231"/>
      <c r="U2231"/>
      <c r="V2231"/>
      <c r="W2231"/>
      <c r="X2231"/>
      <c r="Y2231"/>
      <c r="Z2231"/>
    </row>
    <row r="2232" spans="20:26" ht="25.5" x14ac:dyDescent="0.35">
      <c r="T2232"/>
      <c r="U2232"/>
      <c r="V2232"/>
      <c r="W2232"/>
      <c r="X2232"/>
      <c r="Y2232"/>
      <c r="Z2232"/>
    </row>
    <row r="2233" spans="20:26" ht="25.5" x14ac:dyDescent="0.35">
      <c r="T2233"/>
      <c r="U2233"/>
      <c r="V2233"/>
      <c r="W2233"/>
      <c r="X2233"/>
      <c r="Y2233"/>
      <c r="Z2233"/>
    </row>
    <row r="2234" spans="20:26" ht="25.5" x14ac:dyDescent="0.35">
      <c r="T2234"/>
      <c r="U2234"/>
      <c r="V2234"/>
      <c r="W2234"/>
      <c r="X2234"/>
      <c r="Y2234"/>
      <c r="Z2234"/>
    </row>
    <row r="2235" spans="20:26" ht="25.5" x14ac:dyDescent="0.35">
      <c r="T2235"/>
      <c r="U2235"/>
      <c r="V2235"/>
      <c r="W2235"/>
      <c r="X2235"/>
      <c r="Y2235"/>
      <c r="Z2235"/>
    </row>
    <row r="2236" spans="20:26" ht="25.5" x14ac:dyDescent="0.35">
      <c r="T2236"/>
      <c r="U2236"/>
      <c r="V2236"/>
      <c r="W2236"/>
      <c r="X2236"/>
      <c r="Y2236"/>
      <c r="Z2236"/>
    </row>
    <row r="2237" spans="20:26" ht="25.5" x14ac:dyDescent="0.35">
      <c r="T2237"/>
      <c r="U2237"/>
      <c r="V2237"/>
      <c r="W2237"/>
      <c r="X2237"/>
      <c r="Y2237"/>
      <c r="Z2237"/>
    </row>
    <row r="2238" spans="20:26" ht="25.5" x14ac:dyDescent="0.35">
      <c r="T2238"/>
      <c r="U2238"/>
      <c r="V2238"/>
      <c r="W2238"/>
      <c r="X2238"/>
      <c r="Y2238"/>
      <c r="Z2238"/>
    </row>
    <row r="2239" spans="20:26" ht="25.5" x14ac:dyDescent="0.35">
      <c r="T2239"/>
      <c r="U2239"/>
      <c r="V2239"/>
      <c r="W2239"/>
      <c r="X2239"/>
      <c r="Y2239"/>
      <c r="Z2239"/>
    </row>
    <row r="2240" spans="20:26" ht="25.5" x14ac:dyDescent="0.35">
      <c r="T2240"/>
      <c r="U2240"/>
      <c r="V2240"/>
      <c r="W2240"/>
      <c r="X2240"/>
      <c r="Y2240"/>
      <c r="Z2240"/>
    </row>
    <row r="2241" spans="20:26" ht="25.5" x14ac:dyDescent="0.35">
      <c r="T2241"/>
      <c r="U2241"/>
      <c r="V2241"/>
      <c r="W2241"/>
      <c r="X2241"/>
      <c r="Y2241"/>
      <c r="Z2241"/>
    </row>
    <row r="2242" spans="20:26" ht="25.5" x14ac:dyDescent="0.35">
      <c r="T2242"/>
      <c r="U2242"/>
      <c r="V2242"/>
      <c r="W2242"/>
      <c r="X2242"/>
      <c r="Y2242"/>
      <c r="Z2242"/>
    </row>
    <row r="2243" spans="20:26" ht="25.5" x14ac:dyDescent="0.35">
      <c r="T2243"/>
      <c r="U2243"/>
      <c r="V2243"/>
      <c r="W2243"/>
      <c r="X2243"/>
      <c r="Y2243"/>
      <c r="Z2243"/>
    </row>
    <row r="2244" spans="20:26" ht="25.5" x14ac:dyDescent="0.35">
      <c r="T2244"/>
      <c r="U2244"/>
      <c r="V2244"/>
      <c r="W2244"/>
      <c r="X2244"/>
      <c r="Y2244"/>
      <c r="Z2244"/>
    </row>
    <row r="2245" spans="20:26" ht="25.5" x14ac:dyDescent="0.35">
      <c r="T2245"/>
      <c r="U2245"/>
      <c r="V2245"/>
      <c r="W2245"/>
      <c r="X2245"/>
      <c r="Y2245"/>
      <c r="Z2245"/>
    </row>
    <row r="2246" spans="20:26" ht="25.5" x14ac:dyDescent="0.35">
      <c r="T2246"/>
      <c r="U2246"/>
      <c r="V2246"/>
      <c r="W2246"/>
      <c r="X2246"/>
      <c r="Y2246"/>
      <c r="Z2246"/>
    </row>
    <row r="2247" spans="20:26" ht="25.5" x14ac:dyDescent="0.35">
      <c r="T2247"/>
      <c r="U2247"/>
      <c r="V2247"/>
      <c r="W2247"/>
      <c r="X2247"/>
      <c r="Y2247"/>
      <c r="Z2247"/>
    </row>
    <row r="2248" spans="20:26" ht="25.5" x14ac:dyDescent="0.35">
      <c r="T2248"/>
      <c r="U2248"/>
      <c r="V2248"/>
      <c r="W2248"/>
      <c r="X2248"/>
      <c r="Y2248"/>
      <c r="Z2248"/>
    </row>
    <row r="2249" spans="20:26" ht="25.5" x14ac:dyDescent="0.35">
      <c r="T2249"/>
      <c r="U2249"/>
      <c r="V2249"/>
      <c r="W2249"/>
      <c r="X2249"/>
      <c r="Y2249"/>
      <c r="Z2249"/>
    </row>
    <row r="2250" spans="20:26" ht="25.5" x14ac:dyDescent="0.35">
      <c r="T2250"/>
      <c r="U2250"/>
      <c r="V2250"/>
      <c r="W2250"/>
      <c r="X2250"/>
      <c r="Y2250"/>
      <c r="Z2250"/>
    </row>
    <row r="2251" spans="20:26" ht="25.5" x14ac:dyDescent="0.35">
      <c r="T2251"/>
      <c r="U2251"/>
      <c r="V2251"/>
      <c r="W2251"/>
      <c r="X2251"/>
      <c r="Y2251"/>
      <c r="Z2251"/>
    </row>
    <row r="2252" spans="20:26" ht="25.5" x14ac:dyDescent="0.35">
      <c r="T2252"/>
      <c r="U2252"/>
      <c r="V2252"/>
      <c r="W2252"/>
      <c r="X2252"/>
      <c r="Y2252"/>
      <c r="Z2252"/>
    </row>
    <row r="2253" spans="20:26" ht="25.5" x14ac:dyDescent="0.35">
      <c r="T2253"/>
      <c r="U2253"/>
      <c r="V2253"/>
      <c r="W2253"/>
      <c r="X2253"/>
      <c r="Y2253"/>
      <c r="Z2253"/>
    </row>
    <row r="2254" spans="20:26" ht="25.5" x14ac:dyDescent="0.35">
      <c r="T2254"/>
      <c r="U2254"/>
      <c r="V2254"/>
      <c r="W2254"/>
      <c r="X2254"/>
      <c r="Y2254"/>
      <c r="Z2254"/>
    </row>
    <row r="2255" spans="20:26" ht="25.5" x14ac:dyDescent="0.35">
      <c r="T2255"/>
      <c r="U2255"/>
      <c r="V2255"/>
      <c r="W2255"/>
      <c r="X2255"/>
      <c r="Y2255"/>
      <c r="Z2255"/>
    </row>
    <row r="2256" spans="20:26" ht="25.5" x14ac:dyDescent="0.35">
      <c r="T2256"/>
      <c r="U2256"/>
      <c r="V2256"/>
      <c r="W2256"/>
      <c r="X2256"/>
      <c r="Y2256"/>
      <c r="Z2256"/>
    </row>
    <row r="2257" spans="20:26" ht="25.5" x14ac:dyDescent="0.35">
      <c r="T2257"/>
      <c r="U2257"/>
      <c r="V2257"/>
      <c r="W2257"/>
      <c r="X2257"/>
      <c r="Y2257"/>
      <c r="Z2257"/>
    </row>
    <row r="2258" spans="20:26" ht="25.5" x14ac:dyDescent="0.35">
      <c r="T2258"/>
      <c r="U2258"/>
      <c r="V2258"/>
      <c r="W2258"/>
      <c r="X2258"/>
      <c r="Y2258"/>
      <c r="Z2258"/>
    </row>
    <row r="2259" spans="20:26" ht="25.5" x14ac:dyDescent="0.35">
      <c r="T2259"/>
      <c r="U2259"/>
      <c r="V2259"/>
      <c r="W2259"/>
      <c r="X2259"/>
      <c r="Y2259"/>
      <c r="Z2259"/>
    </row>
    <row r="2260" spans="20:26" ht="25.5" x14ac:dyDescent="0.35">
      <c r="T2260"/>
      <c r="U2260"/>
      <c r="V2260"/>
      <c r="W2260"/>
      <c r="X2260"/>
      <c r="Y2260"/>
      <c r="Z2260"/>
    </row>
    <row r="2261" spans="20:26" ht="25.5" x14ac:dyDescent="0.35">
      <c r="T2261"/>
      <c r="U2261"/>
      <c r="V2261"/>
      <c r="W2261"/>
      <c r="X2261"/>
      <c r="Y2261"/>
      <c r="Z2261"/>
    </row>
    <row r="2262" spans="20:26" ht="25.5" x14ac:dyDescent="0.35">
      <c r="T2262"/>
      <c r="U2262"/>
      <c r="V2262"/>
      <c r="W2262"/>
      <c r="X2262"/>
      <c r="Y2262"/>
      <c r="Z2262"/>
    </row>
    <row r="2263" spans="20:26" ht="25.5" x14ac:dyDescent="0.35">
      <c r="T2263"/>
      <c r="U2263"/>
      <c r="V2263"/>
      <c r="W2263"/>
      <c r="X2263"/>
      <c r="Y2263"/>
      <c r="Z2263"/>
    </row>
    <row r="2264" spans="20:26" ht="25.5" x14ac:dyDescent="0.35">
      <c r="T2264"/>
      <c r="U2264"/>
      <c r="V2264"/>
      <c r="W2264"/>
      <c r="X2264"/>
      <c r="Y2264"/>
      <c r="Z2264"/>
    </row>
    <row r="2265" spans="20:26" ht="25.5" x14ac:dyDescent="0.35">
      <c r="T2265"/>
      <c r="U2265"/>
      <c r="V2265"/>
      <c r="W2265"/>
      <c r="X2265"/>
      <c r="Y2265"/>
      <c r="Z2265"/>
    </row>
    <row r="2266" spans="20:26" ht="25.5" x14ac:dyDescent="0.35">
      <c r="T2266"/>
      <c r="U2266"/>
      <c r="V2266"/>
      <c r="W2266"/>
      <c r="X2266"/>
      <c r="Y2266"/>
      <c r="Z2266"/>
    </row>
    <row r="2267" spans="20:26" ht="25.5" x14ac:dyDescent="0.35">
      <c r="T2267"/>
      <c r="U2267"/>
      <c r="V2267"/>
      <c r="W2267"/>
      <c r="X2267"/>
      <c r="Y2267"/>
      <c r="Z2267"/>
    </row>
    <row r="2268" spans="20:26" ht="25.5" x14ac:dyDescent="0.35">
      <c r="T2268"/>
      <c r="U2268"/>
      <c r="V2268"/>
      <c r="W2268"/>
      <c r="X2268"/>
      <c r="Y2268"/>
      <c r="Z2268"/>
    </row>
    <row r="2269" spans="20:26" ht="25.5" x14ac:dyDescent="0.35">
      <c r="T2269"/>
      <c r="U2269"/>
      <c r="V2269"/>
      <c r="W2269"/>
      <c r="X2269"/>
      <c r="Y2269"/>
      <c r="Z2269"/>
    </row>
    <row r="2270" spans="20:26" ht="25.5" x14ac:dyDescent="0.35">
      <c r="T2270"/>
      <c r="U2270"/>
      <c r="V2270"/>
      <c r="W2270"/>
      <c r="X2270"/>
      <c r="Y2270"/>
      <c r="Z2270"/>
    </row>
    <row r="2271" spans="20:26" ht="25.5" x14ac:dyDescent="0.35">
      <c r="T2271"/>
      <c r="U2271"/>
      <c r="V2271"/>
      <c r="W2271"/>
      <c r="X2271"/>
      <c r="Y2271"/>
      <c r="Z2271"/>
    </row>
    <row r="2272" spans="20:26" ht="25.5" x14ac:dyDescent="0.35">
      <c r="T2272"/>
      <c r="U2272"/>
      <c r="V2272"/>
      <c r="W2272"/>
      <c r="X2272"/>
      <c r="Y2272"/>
      <c r="Z2272"/>
    </row>
    <row r="2273" spans="20:26" ht="25.5" x14ac:dyDescent="0.35">
      <c r="T2273"/>
      <c r="U2273"/>
      <c r="V2273"/>
      <c r="W2273"/>
      <c r="X2273"/>
      <c r="Y2273"/>
      <c r="Z2273"/>
    </row>
    <row r="2274" spans="20:26" ht="25.5" x14ac:dyDescent="0.35">
      <c r="T2274"/>
      <c r="U2274"/>
      <c r="V2274"/>
      <c r="W2274"/>
      <c r="X2274"/>
      <c r="Y2274"/>
      <c r="Z2274"/>
    </row>
    <row r="2275" spans="20:26" ht="25.5" x14ac:dyDescent="0.35">
      <c r="T2275"/>
      <c r="U2275"/>
      <c r="V2275"/>
      <c r="W2275"/>
      <c r="X2275"/>
      <c r="Y2275"/>
      <c r="Z2275"/>
    </row>
    <row r="2276" spans="20:26" ht="25.5" x14ac:dyDescent="0.35">
      <c r="T2276"/>
      <c r="U2276"/>
      <c r="V2276"/>
      <c r="W2276"/>
      <c r="X2276"/>
      <c r="Y2276"/>
      <c r="Z2276"/>
    </row>
    <row r="2277" spans="20:26" ht="25.5" x14ac:dyDescent="0.35">
      <c r="T2277"/>
      <c r="U2277"/>
      <c r="V2277"/>
      <c r="W2277"/>
      <c r="X2277"/>
      <c r="Y2277"/>
      <c r="Z2277"/>
    </row>
    <row r="2278" spans="20:26" ht="25.5" x14ac:dyDescent="0.35">
      <c r="T2278"/>
      <c r="U2278"/>
      <c r="V2278"/>
      <c r="W2278"/>
      <c r="X2278"/>
      <c r="Y2278"/>
      <c r="Z2278"/>
    </row>
    <row r="2279" spans="20:26" ht="25.5" x14ac:dyDescent="0.35">
      <c r="T2279"/>
      <c r="U2279"/>
      <c r="V2279"/>
      <c r="W2279"/>
      <c r="X2279"/>
      <c r="Y2279"/>
      <c r="Z2279"/>
    </row>
    <row r="2280" spans="20:26" ht="25.5" x14ac:dyDescent="0.35">
      <c r="T2280"/>
      <c r="U2280"/>
      <c r="V2280"/>
      <c r="W2280"/>
      <c r="X2280"/>
      <c r="Y2280"/>
      <c r="Z2280"/>
    </row>
    <row r="2281" spans="20:26" ht="25.5" x14ac:dyDescent="0.35">
      <c r="T2281"/>
      <c r="U2281"/>
      <c r="V2281"/>
      <c r="W2281"/>
      <c r="X2281"/>
      <c r="Y2281"/>
      <c r="Z2281"/>
    </row>
    <row r="2282" spans="20:26" ht="25.5" x14ac:dyDescent="0.35">
      <c r="T2282"/>
      <c r="U2282"/>
      <c r="V2282"/>
      <c r="W2282"/>
      <c r="X2282"/>
      <c r="Y2282"/>
      <c r="Z2282"/>
    </row>
    <row r="2283" spans="20:26" ht="25.5" x14ac:dyDescent="0.35">
      <c r="T2283"/>
      <c r="U2283"/>
      <c r="V2283"/>
      <c r="W2283"/>
      <c r="X2283"/>
      <c r="Y2283"/>
      <c r="Z2283"/>
    </row>
    <row r="2284" spans="20:26" ht="25.5" x14ac:dyDescent="0.35">
      <c r="T2284"/>
      <c r="U2284"/>
      <c r="V2284"/>
      <c r="W2284"/>
      <c r="X2284"/>
      <c r="Y2284"/>
      <c r="Z2284"/>
    </row>
    <row r="2285" spans="20:26" ht="25.5" x14ac:dyDescent="0.35">
      <c r="T2285"/>
      <c r="U2285"/>
      <c r="V2285"/>
      <c r="W2285"/>
      <c r="X2285"/>
      <c r="Y2285"/>
      <c r="Z2285"/>
    </row>
    <row r="2286" spans="20:26" ht="25.5" x14ac:dyDescent="0.35">
      <c r="T2286"/>
      <c r="U2286"/>
      <c r="V2286"/>
      <c r="W2286"/>
      <c r="X2286"/>
      <c r="Y2286"/>
      <c r="Z2286"/>
    </row>
    <row r="2287" spans="20:26" ht="25.5" x14ac:dyDescent="0.35">
      <c r="T2287"/>
      <c r="U2287"/>
      <c r="V2287"/>
      <c r="W2287"/>
      <c r="X2287"/>
      <c r="Y2287"/>
      <c r="Z2287"/>
    </row>
    <row r="2288" spans="20:26" ht="25.5" x14ac:dyDescent="0.35">
      <c r="T2288"/>
      <c r="U2288"/>
      <c r="V2288"/>
      <c r="W2288"/>
      <c r="X2288"/>
      <c r="Y2288"/>
      <c r="Z2288"/>
    </row>
    <row r="2289" spans="20:26" ht="25.5" x14ac:dyDescent="0.35">
      <c r="T2289"/>
      <c r="U2289"/>
      <c r="V2289"/>
      <c r="W2289"/>
      <c r="X2289"/>
      <c r="Y2289"/>
      <c r="Z2289"/>
    </row>
    <row r="2290" spans="20:26" ht="25.5" x14ac:dyDescent="0.35">
      <c r="T2290"/>
      <c r="U2290"/>
      <c r="V2290"/>
      <c r="W2290"/>
      <c r="X2290"/>
      <c r="Y2290"/>
      <c r="Z2290"/>
    </row>
    <row r="2291" spans="20:26" ht="25.5" x14ac:dyDescent="0.35">
      <c r="T2291"/>
      <c r="U2291"/>
      <c r="V2291"/>
      <c r="W2291"/>
      <c r="X2291"/>
      <c r="Y2291"/>
      <c r="Z2291"/>
    </row>
    <row r="2292" spans="20:26" ht="25.5" x14ac:dyDescent="0.35">
      <c r="T2292"/>
      <c r="U2292"/>
      <c r="V2292"/>
      <c r="W2292"/>
      <c r="X2292"/>
      <c r="Y2292"/>
      <c r="Z2292"/>
    </row>
    <row r="2293" spans="20:26" ht="25.5" x14ac:dyDescent="0.35">
      <c r="T2293"/>
      <c r="U2293"/>
      <c r="V2293"/>
      <c r="W2293"/>
      <c r="X2293"/>
      <c r="Y2293"/>
      <c r="Z2293"/>
    </row>
    <row r="2294" spans="20:26" ht="25.5" x14ac:dyDescent="0.35">
      <c r="T2294"/>
      <c r="U2294"/>
      <c r="V2294"/>
      <c r="W2294"/>
      <c r="X2294"/>
      <c r="Y2294"/>
      <c r="Z2294"/>
    </row>
    <row r="2295" spans="20:26" ht="25.5" x14ac:dyDescent="0.35">
      <c r="T2295"/>
      <c r="U2295"/>
      <c r="V2295"/>
      <c r="W2295"/>
      <c r="X2295"/>
      <c r="Y2295"/>
      <c r="Z2295"/>
    </row>
    <row r="2296" spans="20:26" ht="25.5" x14ac:dyDescent="0.35">
      <c r="T2296"/>
      <c r="U2296"/>
      <c r="V2296"/>
      <c r="W2296"/>
      <c r="X2296"/>
      <c r="Y2296"/>
      <c r="Z2296"/>
    </row>
    <row r="2297" spans="20:26" ht="25.5" x14ac:dyDescent="0.35">
      <c r="T2297"/>
      <c r="U2297"/>
      <c r="V2297"/>
      <c r="W2297"/>
      <c r="X2297"/>
      <c r="Y2297"/>
      <c r="Z2297"/>
    </row>
    <row r="2298" spans="20:26" ht="25.5" x14ac:dyDescent="0.35">
      <c r="T2298"/>
      <c r="U2298"/>
      <c r="V2298"/>
      <c r="W2298"/>
      <c r="X2298"/>
      <c r="Y2298"/>
      <c r="Z2298"/>
    </row>
    <row r="2299" spans="20:26" ht="25.5" x14ac:dyDescent="0.35">
      <c r="T2299"/>
      <c r="U2299"/>
      <c r="V2299"/>
      <c r="W2299"/>
      <c r="X2299"/>
      <c r="Y2299"/>
      <c r="Z2299"/>
    </row>
    <row r="2300" spans="20:26" ht="25.5" x14ac:dyDescent="0.35">
      <c r="T2300"/>
      <c r="U2300"/>
      <c r="V2300"/>
      <c r="W2300"/>
      <c r="X2300"/>
      <c r="Y2300"/>
      <c r="Z2300"/>
    </row>
    <row r="2301" spans="20:26" ht="25.5" x14ac:dyDescent="0.35">
      <c r="T2301"/>
      <c r="U2301"/>
      <c r="V2301"/>
      <c r="W2301"/>
      <c r="X2301"/>
      <c r="Y2301"/>
      <c r="Z2301"/>
    </row>
    <row r="2302" spans="20:26" ht="25.5" x14ac:dyDescent="0.35">
      <c r="T2302"/>
      <c r="U2302"/>
      <c r="V2302"/>
      <c r="W2302"/>
      <c r="X2302"/>
      <c r="Y2302"/>
      <c r="Z2302"/>
    </row>
    <row r="2303" spans="20:26" ht="25.5" x14ac:dyDescent="0.35">
      <c r="T2303"/>
      <c r="U2303"/>
      <c r="V2303"/>
      <c r="W2303"/>
      <c r="X2303"/>
      <c r="Y2303"/>
      <c r="Z2303"/>
    </row>
    <row r="2304" spans="20:26" ht="25.5" x14ac:dyDescent="0.35">
      <c r="T2304"/>
      <c r="U2304"/>
      <c r="V2304"/>
      <c r="W2304"/>
      <c r="X2304"/>
      <c r="Y2304"/>
      <c r="Z2304"/>
    </row>
    <row r="2305" spans="20:26" ht="25.5" x14ac:dyDescent="0.35">
      <c r="T2305"/>
      <c r="U2305"/>
      <c r="V2305"/>
      <c r="W2305"/>
      <c r="X2305"/>
      <c r="Y2305"/>
      <c r="Z2305"/>
    </row>
    <row r="2306" spans="20:26" ht="25.5" x14ac:dyDescent="0.35">
      <c r="T2306"/>
      <c r="U2306"/>
      <c r="V2306"/>
      <c r="W2306"/>
      <c r="X2306"/>
      <c r="Y2306"/>
      <c r="Z2306"/>
    </row>
    <row r="2307" spans="20:26" ht="25.5" x14ac:dyDescent="0.35">
      <c r="T2307"/>
      <c r="U2307"/>
      <c r="V2307"/>
      <c r="W2307"/>
      <c r="X2307"/>
      <c r="Y2307"/>
      <c r="Z2307"/>
    </row>
    <row r="2308" spans="20:26" ht="25.5" x14ac:dyDescent="0.35">
      <c r="T2308"/>
      <c r="U2308"/>
      <c r="V2308"/>
      <c r="W2308"/>
      <c r="X2308"/>
      <c r="Y2308"/>
      <c r="Z2308"/>
    </row>
    <row r="2309" spans="20:26" ht="25.5" x14ac:dyDescent="0.35">
      <c r="T2309"/>
      <c r="U2309"/>
      <c r="V2309"/>
      <c r="W2309"/>
      <c r="X2309"/>
      <c r="Y2309"/>
      <c r="Z2309"/>
    </row>
    <row r="2310" spans="20:26" ht="25.5" x14ac:dyDescent="0.35">
      <c r="T2310"/>
      <c r="U2310"/>
      <c r="V2310"/>
      <c r="W2310"/>
      <c r="X2310"/>
      <c r="Y2310"/>
      <c r="Z2310"/>
    </row>
    <row r="2311" spans="20:26" ht="25.5" x14ac:dyDescent="0.35">
      <c r="T2311"/>
      <c r="U2311"/>
      <c r="V2311"/>
      <c r="W2311"/>
      <c r="X2311"/>
      <c r="Y2311"/>
      <c r="Z2311"/>
    </row>
    <row r="2312" spans="20:26" ht="25.5" x14ac:dyDescent="0.35">
      <c r="T2312"/>
      <c r="U2312"/>
      <c r="V2312"/>
      <c r="W2312"/>
      <c r="X2312"/>
      <c r="Y2312"/>
      <c r="Z2312"/>
    </row>
    <row r="2313" spans="20:26" ht="25.5" x14ac:dyDescent="0.35">
      <c r="T2313"/>
      <c r="U2313"/>
      <c r="V2313"/>
      <c r="W2313"/>
      <c r="X2313"/>
      <c r="Y2313"/>
      <c r="Z2313"/>
    </row>
    <row r="2314" spans="20:26" ht="25.5" x14ac:dyDescent="0.35">
      <c r="T2314"/>
      <c r="U2314"/>
      <c r="V2314"/>
      <c r="W2314"/>
      <c r="X2314"/>
      <c r="Y2314"/>
      <c r="Z2314"/>
    </row>
    <row r="2315" spans="20:26" ht="25.5" x14ac:dyDescent="0.35">
      <c r="T2315"/>
      <c r="U2315"/>
      <c r="V2315"/>
      <c r="W2315"/>
      <c r="X2315"/>
      <c r="Y2315"/>
      <c r="Z2315"/>
    </row>
    <row r="2316" spans="20:26" ht="25.5" x14ac:dyDescent="0.35">
      <c r="T2316"/>
      <c r="U2316"/>
      <c r="V2316"/>
      <c r="W2316"/>
      <c r="X2316"/>
      <c r="Y2316"/>
      <c r="Z2316"/>
    </row>
    <row r="2317" spans="20:26" ht="25.5" x14ac:dyDescent="0.35">
      <c r="T2317"/>
      <c r="U2317"/>
      <c r="V2317"/>
      <c r="W2317"/>
      <c r="X2317"/>
      <c r="Y2317"/>
      <c r="Z2317"/>
    </row>
    <row r="2318" spans="20:26" ht="25.5" x14ac:dyDescent="0.35">
      <c r="T2318"/>
      <c r="U2318"/>
      <c r="V2318"/>
      <c r="W2318"/>
      <c r="X2318"/>
      <c r="Y2318"/>
      <c r="Z2318"/>
    </row>
    <row r="2319" spans="20:26" ht="25.5" x14ac:dyDescent="0.35">
      <c r="T2319"/>
      <c r="U2319"/>
      <c r="V2319"/>
      <c r="W2319"/>
      <c r="X2319"/>
      <c r="Y2319"/>
      <c r="Z2319"/>
    </row>
    <row r="2320" spans="20:26" ht="25.5" x14ac:dyDescent="0.35">
      <c r="T2320"/>
      <c r="U2320"/>
      <c r="V2320"/>
      <c r="W2320"/>
      <c r="X2320"/>
      <c r="Y2320"/>
      <c r="Z2320"/>
    </row>
    <row r="2321" spans="20:26" ht="25.5" x14ac:dyDescent="0.35">
      <c r="T2321"/>
      <c r="U2321"/>
      <c r="V2321"/>
      <c r="W2321"/>
      <c r="X2321"/>
      <c r="Y2321"/>
      <c r="Z2321"/>
    </row>
    <row r="2322" spans="20:26" ht="25.5" x14ac:dyDescent="0.35">
      <c r="T2322"/>
      <c r="U2322"/>
      <c r="V2322"/>
      <c r="W2322"/>
      <c r="X2322"/>
      <c r="Y2322"/>
      <c r="Z2322"/>
    </row>
    <row r="2323" spans="20:26" ht="25.5" x14ac:dyDescent="0.35">
      <c r="T2323"/>
      <c r="U2323"/>
      <c r="V2323"/>
      <c r="W2323"/>
      <c r="X2323"/>
      <c r="Y2323"/>
      <c r="Z2323"/>
    </row>
    <row r="2324" spans="20:26" ht="25.5" x14ac:dyDescent="0.35">
      <c r="T2324"/>
      <c r="U2324"/>
      <c r="V2324"/>
      <c r="W2324"/>
      <c r="X2324"/>
      <c r="Y2324"/>
      <c r="Z2324"/>
    </row>
    <row r="2325" spans="20:26" ht="25.5" x14ac:dyDescent="0.35">
      <c r="T2325"/>
      <c r="U2325"/>
      <c r="V2325"/>
      <c r="W2325"/>
      <c r="X2325"/>
      <c r="Y2325"/>
      <c r="Z2325"/>
    </row>
    <row r="2326" spans="20:26" ht="25.5" x14ac:dyDescent="0.35">
      <c r="T2326"/>
      <c r="U2326"/>
      <c r="V2326"/>
      <c r="W2326"/>
      <c r="X2326"/>
      <c r="Y2326"/>
      <c r="Z2326"/>
    </row>
    <row r="2327" spans="20:26" ht="25.5" x14ac:dyDescent="0.35">
      <c r="T2327"/>
      <c r="U2327"/>
      <c r="V2327"/>
      <c r="W2327"/>
      <c r="X2327"/>
      <c r="Y2327"/>
      <c r="Z2327"/>
    </row>
    <row r="2328" spans="20:26" ht="25.5" x14ac:dyDescent="0.35">
      <c r="T2328"/>
      <c r="U2328"/>
      <c r="V2328"/>
      <c r="W2328"/>
      <c r="X2328"/>
      <c r="Y2328"/>
      <c r="Z2328"/>
    </row>
    <row r="2329" spans="20:26" ht="25.5" x14ac:dyDescent="0.35">
      <c r="T2329"/>
      <c r="U2329"/>
      <c r="V2329"/>
      <c r="W2329"/>
      <c r="X2329"/>
      <c r="Y2329"/>
      <c r="Z2329"/>
    </row>
    <row r="2330" spans="20:26" ht="25.5" x14ac:dyDescent="0.35">
      <c r="T2330"/>
      <c r="U2330"/>
      <c r="V2330"/>
      <c r="W2330"/>
      <c r="X2330"/>
      <c r="Y2330"/>
      <c r="Z2330"/>
    </row>
    <row r="2331" spans="20:26" ht="25.5" x14ac:dyDescent="0.35">
      <c r="T2331"/>
      <c r="U2331"/>
      <c r="V2331"/>
      <c r="W2331"/>
      <c r="X2331"/>
      <c r="Y2331"/>
      <c r="Z2331"/>
    </row>
    <row r="2332" spans="20:26" ht="25.5" x14ac:dyDescent="0.35">
      <c r="T2332"/>
      <c r="U2332"/>
      <c r="V2332"/>
      <c r="W2332"/>
      <c r="X2332"/>
      <c r="Y2332"/>
      <c r="Z2332"/>
    </row>
    <row r="2333" spans="20:26" ht="25.5" x14ac:dyDescent="0.35">
      <c r="T2333"/>
      <c r="U2333"/>
      <c r="V2333"/>
      <c r="W2333"/>
      <c r="X2333"/>
      <c r="Y2333"/>
      <c r="Z2333"/>
    </row>
    <row r="2334" spans="20:26" ht="25.5" x14ac:dyDescent="0.35">
      <c r="T2334"/>
      <c r="U2334"/>
      <c r="V2334"/>
      <c r="W2334"/>
      <c r="X2334"/>
      <c r="Y2334"/>
      <c r="Z2334"/>
    </row>
    <row r="2335" spans="20:26" ht="25.5" x14ac:dyDescent="0.35">
      <c r="T2335"/>
      <c r="U2335"/>
      <c r="V2335"/>
      <c r="W2335"/>
      <c r="X2335"/>
      <c r="Y2335"/>
      <c r="Z2335"/>
    </row>
    <row r="2336" spans="20:26" ht="25.5" x14ac:dyDescent="0.35">
      <c r="T2336"/>
      <c r="U2336"/>
      <c r="V2336"/>
      <c r="W2336"/>
      <c r="X2336"/>
      <c r="Y2336"/>
      <c r="Z2336"/>
    </row>
    <row r="2337" spans="20:26" ht="25.5" x14ac:dyDescent="0.35">
      <c r="T2337"/>
      <c r="U2337"/>
      <c r="V2337"/>
      <c r="W2337"/>
      <c r="X2337"/>
      <c r="Y2337"/>
      <c r="Z2337"/>
    </row>
    <row r="2338" spans="20:26" ht="25.5" x14ac:dyDescent="0.35">
      <c r="T2338"/>
      <c r="U2338"/>
      <c r="V2338"/>
      <c r="W2338"/>
      <c r="X2338"/>
      <c r="Y2338"/>
      <c r="Z2338"/>
    </row>
    <row r="2339" spans="20:26" ht="25.5" x14ac:dyDescent="0.35">
      <c r="T2339"/>
      <c r="U2339"/>
      <c r="V2339"/>
      <c r="W2339"/>
      <c r="X2339"/>
      <c r="Y2339"/>
      <c r="Z2339"/>
    </row>
    <row r="2340" spans="20:26" ht="25.5" x14ac:dyDescent="0.35">
      <c r="T2340"/>
      <c r="U2340"/>
      <c r="V2340"/>
      <c r="W2340"/>
      <c r="X2340"/>
      <c r="Y2340"/>
      <c r="Z2340"/>
    </row>
    <row r="2341" spans="20:26" ht="25.5" x14ac:dyDescent="0.35">
      <c r="T2341"/>
      <c r="U2341"/>
      <c r="V2341"/>
      <c r="W2341"/>
      <c r="X2341"/>
      <c r="Y2341"/>
      <c r="Z2341"/>
    </row>
    <row r="2342" spans="20:26" ht="25.5" x14ac:dyDescent="0.35">
      <c r="T2342"/>
      <c r="U2342"/>
      <c r="V2342"/>
      <c r="W2342"/>
      <c r="X2342"/>
      <c r="Y2342"/>
      <c r="Z2342"/>
    </row>
    <row r="2343" spans="20:26" ht="25.5" x14ac:dyDescent="0.35">
      <c r="T2343"/>
      <c r="U2343"/>
      <c r="V2343"/>
      <c r="W2343"/>
      <c r="X2343"/>
      <c r="Y2343"/>
      <c r="Z2343"/>
    </row>
    <row r="2344" spans="20:26" ht="25.5" x14ac:dyDescent="0.35">
      <c r="T2344"/>
      <c r="U2344"/>
      <c r="V2344"/>
      <c r="W2344"/>
      <c r="X2344"/>
      <c r="Y2344"/>
      <c r="Z2344"/>
    </row>
    <row r="2345" spans="20:26" ht="25.5" x14ac:dyDescent="0.35">
      <c r="T2345"/>
      <c r="U2345"/>
      <c r="V2345"/>
      <c r="W2345"/>
      <c r="X2345"/>
      <c r="Y2345"/>
      <c r="Z2345"/>
    </row>
    <row r="2346" spans="20:26" ht="25.5" x14ac:dyDescent="0.35">
      <c r="T2346"/>
      <c r="U2346"/>
      <c r="V2346"/>
      <c r="W2346"/>
      <c r="X2346"/>
      <c r="Y2346"/>
      <c r="Z2346"/>
    </row>
    <row r="2347" spans="20:26" ht="25.5" x14ac:dyDescent="0.35">
      <c r="T2347"/>
      <c r="U2347"/>
      <c r="V2347"/>
      <c r="W2347"/>
      <c r="X2347"/>
      <c r="Y2347"/>
      <c r="Z2347"/>
    </row>
    <row r="2348" spans="20:26" ht="25.5" x14ac:dyDescent="0.35">
      <c r="T2348"/>
      <c r="U2348"/>
      <c r="V2348"/>
      <c r="W2348"/>
      <c r="X2348"/>
      <c r="Y2348"/>
      <c r="Z2348"/>
    </row>
    <row r="2349" spans="20:26" ht="25.5" x14ac:dyDescent="0.35">
      <c r="T2349"/>
      <c r="U2349"/>
      <c r="V2349"/>
      <c r="W2349"/>
      <c r="X2349"/>
      <c r="Y2349"/>
      <c r="Z2349"/>
    </row>
    <row r="2350" spans="20:26" ht="25.5" x14ac:dyDescent="0.35">
      <c r="T2350"/>
      <c r="U2350"/>
      <c r="V2350"/>
      <c r="W2350"/>
      <c r="X2350"/>
      <c r="Y2350"/>
      <c r="Z2350"/>
    </row>
    <row r="2351" spans="20:26" ht="25.5" x14ac:dyDescent="0.35">
      <c r="T2351"/>
      <c r="U2351"/>
      <c r="V2351"/>
      <c r="W2351"/>
      <c r="X2351"/>
      <c r="Y2351"/>
      <c r="Z2351"/>
    </row>
    <row r="2352" spans="20:26" ht="25.5" x14ac:dyDescent="0.35">
      <c r="T2352"/>
      <c r="U2352"/>
      <c r="V2352"/>
      <c r="W2352"/>
      <c r="X2352"/>
      <c r="Y2352"/>
      <c r="Z2352"/>
    </row>
    <row r="2353" spans="20:26" ht="25.5" x14ac:dyDescent="0.35">
      <c r="T2353"/>
      <c r="U2353"/>
      <c r="V2353"/>
      <c r="W2353"/>
      <c r="X2353"/>
      <c r="Y2353"/>
      <c r="Z2353"/>
    </row>
    <row r="2354" spans="20:26" ht="25.5" x14ac:dyDescent="0.35">
      <c r="T2354"/>
      <c r="U2354"/>
      <c r="V2354"/>
      <c r="W2354"/>
      <c r="X2354"/>
      <c r="Y2354"/>
      <c r="Z2354"/>
    </row>
    <row r="2355" spans="20:26" ht="25.5" x14ac:dyDescent="0.35">
      <c r="T2355"/>
      <c r="U2355"/>
      <c r="V2355"/>
      <c r="W2355"/>
      <c r="X2355"/>
      <c r="Y2355"/>
      <c r="Z2355"/>
    </row>
    <row r="2356" spans="20:26" ht="25.5" x14ac:dyDescent="0.35">
      <c r="T2356"/>
      <c r="U2356"/>
      <c r="V2356"/>
      <c r="W2356"/>
      <c r="X2356"/>
      <c r="Y2356"/>
      <c r="Z2356"/>
    </row>
    <row r="2357" spans="20:26" ht="25.5" x14ac:dyDescent="0.35">
      <c r="T2357"/>
      <c r="U2357"/>
      <c r="V2357"/>
      <c r="W2357"/>
      <c r="X2357"/>
      <c r="Y2357"/>
      <c r="Z2357"/>
    </row>
    <row r="2358" spans="20:26" ht="25.5" x14ac:dyDescent="0.35">
      <c r="T2358"/>
      <c r="U2358"/>
      <c r="V2358"/>
      <c r="W2358"/>
      <c r="X2358"/>
      <c r="Y2358"/>
      <c r="Z2358"/>
    </row>
    <row r="2359" spans="20:26" ht="25.5" x14ac:dyDescent="0.35">
      <c r="T2359"/>
      <c r="U2359"/>
      <c r="V2359"/>
      <c r="W2359"/>
      <c r="X2359"/>
      <c r="Y2359"/>
      <c r="Z2359"/>
    </row>
    <row r="2360" spans="20:26" ht="25.5" x14ac:dyDescent="0.35">
      <c r="T2360"/>
      <c r="U2360"/>
      <c r="V2360"/>
      <c r="W2360"/>
      <c r="X2360"/>
      <c r="Y2360"/>
      <c r="Z2360"/>
    </row>
    <row r="2361" spans="20:26" ht="25.5" x14ac:dyDescent="0.35">
      <c r="T2361"/>
      <c r="U2361"/>
      <c r="V2361"/>
      <c r="W2361"/>
      <c r="X2361"/>
      <c r="Y2361"/>
      <c r="Z2361"/>
    </row>
    <row r="2362" spans="20:26" ht="25.5" x14ac:dyDescent="0.35">
      <c r="T2362"/>
      <c r="U2362"/>
      <c r="V2362"/>
      <c r="W2362"/>
      <c r="X2362"/>
      <c r="Y2362"/>
      <c r="Z2362"/>
    </row>
    <row r="2363" spans="20:26" ht="25.5" x14ac:dyDescent="0.35">
      <c r="T2363"/>
      <c r="U2363"/>
      <c r="V2363"/>
      <c r="W2363"/>
      <c r="X2363"/>
      <c r="Y2363"/>
      <c r="Z2363"/>
    </row>
    <row r="2364" spans="20:26" ht="25.5" x14ac:dyDescent="0.35">
      <c r="T2364"/>
      <c r="U2364"/>
      <c r="V2364"/>
      <c r="W2364"/>
      <c r="X2364"/>
      <c r="Y2364"/>
      <c r="Z2364"/>
    </row>
    <row r="2365" spans="20:26" ht="25.5" x14ac:dyDescent="0.35">
      <c r="T2365"/>
      <c r="U2365"/>
      <c r="V2365"/>
      <c r="W2365"/>
      <c r="X2365"/>
      <c r="Y2365"/>
      <c r="Z2365"/>
    </row>
    <row r="2366" spans="20:26" ht="25.5" x14ac:dyDescent="0.35">
      <c r="T2366"/>
      <c r="U2366"/>
      <c r="V2366"/>
      <c r="W2366"/>
      <c r="X2366"/>
      <c r="Y2366"/>
      <c r="Z2366"/>
    </row>
    <row r="2367" spans="20:26" ht="25.5" x14ac:dyDescent="0.35">
      <c r="T2367"/>
      <c r="U2367"/>
      <c r="V2367"/>
      <c r="W2367"/>
      <c r="X2367"/>
      <c r="Y2367"/>
      <c r="Z2367"/>
    </row>
    <row r="2368" spans="20:26" ht="25.5" x14ac:dyDescent="0.35">
      <c r="T2368"/>
      <c r="U2368"/>
      <c r="V2368"/>
      <c r="W2368"/>
      <c r="X2368"/>
      <c r="Y2368"/>
      <c r="Z2368"/>
    </row>
    <row r="2369" spans="20:26" ht="25.5" x14ac:dyDescent="0.35">
      <c r="T2369"/>
      <c r="U2369"/>
      <c r="V2369"/>
      <c r="W2369"/>
      <c r="X2369"/>
      <c r="Y2369"/>
      <c r="Z2369"/>
    </row>
    <row r="2370" spans="20:26" ht="25.5" x14ac:dyDescent="0.35">
      <c r="T2370"/>
      <c r="U2370"/>
      <c r="V2370"/>
      <c r="W2370"/>
      <c r="X2370"/>
      <c r="Y2370"/>
      <c r="Z2370"/>
    </row>
    <row r="2371" spans="20:26" ht="25.5" x14ac:dyDescent="0.35">
      <c r="T2371"/>
      <c r="U2371"/>
      <c r="V2371"/>
      <c r="W2371"/>
      <c r="X2371"/>
      <c r="Y2371"/>
      <c r="Z2371"/>
    </row>
    <row r="2372" spans="20:26" ht="25.5" x14ac:dyDescent="0.35">
      <c r="T2372"/>
      <c r="U2372"/>
      <c r="V2372"/>
      <c r="W2372"/>
      <c r="X2372"/>
      <c r="Y2372"/>
      <c r="Z2372"/>
    </row>
    <row r="2373" spans="20:26" ht="25.5" x14ac:dyDescent="0.35">
      <c r="T2373"/>
      <c r="U2373"/>
      <c r="V2373"/>
      <c r="W2373"/>
      <c r="X2373"/>
      <c r="Y2373"/>
      <c r="Z2373"/>
    </row>
    <row r="2374" spans="20:26" ht="25.5" x14ac:dyDescent="0.35">
      <c r="T2374"/>
      <c r="U2374"/>
      <c r="V2374"/>
      <c r="W2374"/>
      <c r="X2374"/>
      <c r="Y2374"/>
      <c r="Z2374"/>
    </row>
    <row r="2375" spans="20:26" ht="25.5" x14ac:dyDescent="0.35">
      <c r="T2375"/>
      <c r="U2375"/>
      <c r="V2375"/>
      <c r="W2375"/>
      <c r="X2375"/>
      <c r="Y2375"/>
      <c r="Z2375"/>
    </row>
    <row r="2376" spans="20:26" ht="25.5" x14ac:dyDescent="0.35">
      <c r="T2376"/>
      <c r="U2376"/>
      <c r="V2376"/>
      <c r="W2376"/>
      <c r="X2376"/>
      <c r="Y2376"/>
      <c r="Z2376"/>
    </row>
    <row r="2377" spans="20:26" ht="25.5" x14ac:dyDescent="0.35">
      <c r="T2377"/>
      <c r="U2377"/>
      <c r="V2377"/>
      <c r="W2377"/>
      <c r="X2377"/>
      <c r="Y2377"/>
      <c r="Z2377"/>
    </row>
    <row r="2378" spans="20:26" ht="25.5" x14ac:dyDescent="0.35">
      <c r="T2378"/>
      <c r="U2378"/>
      <c r="V2378"/>
      <c r="W2378"/>
      <c r="X2378"/>
      <c r="Y2378"/>
      <c r="Z2378"/>
    </row>
    <row r="2379" spans="20:26" ht="25.5" x14ac:dyDescent="0.35">
      <c r="T2379"/>
      <c r="U2379"/>
      <c r="V2379"/>
      <c r="W2379"/>
      <c r="X2379"/>
      <c r="Y2379"/>
      <c r="Z2379"/>
    </row>
    <row r="2380" spans="20:26" ht="25.5" x14ac:dyDescent="0.35">
      <c r="T2380"/>
      <c r="U2380"/>
      <c r="V2380"/>
      <c r="W2380"/>
      <c r="X2380"/>
      <c r="Y2380"/>
      <c r="Z2380"/>
    </row>
    <row r="2381" spans="20:26" ht="25.5" x14ac:dyDescent="0.35">
      <c r="T2381"/>
      <c r="U2381"/>
      <c r="V2381"/>
      <c r="W2381"/>
      <c r="X2381"/>
      <c r="Y2381"/>
      <c r="Z2381"/>
    </row>
    <row r="2382" spans="20:26" ht="25.5" x14ac:dyDescent="0.35">
      <c r="T2382"/>
      <c r="U2382"/>
      <c r="V2382"/>
      <c r="W2382"/>
      <c r="X2382"/>
      <c r="Y2382"/>
      <c r="Z2382"/>
    </row>
    <row r="2383" spans="20:26" ht="25.5" x14ac:dyDescent="0.35">
      <c r="T2383"/>
      <c r="U2383"/>
      <c r="V2383"/>
      <c r="W2383"/>
      <c r="X2383"/>
      <c r="Y2383"/>
      <c r="Z2383"/>
    </row>
    <row r="2384" spans="20:26" ht="25.5" x14ac:dyDescent="0.35">
      <c r="T2384"/>
      <c r="U2384"/>
      <c r="V2384"/>
      <c r="W2384"/>
      <c r="X2384"/>
      <c r="Y2384"/>
      <c r="Z2384"/>
    </row>
    <row r="2385" spans="20:26" ht="25.5" x14ac:dyDescent="0.35">
      <c r="T2385"/>
      <c r="U2385"/>
      <c r="V2385"/>
      <c r="W2385"/>
      <c r="X2385"/>
      <c r="Y2385"/>
      <c r="Z2385"/>
    </row>
    <row r="2386" spans="20:26" ht="25.5" x14ac:dyDescent="0.35">
      <c r="T2386"/>
      <c r="U2386"/>
      <c r="V2386"/>
      <c r="W2386"/>
      <c r="X2386"/>
      <c r="Y2386"/>
      <c r="Z2386"/>
    </row>
    <row r="2387" spans="20:26" ht="25.5" x14ac:dyDescent="0.35">
      <c r="T2387"/>
      <c r="U2387"/>
      <c r="V2387"/>
      <c r="W2387"/>
      <c r="X2387"/>
      <c r="Y2387"/>
      <c r="Z2387"/>
    </row>
    <row r="2388" spans="20:26" ht="25.5" x14ac:dyDescent="0.35">
      <c r="T2388"/>
      <c r="U2388"/>
      <c r="V2388"/>
      <c r="W2388"/>
      <c r="X2388"/>
      <c r="Y2388"/>
      <c r="Z2388"/>
    </row>
    <row r="2389" spans="20:26" ht="25.5" x14ac:dyDescent="0.35">
      <c r="T2389"/>
      <c r="U2389"/>
      <c r="V2389"/>
      <c r="W2389"/>
      <c r="X2389"/>
      <c r="Y2389"/>
      <c r="Z2389"/>
    </row>
    <row r="2390" spans="20:26" ht="25.5" x14ac:dyDescent="0.35">
      <c r="T2390"/>
      <c r="U2390"/>
      <c r="V2390"/>
      <c r="W2390"/>
      <c r="X2390"/>
      <c r="Y2390"/>
      <c r="Z2390"/>
    </row>
    <row r="2391" spans="20:26" ht="25.5" x14ac:dyDescent="0.35">
      <c r="T2391"/>
      <c r="U2391"/>
      <c r="V2391"/>
      <c r="W2391"/>
      <c r="X2391"/>
      <c r="Y2391"/>
      <c r="Z2391"/>
    </row>
    <row r="2392" spans="20:26" ht="25.5" x14ac:dyDescent="0.35">
      <c r="T2392"/>
      <c r="U2392"/>
      <c r="V2392"/>
      <c r="W2392"/>
      <c r="X2392"/>
      <c r="Y2392"/>
      <c r="Z2392"/>
    </row>
    <row r="2393" spans="20:26" ht="25.5" x14ac:dyDescent="0.35">
      <c r="T2393"/>
      <c r="U2393"/>
      <c r="V2393"/>
      <c r="W2393"/>
      <c r="X2393"/>
      <c r="Y2393"/>
      <c r="Z2393"/>
    </row>
    <row r="2394" spans="20:26" ht="25.5" x14ac:dyDescent="0.35">
      <c r="T2394"/>
      <c r="U2394"/>
      <c r="V2394"/>
      <c r="W2394"/>
      <c r="X2394"/>
      <c r="Y2394"/>
      <c r="Z2394"/>
    </row>
    <row r="2395" spans="20:26" ht="25.5" x14ac:dyDescent="0.35">
      <c r="T2395"/>
      <c r="U2395"/>
      <c r="V2395"/>
      <c r="W2395"/>
      <c r="X2395"/>
      <c r="Y2395"/>
      <c r="Z2395"/>
    </row>
    <row r="2396" spans="20:26" ht="25.5" x14ac:dyDescent="0.35">
      <c r="T2396"/>
      <c r="U2396"/>
      <c r="V2396"/>
      <c r="W2396"/>
      <c r="X2396"/>
      <c r="Y2396"/>
      <c r="Z2396"/>
    </row>
    <row r="2397" spans="20:26" ht="25.5" x14ac:dyDescent="0.35">
      <c r="T2397"/>
      <c r="U2397"/>
      <c r="V2397"/>
      <c r="W2397"/>
      <c r="X2397"/>
      <c r="Y2397"/>
      <c r="Z2397"/>
    </row>
    <row r="2398" spans="20:26" ht="25.5" x14ac:dyDescent="0.35">
      <c r="T2398"/>
      <c r="U2398"/>
      <c r="V2398"/>
      <c r="W2398"/>
      <c r="X2398"/>
      <c r="Y2398"/>
      <c r="Z2398"/>
    </row>
    <row r="2399" spans="20:26" ht="25.5" x14ac:dyDescent="0.35">
      <c r="T2399"/>
      <c r="U2399"/>
      <c r="V2399"/>
      <c r="W2399"/>
      <c r="X2399"/>
      <c r="Y2399"/>
      <c r="Z2399"/>
    </row>
    <row r="2400" spans="20:26" ht="25.5" x14ac:dyDescent="0.35">
      <c r="T2400"/>
      <c r="U2400"/>
      <c r="V2400"/>
      <c r="W2400"/>
      <c r="X2400"/>
      <c r="Y2400"/>
      <c r="Z2400"/>
    </row>
    <row r="2401" spans="20:26" ht="25.5" x14ac:dyDescent="0.35">
      <c r="T2401"/>
      <c r="U2401"/>
      <c r="V2401"/>
      <c r="W2401"/>
      <c r="X2401"/>
      <c r="Y2401"/>
      <c r="Z2401"/>
    </row>
    <row r="2402" spans="20:26" ht="25.5" x14ac:dyDescent="0.35">
      <c r="T2402"/>
      <c r="U2402"/>
      <c r="V2402"/>
      <c r="W2402"/>
      <c r="X2402"/>
      <c r="Y2402"/>
      <c r="Z2402"/>
    </row>
    <row r="2403" spans="20:26" ht="25.5" x14ac:dyDescent="0.35">
      <c r="T2403"/>
      <c r="U2403"/>
      <c r="V2403"/>
      <c r="W2403"/>
      <c r="X2403"/>
      <c r="Y2403"/>
      <c r="Z2403"/>
    </row>
    <row r="2404" spans="20:26" ht="25.5" x14ac:dyDescent="0.35">
      <c r="T2404"/>
      <c r="U2404"/>
      <c r="V2404"/>
      <c r="W2404"/>
      <c r="X2404"/>
      <c r="Y2404"/>
      <c r="Z2404"/>
    </row>
    <row r="2405" spans="20:26" ht="25.5" x14ac:dyDescent="0.35">
      <c r="T2405"/>
      <c r="U2405"/>
      <c r="V2405"/>
      <c r="W2405"/>
      <c r="X2405"/>
      <c r="Y2405"/>
      <c r="Z2405"/>
    </row>
    <row r="2406" spans="20:26" ht="25.5" x14ac:dyDescent="0.35">
      <c r="T2406"/>
      <c r="U2406"/>
      <c r="V2406"/>
      <c r="W2406"/>
      <c r="X2406"/>
      <c r="Y2406"/>
      <c r="Z2406"/>
    </row>
    <row r="2407" spans="20:26" ht="25.5" x14ac:dyDescent="0.35">
      <c r="T2407"/>
      <c r="U2407"/>
      <c r="V2407"/>
      <c r="W2407"/>
      <c r="X2407"/>
      <c r="Y2407"/>
      <c r="Z2407"/>
    </row>
    <row r="2408" spans="20:26" ht="25.5" x14ac:dyDescent="0.35">
      <c r="T2408"/>
      <c r="U2408"/>
      <c r="V2408"/>
      <c r="W2408"/>
      <c r="X2408"/>
      <c r="Y2408"/>
      <c r="Z2408"/>
    </row>
    <row r="2409" spans="20:26" ht="25.5" x14ac:dyDescent="0.35">
      <c r="T2409"/>
      <c r="U2409"/>
      <c r="V2409"/>
      <c r="W2409"/>
      <c r="X2409"/>
      <c r="Y2409"/>
      <c r="Z2409"/>
    </row>
    <row r="2410" spans="20:26" ht="25.5" x14ac:dyDescent="0.35">
      <c r="T2410"/>
      <c r="U2410"/>
      <c r="V2410"/>
      <c r="W2410"/>
      <c r="X2410"/>
      <c r="Y2410"/>
      <c r="Z2410"/>
    </row>
    <row r="2411" spans="20:26" ht="25.5" x14ac:dyDescent="0.35">
      <c r="T2411"/>
      <c r="U2411"/>
      <c r="V2411"/>
      <c r="W2411"/>
      <c r="X2411"/>
      <c r="Y2411"/>
      <c r="Z2411"/>
    </row>
    <row r="2412" spans="20:26" ht="25.5" x14ac:dyDescent="0.35">
      <c r="T2412"/>
      <c r="U2412"/>
      <c r="V2412"/>
      <c r="W2412"/>
      <c r="X2412"/>
      <c r="Y2412"/>
      <c r="Z2412"/>
    </row>
    <row r="2413" spans="20:26" ht="25.5" x14ac:dyDescent="0.35">
      <c r="T2413"/>
      <c r="U2413"/>
      <c r="V2413"/>
      <c r="W2413"/>
      <c r="X2413"/>
      <c r="Y2413"/>
      <c r="Z2413"/>
    </row>
    <row r="2414" spans="20:26" ht="25.5" x14ac:dyDescent="0.35">
      <c r="T2414"/>
      <c r="U2414"/>
      <c r="V2414"/>
      <c r="W2414"/>
      <c r="X2414"/>
      <c r="Y2414"/>
      <c r="Z2414"/>
    </row>
    <row r="2415" spans="20:26" ht="25.5" x14ac:dyDescent="0.35">
      <c r="T2415"/>
      <c r="U2415"/>
      <c r="V2415"/>
      <c r="W2415"/>
      <c r="X2415"/>
      <c r="Y2415"/>
      <c r="Z2415"/>
    </row>
    <row r="2416" spans="20:26" ht="25.5" x14ac:dyDescent="0.35">
      <c r="T2416"/>
      <c r="U2416"/>
      <c r="V2416"/>
      <c r="W2416"/>
      <c r="X2416"/>
      <c r="Y2416"/>
      <c r="Z2416"/>
    </row>
    <row r="2417" spans="20:26" ht="25.5" x14ac:dyDescent="0.35">
      <c r="T2417"/>
      <c r="U2417"/>
      <c r="V2417"/>
      <c r="W2417"/>
      <c r="X2417"/>
      <c r="Y2417"/>
      <c r="Z2417"/>
    </row>
    <row r="2418" spans="20:26" ht="25.5" x14ac:dyDescent="0.35">
      <c r="T2418"/>
      <c r="U2418"/>
      <c r="V2418"/>
      <c r="W2418"/>
      <c r="X2418"/>
      <c r="Y2418"/>
      <c r="Z2418"/>
    </row>
    <row r="2419" spans="20:26" ht="25.5" x14ac:dyDescent="0.35">
      <c r="T2419"/>
      <c r="U2419"/>
      <c r="V2419"/>
      <c r="W2419"/>
      <c r="X2419"/>
      <c r="Y2419"/>
      <c r="Z2419"/>
    </row>
    <row r="2420" spans="20:26" ht="25.5" x14ac:dyDescent="0.35">
      <c r="T2420"/>
      <c r="U2420"/>
      <c r="V2420"/>
      <c r="W2420"/>
      <c r="X2420"/>
      <c r="Y2420"/>
      <c r="Z2420"/>
    </row>
    <row r="2421" spans="20:26" ht="25.5" x14ac:dyDescent="0.35">
      <c r="T2421"/>
      <c r="U2421"/>
      <c r="V2421"/>
      <c r="W2421"/>
      <c r="X2421"/>
      <c r="Y2421"/>
      <c r="Z2421"/>
    </row>
    <row r="2422" spans="20:26" ht="25.5" x14ac:dyDescent="0.35">
      <c r="T2422"/>
      <c r="U2422"/>
      <c r="V2422"/>
      <c r="W2422"/>
      <c r="X2422"/>
      <c r="Y2422"/>
      <c r="Z2422"/>
    </row>
    <row r="2423" spans="20:26" ht="25.5" x14ac:dyDescent="0.35">
      <c r="T2423"/>
      <c r="U2423"/>
      <c r="V2423"/>
      <c r="W2423"/>
      <c r="X2423"/>
      <c r="Y2423"/>
      <c r="Z2423"/>
    </row>
    <row r="2424" spans="20:26" ht="25.5" x14ac:dyDescent="0.35">
      <c r="T2424"/>
      <c r="U2424"/>
      <c r="V2424"/>
      <c r="W2424"/>
      <c r="X2424"/>
      <c r="Y2424"/>
      <c r="Z2424"/>
    </row>
    <row r="2425" spans="20:26" ht="25.5" x14ac:dyDescent="0.35">
      <c r="T2425"/>
      <c r="U2425"/>
      <c r="V2425"/>
      <c r="W2425"/>
      <c r="X2425"/>
      <c r="Y2425"/>
      <c r="Z2425"/>
    </row>
    <row r="2426" spans="20:26" ht="25.5" x14ac:dyDescent="0.35">
      <c r="T2426"/>
      <c r="U2426"/>
      <c r="V2426"/>
      <c r="W2426"/>
      <c r="X2426"/>
      <c r="Y2426"/>
      <c r="Z2426"/>
    </row>
    <row r="2427" spans="20:26" ht="25.5" x14ac:dyDescent="0.35">
      <c r="T2427"/>
      <c r="U2427"/>
      <c r="V2427"/>
      <c r="W2427"/>
      <c r="X2427"/>
      <c r="Y2427"/>
      <c r="Z2427"/>
    </row>
    <row r="2428" spans="20:26" ht="25.5" x14ac:dyDescent="0.35">
      <c r="T2428"/>
      <c r="U2428"/>
      <c r="V2428"/>
      <c r="W2428"/>
      <c r="X2428"/>
      <c r="Y2428"/>
      <c r="Z2428"/>
    </row>
    <row r="2429" spans="20:26" ht="25.5" x14ac:dyDescent="0.35">
      <c r="T2429"/>
      <c r="U2429"/>
      <c r="V2429"/>
      <c r="W2429"/>
      <c r="X2429"/>
      <c r="Y2429"/>
      <c r="Z2429"/>
    </row>
    <row r="2430" spans="20:26" ht="25.5" x14ac:dyDescent="0.35">
      <c r="T2430"/>
      <c r="U2430"/>
      <c r="V2430"/>
      <c r="W2430"/>
      <c r="X2430"/>
      <c r="Y2430"/>
      <c r="Z2430"/>
    </row>
    <row r="2431" spans="20:26" ht="25.5" x14ac:dyDescent="0.35">
      <c r="T2431"/>
      <c r="U2431"/>
      <c r="V2431"/>
      <c r="W2431"/>
      <c r="X2431"/>
      <c r="Y2431"/>
      <c r="Z2431"/>
    </row>
    <row r="2432" spans="20:26" ht="25.5" x14ac:dyDescent="0.35">
      <c r="T2432"/>
      <c r="U2432"/>
      <c r="V2432"/>
      <c r="W2432"/>
      <c r="X2432"/>
      <c r="Y2432"/>
      <c r="Z2432"/>
    </row>
    <row r="2433" spans="20:26" ht="25.5" x14ac:dyDescent="0.35">
      <c r="T2433"/>
      <c r="U2433"/>
      <c r="V2433"/>
      <c r="W2433"/>
      <c r="X2433"/>
      <c r="Y2433"/>
      <c r="Z2433"/>
    </row>
    <row r="2434" spans="20:26" ht="25.5" x14ac:dyDescent="0.35">
      <c r="T2434"/>
      <c r="U2434"/>
      <c r="V2434"/>
      <c r="W2434"/>
      <c r="X2434"/>
      <c r="Y2434"/>
      <c r="Z2434"/>
    </row>
    <row r="2435" spans="20:26" ht="25.5" x14ac:dyDescent="0.35">
      <c r="T2435"/>
      <c r="U2435"/>
      <c r="V2435"/>
      <c r="W2435"/>
      <c r="X2435"/>
      <c r="Y2435"/>
      <c r="Z2435"/>
    </row>
    <row r="2436" spans="20:26" ht="25.5" x14ac:dyDescent="0.35">
      <c r="T2436"/>
      <c r="U2436"/>
      <c r="V2436"/>
      <c r="W2436"/>
      <c r="X2436"/>
      <c r="Y2436"/>
      <c r="Z2436"/>
    </row>
    <row r="2437" spans="20:26" ht="25.5" x14ac:dyDescent="0.35">
      <c r="T2437"/>
      <c r="U2437"/>
      <c r="V2437"/>
      <c r="W2437"/>
      <c r="X2437"/>
      <c r="Y2437"/>
      <c r="Z2437"/>
    </row>
    <row r="2438" spans="20:26" ht="25.5" x14ac:dyDescent="0.35">
      <c r="T2438"/>
      <c r="U2438"/>
      <c r="V2438"/>
      <c r="W2438"/>
      <c r="X2438"/>
      <c r="Y2438"/>
      <c r="Z2438"/>
    </row>
    <row r="2439" spans="20:26" ht="25.5" x14ac:dyDescent="0.35">
      <c r="T2439"/>
      <c r="U2439"/>
      <c r="V2439"/>
      <c r="W2439"/>
      <c r="X2439"/>
      <c r="Y2439"/>
      <c r="Z2439"/>
    </row>
    <row r="2440" spans="20:26" ht="25.5" x14ac:dyDescent="0.35">
      <c r="T2440"/>
      <c r="U2440"/>
      <c r="V2440"/>
      <c r="W2440"/>
      <c r="X2440"/>
      <c r="Y2440"/>
      <c r="Z2440"/>
    </row>
    <row r="2441" spans="20:26" ht="25.5" x14ac:dyDescent="0.35">
      <c r="T2441"/>
      <c r="U2441"/>
      <c r="V2441"/>
      <c r="W2441"/>
      <c r="X2441"/>
      <c r="Y2441"/>
      <c r="Z2441"/>
    </row>
    <row r="2442" spans="20:26" ht="25.5" x14ac:dyDescent="0.35">
      <c r="T2442"/>
      <c r="U2442"/>
      <c r="V2442"/>
      <c r="W2442"/>
      <c r="X2442"/>
      <c r="Y2442"/>
      <c r="Z2442"/>
    </row>
    <row r="2443" spans="20:26" ht="25.5" x14ac:dyDescent="0.35">
      <c r="T2443"/>
      <c r="U2443"/>
      <c r="V2443"/>
      <c r="W2443"/>
      <c r="X2443"/>
      <c r="Y2443"/>
      <c r="Z2443"/>
    </row>
    <row r="2444" spans="20:26" ht="25.5" x14ac:dyDescent="0.35">
      <c r="T2444"/>
      <c r="U2444"/>
      <c r="V2444"/>
      <c r="W2444"/>
      <c r="X2444"/>
      <c r="Y2444"/>
      <c r="Z2444"/>
    </row>
    <row r="2445" spans="20:26" ht="25.5" x14ac:dyDescent="0.35">
      <c r="T2445"/>
      <c r="U2445"/>
      <c r="V2445"/>
      <c r="W2445"/>
      <c r="X2445"/>
      <c r="Y2445"/>
      <c r="Z2445"/>
    </row>
    <row r="2446" spans="20:26" ht="25.5" x14ac:dyDescent="0.35">
      <c r="T2446"/>
      <c r="U2446"/>
      <c r="V2446"/>
      <c r="W2446"/>
      <c r="X2446"/>
      <c r="Y2446"/>
      <c r="Z2446"/>
    </row>
    <row r="2447" spans="20:26" ht="25.5" x14ac:dyDescent="0.35">
      <c r="T2447"/>
      <c r="U2447"/>
      <c r="V2447"/>
      <c r="W2447"/>
      <c r="X2447"/>
      <c r="Y2447"/>
      <c r="Z2447"/>
    </row>
    <row r="2448" spans="20:26" ht="25.5" x14ac:dyDescent="0.35">
      <c r="T2448"/>
      <c r="U2448"/>
      <c r="V2448"/>
      <c r="W2448"/>
      <c r="X2448"/>
      <c r="Y2448"/>
      <c r="Z2448"/>
    </row>
    <row r="2449" spans="20:26" ht="25.5" x14ac:dyDescent="0.35">
      <c r="T2449"/>
      <c r="U2449"/>
      <c r="V2449"/>
      <c r="W2449"/>
      <c r="X2449"/>
      <c r="Y2449"/>
      <c r="Z2449"/>
    </row>
    <row r="2450" spans="20:26" ht="25.5" x14ac:dyDescent="0.35">
      <c r="T2450"/>
      <c r="U2450"/>
      <c r="V2450"/>
      <c r="W2450"/>
      <c r="X2450"/>
      <c r="Y2450"/>
      <c r="Z2450"/>
    </row>
    <row r="2451" spans="20:26" ht="25.5" x14ac:dyDescent="0.35">
      <c r="T2451"/>
      <c r="U2451"/>
      <c r="V2451"/>
      <c r="W2451"/>
      <c r="X2451"/>
      <c r="Y2451"/>
      <c r="Z2451"/>
    </row>
    <row r="2452" spans="20:26" ht="25.5" x14ac:dyDescent="0.35">
      <c r="T2452"/>
      <c r="U2452"/>
      <c r="V2452"/>
      <c r="W2452"/>
      <c r="X2452"/>
      <c r="Y2452"/>
      <c r="Z2452"/>
    </row>
    <row r="2453" spans="20:26" ht="25.5" x14ac:dyDescent="0.35">
      <c r="T2453"/>
      <c r="U2453"/>
      <c r="V2453"/>
      <c r="W2453"/>
      <c r="X2453"/>
      <c r="Y2453"/>
      <c r="Z2453"/>
    </row>
    <row r="2454" spans="20:26" ht="25.5" x14ac:dyDescent="0.35">
      <c r="T2454"/>
      <c r="U2454"/>
      <c r="V2454"/>
      <c r="W2454"/>
      <c r="X2454"/>
      <c r="Y2454"/>
      <c r="Z2454"/>
    </row>
    <row r="2455" spans="20:26" ht="25.5" x14ac:dyDescent="0.35">
      <c r="T2455"/>
      <c r="U2455"/>
      <c r="V2455"/>
      <c r="W2455"/>
      <c r="X2455"/>
      <c r="Y2455"/>
      <c r="Z2455"/>
    </row>
    <row r="2456" spans="20:26" ht="25.5" x14ac:dyDescent="0.35">
      <c r="T2456"/>
      <c r="U2456"/>
      <c r="V2456"/>
      <c r="W2456"/>
      <c r="X2456"/>
      <c r="Y2456"/>
      <c r="Z2456"/>
    </row>
    <row r="2457" spans="20:26" ht="25.5" x14ac:dyDescent="0.35">
      <c r="T2457"/>
      <c r="U2457"/>
      <c r="V2457"/>
      <c r="W2457"/>
      <c r="X2457"/>
      <c r="Y2457"/>
      <c r="Z2457"/>
    </row>
    <row r="2458" spans="20:26" ht="25.5" x14ac:dyDescent="0.35">
      <c r="T2458"/>
      <c r="U2458"/>
      <c r="V2458"/>
      <c r="W2458"/>
      <c r="X2458"/>
      <c r="Y2458"/>
      <c r="Z2458"/>
    </row>
    <row r="2459" spans="20:26" ht="25.5" x14ac:dyDescent="0.35">
      <c r="T2459"/>
      <c r="U2459"/>
      <c r="V2459"/>
      <c r="W2459"/>
      <c r="X2459"/>
      <c r="Y2459"/>
      <c r="Z2459"/>
    </row>
    <row r="2460" spans="20:26" ht="25.5" x14ac:dyDescent="0.35">
      <c r="T2460"/>
      <c r="U2460"/>
      <c r="V2460"/>
      <c r="W2460"/>
      <c r="X2460"/>
      <c r="Y2460"/>
      <c r="Z2460"/>
    </row>
    <row r="2461" spans="20:26" ht="25.5" x14ac:dyDescent="0.35">
      <c r="T2461"/>
      <c r="U2461"/>
      <c r="V2461"/>
      <c r="W2461"/>
      <c r="X2461"/>
      <c r="Y2461"/>
      <c r="Z2461"/>
    </row>
    <row r="2462" spans="20:26" ht="25.5" x14ac:dyDescent="0.35">
      <c r="T2462"/>
      <c r="U2462"/>
      <c r="V2462"/>
      <c r="W2462"/>
      <c r="X2462"/>
      <c r="Y2462"/>
      <c r="Z2462"/>
    </row>
    <row r="2463" spans="20:26" ht="25.5" x14ac:dyDescent="0.35">
      <c r="T2463"/>
      <c r="U2463"/>
      <c r="V2463"/>
      <c r="W2463"/>
      <c r="X2463"/>
      <c r="Y2463"/>
      <c r="Z2463"/>
    </row>
    <row r="2464" spans="20:26" ht="25.5" x14ac:dyDescent="0.35">
      <c r="T2464"/>
      <c r="U2464"/>
      <c r="V2464"/>
      <c r="W2464"/>
      <c r="X2464"/>
      <c r="Y2464"/>
      <c r="Z2464"/>
    </row>
    <row r="2465" spans="20:26" ht="25.5" x14ac:dyDescent="0.35">
      <c r="T2465"/>
      <c r="U2465"/>
      <c r="V2465"/>
      <c r="W2465"/>
      <c r="X2465"/>
      <c r="Y2465"/>
      <c r="Z2465"/>
    </row>
    <row r="2466" spans="20:26" ht="25.5" x14ac:dyDescent="0.35">
      <c r="T2466"/>
      <c r="U2466"/>
      <c r="V2466"/>
      <c r="W2466"/>
      <c r="X2466"/>
      <c r="Y2466"/>
      <c r="Z2466"/>
    </row>
    <row r="2467" spans="20:26" ht="25.5" x14ac:dyDescent="0.35">
      <c r="T2467"/>
      <c r="U2467"/>
      <c r="V2467"/>
      <c r="W2467"/>
      <c r="X2467"/>
      <c r="Y2467"/>
      <c r="Z2467"/>
    </row>
    <row r="2468" spans="20:26" ht="25.5" x14ac:dyDescent="0.35">
      <c r="T2468"/>
      <c r="U2468"/>
      <c r="V2468"/>
      <c r="W2468"/>
      <c r="X2468"/>
      <c r="Y2468"/>
      <c r="Z2468"/>
    </row>
    <row r="2469" spans="20:26" ht="25.5" x14ac:dyDescent="0.35">
      <c r="T2469"/>
      <c r="U2469"/>
      <c r="V2469"/>
      <c r="W2469"/>
      <c r="X2469"/>
      <c r="Y2469"/>
      <c r="Z2469"/>
    </row>
    <row r="2470" spans="20:26" ht="25.5" x14ac:dyDescent="0.35">
      <c r="T2470"/>
      <c r="U2470"/>
      <c r="V2470"/>
      <c r="W2470"/>
      <c r="X2470"/>
      <c r="Y2470"/>
      <c r="Z2470"/>
    </row>
    <row r="2471" spans="20:26" ht="25.5" x14ac:dyDescent="0.35">
      <c r="T2471"/>
      <c r="U2471"/>
      <c r="V2471"/>
      <c r="W2471"/>
      <c r="X2471"/>
      <c r="Y2471"/>
      <c r="Z2471"/>
    </row>
    <row r="2472" spans="20:26" ht="25.5" x14ac:dyDescent="0.35">
      <c r="T2472"/>
      <c r="U2472"/>
      <c r="V2472"/>
      <c r="W2472"/>
      <c r="X2472"/>
      <c r="Y2472"/>
      <c r="Z2472"/>
    </row>
    <row r="2473" spans="20:26" ht="25.5" x14ac:dyDescent="0.35">
      <c r="T2473"/>
      <c r="U2473"/>
      <c r="V2473"/>
      <c r="W2473"/>
      <c r="X2473"/>
      <c r="Y2473"/>
      <c r="Z2473"/>
    </row>
    <row r="2474" spans="20:26" ht="25.5" x14ac:dyDescent="0.35">
      <c r="T2474"/>
      <c r="U2474"/>
      <c r="V2474"/>
      <c r="W2474"/>
      <c r="X2474"/>
      <c r="Y2474"/>
      <c r="Z2474"/>
    </row>
    <row r="2475" spans="20:26" ht="25.5" x14ac:dyDescent="0.35">
      <c r="T2475"/>
      <c r="U2475"/>
      <c r="V2475"/>
      <c r="W2475"/>
      <c r="X2475"/>
      <c r="Y2475"/>
      <c r="Z2475"/>
    </row>
    <row r="2476" spans="20:26" ht="25.5" x14ac:dyDescent="0.35">
      <c r="T2476"/>
      <c r="U2476"/>
      <c r="V2476"/>
      <c r="W2476"/>
      <c r="X2476"/>
      <c r="Y2476"/>
      <c r="Z2476"/>
    </row>
    <row r="2477" spans="20:26" ht="25.5" x14ac:dyDescent="0.35">
      <c r="T2477"/>
      <c r="U2477"/>
      <c r="V2477"/>
      <c r="W2477"/>
      <c r="X2477"/>
      <c r="Y2477"/>
      <c r="Z2477"/>
    </row>
    <row r="2478" spans="20:26" ht="25.5" x14ac:dyDescent="0.35">
      <c r="T2478"/>
      <c r="U2478"/>
      <c r="V2478"/>
      <c r="W2478"/>
      <c r="X2478"/>
      <c r="Y2478"/>
      <c r="Z2478"/>
    </row>
    <row r="2479" spans="20:26" ht="25.5" x14ac:dyDescent="0.35">
      <c r="T2479"/>
      <c r="U2479"/>
      <c r="V2479"/>
      <c r="W2479"/>
      <c r="X2479"/>
      <c r="Y2479"/>
      <c r="Z2479"/>
    </row>
    <row r="2480" spans="20:26" ht="25.5" x14ac:dyDescent="0.35">
      <c r="T2480"/>
      <c r="U2480"/>
      <c r="V2480"/>
      <c r="W2480"/>
      <c r="X2480"/>
      <c r="Y2480"/>
      <c r="Z2480"/>
    </row>
    <row r="2481" spans="20:26" ht="25.5" x14ac:dyDescent="0.35">
      <c r="T2481"/>
      <c r="U2481"/>
      <c r="V2481"/>
      <c r="W2481"/>
      <c r="X2481"/>
      <c r="Y2481"/>
      <c r="Z2481"/>
    </row>
    <row r="2482" spans="20:26" ht="25.5" x14ac:dyDescent="0.35">
      <c r="T2482"/>
      <c r="U2482"/>
      <c r="V2482"/>
      <c r="W2482"/>
      <c r="X2482"/>
      <c r="Y2482"/>
      <c r="Z2482"/>
    </row>
    <row r="2483" spans="20:26" ht="25.5" x14ac:dyDescent="0.35">
      <c r="T2483"/>
      <c r="U2483"/>
      <c r="V2483"/>
      <c r="W2483"/>
      <c r="X2483"/>
      <c r="Y2483"/>
      <c r="Z2483"/>
    </row>
    <row r="2484" spans="20:26" ht="25.5" x14ac:dyDescent="0.35">
      <c r="T2484"/>
      <c r="U2484"/>
      <c r="V2484"/>
      <c r="W2484"/>
      <c r="X2484"/>
      <c r="Y2484"/>
      <c r="Z2484"/>
    </row>
    <row r="2485" spans="20:26" ht="25.5" x14ac:dyDescent="0.35">
      <c r="T2485"/>
      <c r="U2485"/>
      <c r="V2485"/>
      <c r="W2485"/>
      <c r="X2485"/>
      <c r="Y2485"/>
      <c r="Z2485"/>
    </row>
    <row r="2486" spans="20:26" ht="25.5" x14ac:dyDescent="0.35">
      <c r="T2486"/>
      <c r="U2486"/>
      <c r="V2486"/>
      <c r="W2486"/>
      <c r="X2486"/>
      <c r="Y2486"/>
      <c r="Z2486"/>
    </row>
    <row r="2487" spans="20:26" ht="25.5" x14ac:dyDescent="0.35">
      <c r="T2487"/>
      <c r="U2487"/>
      <c r="V2487"/>
      <c r="W2487"/>
      <c r="X2487"/>
      <c r="Y2487"/>
      <c r="Z2487"/>
    </row>
    <row r="2488" spans="20:26" ht="25.5" x14ac:dyDescent="0.35">
      <c r="T2488"/>
      <c r="U2488"/>
      <c r="V2488"/>
      <c r="W2488"/>
      <c r="X2488"/>
      <c r="Y2488"/>
      <c r="Z2488"/>
    </row>
    <row r="2489" spans="20:26" ht="25.5" x14ac:dyDescent="0.35">
      <c r="T2489"/>
      <c r="U2489"/>
      <c r="V2489"/>
      <c r="W2489"/>
      <c r="X2489"/>
      <c r="Y2489"/>
      <c r="Z2489"/>
    </row>
    <row r="2490" spans="20:26" ht="25.5" x14ac:dyDescent="0.35">
      <c r="T2490"/>
      <c r="U2490"/>
      <c r="V2490"/>
      <c r="W2490"/>
      <c r="X2490"/>
      <c r="Y2490"/>
      <c r="Z2490"/>
    </row>
    <row r="2491" spans="20:26" ht="25.5" x14ac:dyDescent="0.35">
      <c r="T2491"/>
      <c r="U2491"/>
      <c r="V2491"/>
      <c r="W2491"/>
      <c r="X2491"/>
      <c r="Y2491"/>
      <c r="Z2491"/>
    </row>
    <row r="2492" spans="20:26" ht="25.5" x14ac:dyDescent="0.35">
      <c r="T2492"/>
      <c r="U2492"/>
      <c r="V2492"/>
      <c r="W2492"/>
      <c r="X2492"/>
      <c r="Y2492"/>
      <c r="Z2492"/>
    </row>
    <row r="2493" spans="20:26" ht="25.5" x14ac:dyDescent="0.35">
      <c r="T2493"/>
      <c r="U2493"/>
      <c r="V2493"/>
      <c r="W2493"/>
      <c r="X2493"/>
      <c r="Y2493"/>
      <c r="Z2493"/>
    </row>
    <row r="2494" spans="20:26" ht="25.5" x14ac:dyDescent="0.35">
      <c r="T2494"/>
      <c r="U2494"/>
      <c r="V2494"/>
      <c r="W2494"/>
      <c r="X2494"/>
      <c r="Y2494"/>
      <c r="Z2494"/>
    </row>
    <row r="2495" spans="20:26" ht="25.5" x14ac:dyDescent="0.35">
      <c r="T2495"/>
      <c r="U2495"/>
      <c r="V2495"/>
      <c r="W2495"/>
      <c r="X2495"/>
      <c r="Y2495"/>
      <c r="Z2495"/>
    </row>
    <row r="2496" spans="20:26" ht="25.5" x14ac:dyDescent="0.35">
      <c r="T2496"/>
      <c r="U2496"/>
      <c r="V2496"/>
      <c r="W2496"/>
      <c r="X2496"/>
      <c r="Y2496"/>
      <c r="Z2496"/>
    </row>
    <row r="2497" spans="20:26" ht="25.5" x14ac:dyDescent="0.35">
      <c r="T2497"/>
      <c r="U2497"/>
      <c r="V2497"/>
      <c r="W2497"/>
      <c r="X2497"/>
      <c r="Y2497"/>
      <c r="Z2497"/>
    </row>
    <row r="2498" spans="20:26" ht="25.5" x14ac:dyDescent="0.35">
      <c r="T2498"/>
      <c r="U2498"/>
      <c r="V2498"/>
      <c r="W2498"/>
      <c r="X2498"/>
      <c r="Y2498"/>
      <c r="Z2498"/>
    </row>
    <row r="2499" spans="20:26" ht="25.5" x14ac:dyDescent="0.35">
      <c r="T2499"/>
      <c r="U2499"/>
      <c r="V2499"/>
      <c r="W2499"/>
      <c r="X2499"/>
      <c r="Y2499"/>
      <c r="Z2499"/>
    </row>
    <row r="2500" spans="20:26" ht="25.5" x14ac:dyDescent="0.35">
      <c r="T2500"/>
      <c r="U2500"/>
      <c r="V2500"/>
      <c r="W2500"/>
      <c r="X2500"/>
      <c r="Y2500"/>
      <c r="Z2500"/>
    </row>
    <row r="2501" spans="20:26" ht="25.5" x14ac:dyDescent="0.35">
      <c r="T2501"/>
      <c r="U2501"/>
      <c r="V2501"/>
      <c r="W2501"/>
      <c r="X2501"/>
      <c r="Y2501"/>
      <c r="Z2501"/>
    </row>
    <row r="2502" spans="20:26" ht="25.5" x14ac:dyDescent="0.35">
      <c r="T2502"/>
      <c r="U2502"/>
      <c r="V2502"/>
      <c r="W2502"/>
      <c r="X2502"/>
      <c r="Y2502"/>
      <c r="Z2502"/>
    </row>
    <row r="2503" spans="20:26" ht="25.5" x14ac:dyDescent="0.35">
      <c r="T2503"/>
      <c r="U2503"/>
      <c r="V2503"/>
      <c r="W2503"/>
      <c r="X2503"/>
      <c r="Y2503"/>
      <c r="Z2503"/>
    </row>
    <row r="2504" spans="20:26" ht="25.5" x14ac:dyDescent="0.35">
      <c r="T2504"/>
      <c r="U2504"/>
      <c r="V2504"/>
      <c r="W2504"/>
      <c r="X2504"/>
      <c r="Y2504"/>
      <c r="Z2504"/>
    </row>
    <row r="2505" spans="20:26" ht="25.5" x14ac:dyDescent="0.35">
      <c r="T2505"/>
      <c r="U2505"/>
      <c r="V2505"/>
      <c r="W2505"/>
      <c r="X2505"/>
      <c r="Y2505"/>
      <c r="Z2505"/>
    </row>
    <row r="2506" spans="20:26" ht="25.5" x14ac:dyDescent="0.35">
      <c r="T2506"/>
      <c r="U2506"/>
      <c r="V2506"/>
      <c r="W2506"/>
      <c r="X2506"/>
      <c r="Y2506"/>
      <c r="Z2506"/>
    </row>
    <row r="2507" spans="20:26" ht="25.5" x14ac:dyDescent="0.35">
      <c r="T2507"/>
      <c r="U2507"/>
      <c r="V2507"/>
      <c r="W2507"/>
      <c r="X2507"/>
      <c r="Y2507"/>
      <c r="Z2507"/>
    </row>
    <row r="2508" spans="20:26" ht="25.5" x14ac:dyDescent="0.35">
      <c r="T2508"/>
      <c r="U2508"/>
      <c r="V2508"/>
      <c r="W2508"/>
      <c r="X2508"/>
      <c r="Y2508"/>
      <c r="Z2508"/>
    </row>
    <row r="2509" spans="20:26" ht="25.5" x14ac:dyDescent="0.35">
      <c r="T2509"/>
      <c r="U2509"/>
      <c r="V2509"/>
      <c r="W2509"/>
      <c r="X2509"/>
      <c r="Y2509"/>
      <c r="Z2509"/>
    </row>
    <row r="2510" spans="20:26" ht="25.5" x14ac:dyDescent="0.35">
      <c r="T2510"/>
      <c r="U2510"/>
      <c r="V2510"/>
      <c r="W2510"/>
      <c r="X2510"/>
      <c r="Y2510"/>
      <c r="Z2510"/>
    </row>
    <row r="2511" spans="20:26" ht="25.5" x14ac:dyDescent="0.35">
      <c r="T2511"/>
      <c r="U2511"/>
      <c r="V2511"/>
      <c r="W2511"/>
      <c r="X2511"/>
      <c r="Y2511"/>
      <c r="Z2511"/>
    </row>
    <row r="2512" spans="20:26" ht="25.5" x14ac:dyDescent="0.35">
      <c r="T2512"/>
      <c r="U2512"/>
      <c r="V2512"/>
      <c r="W2512"/>
      <c r="X2512"/>
      <c r="Y2512"/>
      <c r="Z2512"/>
    </row>
    <row r="2513" spans="20:26" ht="25.5" x14ac:dyDescent="0.35">
      <c r="T2513"/>
      <c r="U2513"/>
      <c r="V2513"/>
      <c r="W2513"/>
      <c r="X2513"/>
      <c r="Y2513"/>
      <c r="Z2513"/>
    </row>
    <row r="2514" spans="20:26" ht="25.5" x14ac:dyDescent="0.35">
      <c r="T2514"/>
      <c r="U2514"/>
      <c r="V2514"/>
      <c r="W2514"/>
      <c r="X2514"/>
      <c r="Y2514"/>
      <c r="Z2514"/>
    </row>
    <row r="2515" spans="20:26" ht="25.5" x14ac:dyDescent="0.35">
      <c r="T2515"/>
      <c r="U2515"/>
      <c r="V2515"/>
      <c r="W2515"/>
      <c r="X2515"/>
      <c r="Y2515"/>
      <c r="Z2515"/>
    </row>
    <row r="2516" spans="20:26" ht="25.5" x14ac:dyDescent="0.35">
      <c r="T2516"/>
      <c r="U2516"/>
      <c r="V2516"/>
      <c r="W2516"/>
      <c r="X2516"/>
      <c r="Y2516"/>
      <c r="Z2516"/>
    </row>
    <row r="2517" spans="20:26" ht="25.5" x14ac:dyDescent="0.35">
      <c r="T2517"/>
      <c r="U2517"/>
      <c r="V2517"/>
      <c r="W2517"/>
      <c r="X2517"/>
      <c r="Y2517"/>
      <c r="Z2517"/>
    </row>
    <row r="2518" spans="20:26" ht="25.5" x14ac:dyDescent="0.35">
      <c r="T2518"/>
      <c r="U2518"/>
      <c r="V2518"/>
      <c r="W2518"/>
      <c r="X2518"/>
      <c r="Y2518"/>
      <c r="Z2518"/>
    </row>
    <row r="2519" spans="20:26" ht="25.5" x14ac:dyDescent="0.35">
      <c r="T2519"/>
      <c r="U2519"/>
      <c r="V2519"/>
      <c r="W2519"/>
      <c r="X2519"/>
      <c r="Y2519"/>
      <c r="Z2519"/>
    </row>
    <row r="2520" spans="20:26" ht="25.5" x14ac:dyDescent="0.35">
      <c r="T2520"/>
      <c r="U2520"/>
      <c r="V2520"/>
      <c r="W2520"/>
      <c r="X2520"/>
      <c r="Y2520"/>
      <c r="Z2520"/>
    </row>
    <row r="2521" spans="20:26" ht="25.5" x14ac:dyDescent="0.35">
      <c r="T2521"/>
      <c r="U2521"/>
      <c r="V2521"/>
      <c r="W2521"/>
      <c r="X2521"/>
      <c r="Y2521"/>
      <c r="Z2521"/>
    </row>
    <row r="2522" spans="20:26" ht="25.5" x14ac:dyDescent="0.35">
      <c r="T2522"/>
      <c r="U2522"/>
      <c r="V2522"/>
      <c r="W2522"/>
      <c r="X2522"/>
      <c r="Y2522"/>
      <c r="Z2522"/>
    </row>
    <row r="2523" spans="20:26" ht="25.5" x14ac:dyDescent="0.35">
      <c r="T2523"/>
      <c r="U2523"/>
      <c r="V2523"/>
      <c r="W2523"/>
      <c r="X2523"/>
      <c r="Y2523"/>
      <c r="Z2523"/>
    </row>
    <row r="2524" spans="20:26" ht="25.5" x14ac:dyDescent="0.35">
      <c r="T2524"/>
      <c r="U2524"/>
      <c r="V2524"/>
      <c r="W2524"/>
      <c r="X2524"/>
      <c r="Y2524"/>
      <c r="Z2524"/>
    </row>
    <row r="2525" spans="20:26" ht="25.5" x14ac:dyDescent="0.35">
      <c r="T2525"/>
      <c r="U2525"/>
      <c r="V2525"/>
      <c r="W2525"/>
      <c r="X2525"/>
      <c r="Y2525"/>
      <c r="Z2525"/>
    </row>
    <row r="2526" spans="20:26" ht="25.5" x14ac:dyDescent="0.35">
      <c r="T2526"/>
      <c r="U2526"/>
      <c r="V2526"/>
      <c r="W2526"/>
      <c r="X2526"/>
      <c r="Y2526"/>
      <c r="Z2526"/>
    </row>
    <row r="2527" spans="20:26" ht="25.5" x14ac:dyDescent="0.35">
      <c r="T2527"/>
      <c r="U2527"/>
      <c r="V2527"/>
      <c r="W2527"/>
      <c r="X2527"/>
      <c r="Y2527"/>
      <c r="Z2527"/>
    </row>
    <row r="2528" spans="20:26" ht="25.5" x14ac:dyDescent="0.35">
      <c r="T2528"/>
      <c r="U2528"/>
      <c r="V2528"/>
      <c r="W2528"/>
      <c r="X2528"/>
      <c r="Y2528"/>
      <c r="Z2528"/>
    </row>
    <row r="2529" spans="20:26" ht="25.5" x14ac:dyDescent="0.35">
      <c r="T2529"/>
      <c r="U2529"/>
      <c r="V2529"/>
      <c r="W2529"/>
      <c r="X2529"/>
      <c r="Y2529"/>
      <c r="Z2529"/>
    </row>
    <row r="2530" spans="20:26" ht="25.5" x14ac:dyDescent="0.35">
      <c r="T2530"/>
      <c r="U2530"/>
      <c r="V2530"/>
      <c r="W2530"/>
      <c r="X2530"/>
      <c r="Y2530"/>
      <c r="Z2530"/>
    </row>
    <row r="2531" spans="20:26" ht="25.5" x14ac:dyDescent="0.35">
      <c r="T2531"/>
      <c r="U2531"/>
      <c r="V2531"/>
      <c r="W2531"/>
      <c r="X2531"/>
      <c r="Y2531"/>
      <c r="Z2531"/>
    </row>
    <row r="2532" spans="20:26" ht="25.5" x14ac:dyDescent="0.35">
      <c r="T2532"/>
      <c r="U2532"/>
      <c r="V2532"/>
      <c r="W2532"/>
      <c r="X2532"/>
      <c r="Y2532"/>
      <c r="Z2532"/>
    </row>
    <row r="2533" spans="20:26" ht="25.5" x14ac:dyDescent="0.35">
      <c r="T2533"/>
      <c r="U2533"/>
      <c r="V2533"/>
      <c r="W2533"/>
      <c r="X2533"/>
      <c r="Y2533"/>
      <c r="Z2533"/>
    </row>
    <row r="2534" spans="20:26" ht="25.5" x14ac:dyDescent="0.35">
      <c r="T2534"/>
      <c r="U2534"/>
      <c r="V2534"/>
      <c r="W2534"/>
      <c r="X2534"/>
      <c r="Y2534"/>
      <c r="Z2534"/>
    </row>
    <row r="2535" spans="20:26" ht="25.5" x14ac:dyDescent="0.35">
      <c r="T2535"/>
      <c r="U2535"/>
      <c r="V2535"/>
      <c r="W2535"/>
      <c r="X2535"/>
      <c r="Y2535"/>
      <c r="Z2535"/>
    </row>
    <row r="2536" spans="20:26" ht="25.5" x14ac:dyDescent="0.35">
      <c r="T2536"/>
      <c r="U2536"/>
      <c r="V2536"/>
      <c r="W2536"/>
      <c r="X2536"/>
      <c r="Y2536"/>
      <c r="Z2536"/>
    </row>
    <row r="2537" spans="20:26" ht="25.5" x14ac:dyDescent="0.35">
      <c r="T2537"/>
      <c r="U2537"/>
      <c r="V2537"/>
      <c r="W2537"/>
      <c r="X2537"/>
      <c r="Y2537"/>
      <c r="Z2537"/>
    </row>
    <row r="2538" spans="20:26" ht="25.5" x14ac:dyDescent="0.35">
      <c r="T2538"/>
      <c r="U2538"/>
      <c r="V2538"/>
      <c r="W2538"/>
      <c r="X2538"/>
      <c r="Y2538"/>
      <c r="Z2538"/>
    </row>
    <row r="2539" spans="20:26" ht="25.5" x14ac:dyDescent="0.35">
      <c r="T2539"/>
      <c r="U2539"/>
      <c r="V2539"/>
      <c r="W2539"/>
      <c r="X2539"/>
      <c r="Y2539"/>
      <c r="Z2539"/>
    </row>
    <row r="2540" spans="20:26" ht="25.5" x14ac:dyDescent="0.35">
      <c r="T2540"/>
      <c r="U2540"/>
      <c r="V2540"/>
      <c r="W2540"/>
      <c r="X2540"/>
      <c r="Y2540"/>
      <c r="Z2540"/>
    </row>
    <row r="2541" spans="20:26" ht="25.5" x14ac:dyDescent="0.35">
      <c r="T2541"/>
      <c r="U2541"/>
      <c r="V2541"/>
      <c r="W2541"/>
      <c r="X2541"/>
      <c r="Y2541"/>
      <c r="Z2541"/>
    </row>
    <row r="2542" spans="20:26" ht="25.5" x14ac:dyDescent="0.35">
      <c r="T2542"/>
      <c r="U2542"/>
      <c r="V2542"/>
      <c r="W2542"/>
      <c r="X2542"/>
      <c r="Y2542"/>
      <c r="Z2542"/>
    </row>
    <row r="2543" spans="20:26" ht="25.5" x14ac:dyDescent="0.35">
      <c r="T2543"/>
      <c r="U2543"/>
      <c r="V2543"/>
      <c r="W2543"/>
      <c r="X2543"/>
      <c r="Y2543"/>
      <c r="Z2543"/>
    </row>
    <row r="2544" spans="20:26" ht="25.5" x14ac:dyDescent="0.35">
      <c r="T2544"/>
      <c r="U2544"/>
      <c r="V2544"/>
      <c r="W2544"/>
      <c r="X2544"/>
      <c r="Y2544"/>
      <c r="Z2544"/>
    </row>
    <row r="2545" spans="20:26" ht="25.5" x14ac:dyDescent="0.35">
      <c r="T2545"/>
      <c r="U2545"/>
      <c r="V2545"/>
      <c r="W2545"/>
      <c r="X2545"/>
      <c r="Y2545"/>
      <c r="Z2545"/>
    </row>
    <row r="2546" spans="20:26" ht="25.5" x14ac:dyDescent="0.35">
      <c r="T2546"/>
      <c r="U2546"/>
      <c r="V2546"/>
      <c r="W2546"/>
      <c r="X2546"/>
      <c r="Y2546"/>
      <c r="Z2546"/>
    </row>
    <row r="2547" spans="20:26" ht="25.5" x14ac:dyDescent="0.35">
      <c r="T2547"/>
      <c r="U2547"/>
      <c r="V2547"/>
      <c r="W2547"/>
      <c r="X2547"/>
      <c r="Y2547"/>
      <c r="Z2547"/>
    </row>
    <row r="2548" spans="20:26" ht="25.5" x14ac:dyDescent="0.35">
      <c r="T2548"/>
      <c r="U2548"/>
      <c r="V2548"/>
      <c r="W2548"/>
      <c r="X2548"/>
      <c r="Y2548"/>
      <c r="Z2548"/>
    </row>
    <row r="2549" spans="20:26" ht="25.5" x14ac:dyDescent="0.35">
      <c r="T2549"/>
      <c r="U2549"/>
      <c r="V2549"/>
      <c r="W2549"/>
      <c r="X2549"/>
      <c r="Y2549"/>
      <c r="Z2549"/>
    </row>
    <row r="2550" spans="20:26" ht="25.5" x14ac:dyDescent="0.35">
      <c r="T2550"/>
      <c r="U2550"/>
      <c r="V2550"/>
      <c r="W2550"/>
      <c r="X2550"/>
      <c r="Y2550"/>
      <c r="Z2550"/>
    </row>
    <row r="2551" spans="20:26" ht="25.5" x14ac:dyDescent="0.35">
      <c r="T2551"/>
      <c r="U2551"/>
      <c r="V2551"/>
      <c r="W2551"/>
      <c r="X2551"/>
      <c r="Y2551"/>
      <c r="Z2551"/>
    </row>
    <row r="2552" spans="20:26" ht="25.5" x14ac:dyDescent="0.35">
      <c r="T2552"/>
      <c r="U2552"/>
      <c r="V2552"/>
      <c r="W2552"/>
      <c r="X2552"/>
      <c r="Y2552"/>
      <c r="Z2552"/>
    </row>
    <row r="2553" spans="20:26" ht="25.5" x14ac:dyDescent="0.35">
      <c r="T2553"/>
      <c r="U2553"/>
      <c r="V2553"/>
      <c r="W2553"/>
      <c r="X2553"/>
      <c r="Y2553"/>
      <c r="Z2553"/>
    </row>
    <row r="2554" spans="20:26" ht="25.5" x14ac:dyDescent="0.35">
      <c r="T2554"/>
      <c r="U2554"/>
      <c r="V2554"/>
      <c r="W2554"/>
      <c r="X2554"/>
      <c r="Y2554"/>
      <c r="Z2554"/>
    </row>
    <row r="2555" spans="20:26" ht="25.5" x14ac:dyDescent="0.35">
      <c r="T2555"/>
      <c r="U2555"/>
      <c r="V2555"/>
      <c r="W2555"/>
      <c r="X2555"/>
      <c r="Y2555"/>
      <c r="Z2555"/>
    </row>
    <row r="2556" spans="20:26" ht="25.5" x14ac:dyDescent="0.35">
      <c r="T2556"/>
      <c r="U2556"/>
      <c r="V2556"/>
      <c r="W2556"/>
      <c r="X2556"/>
      <c r="Y2556"/>
      <c r="Z2556"/>
    </row>
    <row r="2557" spans="20:26" ht="25.5" x14ac:dyDescent="0.35">
      <c r="T2557"/>
      <c r="U2557"/>
      <c r="V2557"/>
      <c r="W2557"/>
      <c r="X2557"/>
      <c r="Y2557"/>
      <c r="Z2557"/>
    </row>
    <row r="2558" spans="20:26" ht="25.5" x14ac:dyDescent="0.35">
      <c r="T2558"/>
      <c r="U2558"/>
      <c r="V2558"/>
      <c r="W2558"/>
      <c r="X2558"/>
      <c r="Y2558"/>
      <c r="Z2558"/>
    </row>
    <row r="2559" spans="20:26" ht="25.5" x14ac:dyDescent="0.35">
      <c r="T2559"/>
      <c r="U2559"/>
      <c r="V2559"/>
      <c r="W2559"/>
      <c r="X2559"/>
      <c r="Y2559"/>
      <c r="Z2559"/>
    </row>
    <row r="2560" spans="20:26" ht="25.5" x14ac:dyDescent="0.35">
      <c r="T2560"/>
      <c r="U2560"/>
      <c r="V2560"/>
      <c r="W2560"/>
      <c r="X2560"/>
      <c r="Y2560"/>
      <c r="Z2560"/>
    </row>
    <row r="2561" spans="20:26" ht="25.5" x14ac:dyDescent="0.35">
      <c r="T2561"/>
      <c r="U2561"/>
      <c r="V2561"/>
      <c r="W2561"/>
      <c r="X2561"/>
      <c r="Y2561"/>
      <c r="Z2561"/>
    </row>
    <row r="2562" spans="20:26" ht="25.5" x14ac:dyDescent="0.35">
      <c r="T2562"/>
      <c r="U2562"/>
      <c r="V2562"/>
      <c r="W2562"/>
      <c r="X2562"/>
      <c r="Y2562"/>
      <c r="Z2562"/>
    </row>
    <row r="2563" spans="20:26" ht="25.5" x14ac:dyDescent="0.35">
      <c r="T2563"/>
      <c r="U2563"/>
      <c r="V2563"/>
      <c r="W2563"/>
      <c r="X2563"/>
      <c r="Y2563"/>
      <c r="Z2563"/>
    </row>
    <row r="2564" spans="20:26" ht="25.5" x14ac:dyDescent="0.35">
      <c r="T2564"/>
      <c r="U2564"/>
      <c r="V2564"/>
      <c r="W2564"/>
      <c r="X2564"/>
      <c r="Y2564"/>
      <c r="Z2564"/>
    </row>
    <row r="2565" spans="20:26" ht="25.5" x14ac:dyDescent="0.35">
      <c r="T2565"/>
      <c r="U2565"/>
      <c r="V2565"/>
      <c r="W2565"/>
      <c r="X2565"/>
      <c r="Y2565"/>
      <c r="Z2565"/>
    </row>
    <row r="2566" spans="20:26" ht="25.5" x14ac:dyDescent="0.35">
      <c r="T2566"/>
      <c r="U2566"/>
      <c r="V2566"/>
      <c r="W2566"/>
      <c r="X2566"/>
      <c r="Y2566"/>
      <c r="Z2566"/>
    </row>
    <row r="2567" spans="20:26" ht="25.5" x14ac:dyDescent="0.35">
      <c r="T2567"/>
      <c r="U2567"/>
      <c r="V2567"/>
      <c r="W2567"/>
      <c r="X2567"/>
      <c r="Y2567"/>
      <c r="Z2567"/>
    </row>
    <row r="2568" spans="20:26" ht="25.5" x14ac:dyDescent="0.35">
      <c r="T2568"/>
      <c r="U2568"/>
      <c r="V2568"/>
      <c r="W2568"/>
      <c r="X2568"/>
      <c r="Y2568"/>
      <c r="Z2568"/>
    </row>
    <row r="2569" spans="20:26" ht="25.5" x14ac:dyDescent="0.35">
      <c r="T2569"/>
      <c r="U2569"/>
      <c r="V2569"/>
      <c r="W2569"/>
      <c r="X2569"/>
      <c r="Y2569"/>
      <c r="Z2569"/>
    </row>
    <row r="2570" spans="20:26" ht="25.5" x14ac:dyDescent="0.35">
      <c r="T2570"/>
      <c r="U2570"/>
      <c r="V2570"/>
      <c r="W2570"/>
      <c r="X2570"/>
      <c r="Y2570"/>
      <c r="Z2570"/>
    </row>
    <row r="2571" spans="20:26" ht="25.5" x14ac:dyDescent="0.35">
      <c r="T2571"/>
      <c r="U2571"/>
      <c r="V2571"/>
      <c r="W2571"/>
      <c r="X2571"/>
      <c r="Y2571"/>
      <c r="Z2571"/>
    </row>
    <row r="2572" spans="20:26" ht="25.5" x14ac:dyDescent="0.35">
      <c r="T2572"/>
      <c r="U2572"/>
      <c r="V2572"/>
      <c r="W2572"/>
      <c r="X2572"/>
      <c r="Y2572"/>
      <c r="Z2572"/>
    </row>
    <row r="2573" spans="20:26" ht="25.5" x14ac:dyDescent="0.35">
      <c r="T2573"/>
      <c r="U2573"/>
      <c r="V2573"/>
      <c r="W2573"/>
      <c r="X2573"/>
      <c r="Y2573"/>
      <c r="Z2573"/>
    </row>
    <row r="2574" spans="20:26" ht="25.5" x14ac:dyDescent="0.35">
      <c r="T2574"/>
      <c r="U2574"/>
      <c r="V2574"/>
      <c r="W2574"/>
      <c r="X2574"/>
      <c r="Y2574"/>
      <c r="Z2574"/>
    </row>
    <row r="2575" spans="20:26" ht="25.5" x14ac:dyDescent="0.35">
      <c r="T2575"/>
      <c r="U2575"/>
      <c r="V2575"/>
      <c r="W2575"/>
      <c r="X2575"/>
      <c r="Y2575"/>
      <c r="Z2575"/>
    </row>
    <row r="2576" spans="20:26" ht="25.5" x14ac:dyDescent="0.35">
      <c r="T2576"/>
      <c r="U2576"/>
      <c r="V2576"/>
      <c r="W2576"/>
      <c r="X2576"/>
      <c r="Y2576"/>
      <c r="Z2576"/>
    </row>
    <row r="2577" spans="20:26" ht="25.5" x14ac:dyDescent="0.35">
      <c r="T2577"/>
      <c r="U2577"/>
      <c r="V2577"/>
      <c r="W2577"/>
      <c r="X2577"/>
      <c r="Y2577"/>
      <c r="Z2577"/>
    </row>
    <row r="2578" spans="20:26" ht="25.5" x14ac:dyDescent="0.35">
      <c r="T2578"/>
      <c r="U2578"/>
      <c r="V2578"/>
      <c r="W2578"/>
      <c r="X2578"/>
      <c r="Y2578"/>
      <c r="Z2578"/>
    </row>
    <row r="2579" spans="20:26" ht="25.5" x14ac:dyDescent="0.35">
      <c r="T2579"/>
      <c r="U2579"/>
      <c r="V2579"/>
      <c r="W2579"/>
      <c r="X2579"/>
      <c r="Y2579"/>
      <c r="Z2579"/>
    </row>
    <row r="2580" spans="20:26" ht="25.5" x14ac:dyDescent="0.35">
      <c r="T2580"/>
      <c r="U2580"/>
      <c r="V2580"/>
      <c r="W2580"/>
      <c r="X2580"/>
      <c r="Y2580"/>
      <c r="Z2580"/>
    </row>
    <row r="2581" spans="20:26" ht="25.5" x14ac:dyDescent="0.35">
      <c r="T2581"/>
      <c r="U2581"/>
      <c r="V2581"/>
      <c r="W2581"/>
      <c r="X2581"/>
      <c r="Y2581"/>
      <c r="Z2581"/>
    </row>
    <row r="2582" spans="20:26" ht="25.5" x14ac:dyDescent="0.35">
      <c r="T2582"/>
      <c r="U2582"/>
      <c r="V2582"/>
      <c r="W2582"/>
      <c r="X2582"/>
      <c r="Y2582"/>
      <c r="Z2582"/>
    </row>
    <row r="2583" spans="20:26" ht="25.5" x14ac:dyDescent="0.35">
      <c r="T2583"/>
      <c r="U2583"/>
      <c r="V2583"/>
      <c r="W2583"/>
      <c r="X2583"/>
      <c r="Y2583"/>
      <c r="Z2583"/>
    </row>
    <row r="2584" spans="20:26" ht="25.5" x14ac:dyDescent="0.35">
      <c r="T2584"/>
      <c r="U2584"/>
      <c r="V2584"/>
      <c r="W2584"/>
      <c r="X2584"/>
      <c r="Y2584"/>
      <c r="Z2584"/>
    </row>
    <row r="2585" spans="20:26" ht="25.5" x14ac:dyDescent="0.35">
      <c r="T2585"/>
      <c r="U2585"/>
      <c r="V2585"/>
      <c r="W2585"/>
      <c r="X2585"/>
      <c r="Y2585"/>
      <c r="Z2585"/>
    </row>
    <row r="2586" spans="20:26" ht="25.5" x14ac:dyDescent="0.35">
      <c r="T2586"/>
      <c r="U2586"/>
      <c r="V2586"/>
      <c r="W2586"/>
      <c r="X2586"/>
      <c r="Y2586"/>
      <c r="Z2586"/>
    </row>
    <row r="2587" spans="20:26" ht="25.5" x14ac:dyDescent="0.35">
      <c r="T2587"/>
      <c r="U2587"/>
      <c r="V2587"/>
      <c r="W2587"/>
      <c r="X2587"/>
      <c r="Y2587"/>
      <c r="Z2587"/>
    </row>
    <row r="2588" spans="20:26" ht="25.5" x14ac:dyDescent="0.35">
      <c r="T2588"/>
      <c r="U2588"/>
      <c r="V2588"/>
      <c r="W2588"/>
      <c r="X2588"/>
      <c r="Y2588"/>
      <c r="Z2588"/>
    </row>
    <row r="2589" spans="20:26" ht="25.5" x14ac:dyDescent="0.35">
      <c r="T2589"/>
      <c r="U2589"/>
      <c r="V2589"/>
      <c r="W2589"/>
      <c r="X2589"/>
      <c r="Y2589"/>
      <c r="Z2589"/>
    </row>
    <row r="2590" spans="20:26" ht="25.5" x14ac:dyDescent="0.35">
      <c r="T2590"/>
      <c r="U2590"/>
      <c r="V2590"/>
      <c r="W2590"/>
      <c r="X2590"/>
      <c r="Y2590"/>
      <c r="Z2590"/>
    </row>
    <row r="2591" spans="20:26" ht="25.5" x14ac:dyDescent="0.35">
      <c r="T2591"/>
      <c r="U2591"/>
      <c r="V2591"/>
      <c r="W2591"/>
      <c r="X2591"/>
      <c r="Y2591"/>
      <c r="Z2591"/>
    </row>
    <row r="2592" spans="20:26" ht="25.5" x14ac:dyDescent="0.35">
      <c r="T2592"/>
      <c r="U2592"/>
      <c r="V2592"/>
      <c r="W2592"/>
      <c r="X2592"/>
      <c r="Y2592"/>
      <c r="Z2592"/>
    </row>
    <row r="2593" spans="20:26" ht="25.5" x14ac:dyDescent="0.35">
      <c r="T2593"/>
      <c r="U2593"/>
      <c r="V2593"/>
      <c r="W2593"/>
      <c r="X2593"/>
      <c r="Y2593"/>
      <c r="Z2593"/>
    </row>
    <row r="2594" spans="20:26" ht="25.5" x14ac:dyDescent="0.35">
      <c r="T2594"/>
      <c r="U2594"/>
      <c r="V2594"/>
      <c r="W2594"/>
      <c r="X2594"/>
      <c r="Y2594"/>
      <c r="Z2594"/>
    </row>
    <row r="2595" spans="20:26" ht="25.5" x14ac:dyDescent="0.35">
      <c r="T2595"/>
      <c r="U2595"/>
      <c r="V2595"/>
      <c r="W2595"/>
      <c r="X2595"/>
      <c r="Y2595"/>
      <c r="Z2595"/>
    </row>
    <row r="2596" spans="20:26" ht="25.5" x14ac:dyDescent="0.35">
      <c r="T2596"/>
      <c r="U2596"/>
      <c r="V2596"/>
      <c r="W2596"/>
      <c r="X2596"/>
      <c r="Y2596"/>
      <c r="Z2596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2025-01-13T07:42:17Z</dcterms:created>
  <dcterms:modified xsi:type="dcterms:W3CDTF">2025-01-13T08:26:27Z</dcterms:modified>
</cp:coreProperties>
</file>