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noviembre\Lunes 2 diciembre\"/>
    </mc:Choice>
  </mc:AlternateContent>
  <xr:revisionPtr revIDLastSave="0" documentId="13_ncr:1_{416592B6-06FA-4B42-829D-DD95E50CFB3B}" xr6:coauthVersionLast="47" xr6:coauthVersionMax="47" xr10:uidLastSave="{00000000-0000-0000-0000-000000000000}"/>
  <bookViews>
    <workbookView xWindow="-120" yWindow="-120" windowWidth="30960" windowHeight="16800" xr2:uid="{AE2FB389-9F98-41F7-876B-EB4FCB256BB9}"/>
  </bookViews>
  <sheets>
    <sheet name="Menu" sheetId="4" r:id="rId1"/>
    <sheet name="Ejercicio 1" sheetId="2" r:id="rId2"/>
    <sheet name="Ejercicio 2" sheetId="1" r:id="rId3"/>
    <sheet name="Ejercicio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C10" i="1"/>
  <c r="C11" i="1"/>
  <c r="C12" i="1"/>
  <c r="C13" i="1"/>
  <c r="C14" i="1"/>
  <c r="C15" i="1"/>
  <c r="C16" i="1"/>
  <c r="C9" i="1"/>
  <c r="D10" i="1"/>
  <c r="D11" i="1"/>
  <c r="D12" i="1"/>
  <c r="D13" i="1"/>
  <c r="D14" i="1"/>
  <c r="D15" i="1"/>
  <c r="D16" i="1"/>
  <c r="D9" i="1"/>
</calcChain>
</file>

<file path=xl/sharedStrings.xml><?xml version="1.0" encoding="utf-8"?>
<sst xmlns="http://schemas.openxmlformats.org/spreadsheetml/2006/main" count="53" uniqueCount="50">
  <si>
    <t>MATRIZ</t>
  </si>
  <si>
    <t>FIAT</t>
  </si>
  <si>
    <t>AUDI</t>
  </si>
  <si>
    <t>BMW</t>
  </si>
  <si>
    <t>SEAT</t>
  </si>
  <si>
    <t>Código Producto</t>
  </si>
  <si>
    <t>Descripción</t>
  </si>
  <si>
    <t>SILLA ERGONÓMICA</t>
  </si>
  <si>
    <t>REGULADOR DE VOLTAGE</t>
  </si>
  <si>
    <t>LAMPARA ESCRITORIO</t>
  </si>
  <si>
    <t>ALFOMBRA AZUL</t>
  </si>
  <si>
    <t>ALFOMBRA VERDE</t>
  </si>
  <si>
    <t>PROYECTOR PORTATIL</t>
  </si>
  <si>
    <t>MEMORIA SD 32 GB</t>
  </si>
  <si>
    <t>CABLE USB</t>
  </si>
  <si>
    <t>Existencia</t>
  </si>
  <si>
    <t>Country</t>
  </si>
  <si>
    <t>Abr</t>
  </si>
  <si>
    <t>Prefix</t>
  </si>
  <si>
    <t>Cual es el prefijo del país?</t>
  </si>
  <si>
    <t>China</t>
  </si>
  <si>
    <t>CN</t>
  </si>
  <si>
    <t>India</t>
  </si>
  <si>
    <t>IN</t>
  </si>
  <si>
    <t>United States</t>
  </si>
  <si>
    <t>US</t>
  </si>
  <si>
    <t>Indonesia</t>
  </si>
  <si>
    <t>ID</t>
  </si>
  <si>
    <t>Brazil</t>
  </si>
  <si>
    <t>BR</t>
  </si>
  <si>
    <t>Pakistan</t>
  </si>
  <si>
    <t>PK</t>
  </si>
  <si>
    <t>Nigeria</t>
  </si>
  <si>
    <t>NG</t>
  </si>
  <si>
    <t>Bangladesh</t>
  </si>
  <si>
    <t>BD</t>
  </si>
  <si>
    <t>Russia</t>
  </si>
  <si>
    <t>RU</t>
  </si>
  <si>
    <t>México</t>
  </si>
  <si>
    <t>MX</t>
  </si>
  <si>
    <t>+86</t>
  </si>
  <si>
    <t>+91</t>
  </si>
  <si>
    <t>+1</t>
  </si>
  <si>
    <t>+62</t>
  </si>
  <si>
    <t>+55</t>
  </si>
  <si>
    <t>+92</t>
  </si>
  <si>
    <t>+234</t>
  </si>
  <si>
    <t>+880</t>
  </si>
  <si>
    <t>+7</t>
  </si>
  <si>
    <t>+52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</si>
</sst>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theme="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4" xfId="1" applyFont="1" applyBorder="1" applyAlignment="1">
      <alignment horizontal="center" vertical="center" wrapText="1"/>
    </xf>
    <xf numFmtId="0" fontId="1" fillId="2" borderId="15" xfId="1" applyFont="1" applyBorder="1" applyAlignment="1">
      <alignment horizontal="center" vertical="center" wrapText="1"/>
    </xf>
    <xf numFmtId="0" fontId="1" fillId="2" borderId="16" xfId="1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Matriz por años</a:t>
            </a:r>
          </a:p>
        </c:rich>
      </c:tx>
      <c:layout>
        <c:manualLayout>
          <c:xMode val="edge"/>
          <c:yMode val="edge"/>
          <c:x val="0.22175447215692035"/>
          <c:y val="2.8393963637095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'Ejercicio 1'!$C$3</c:f>
              <c:strCache>
                <c:ptCount val="1"/>
                <c:pt idx="0">
                  <c:v>2010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'Ejercicio 1'!$B$4:$B$7</c:f>
              <c:strCache>
                <c:ptCount val="4"/>
                <c:pt idx="0">
                  <c:v>FIAT</c:v>
                </c:pt>
                <c:pt idx="1">
                  <c:v>AUDI</c:v>
                </c:pt>
                <c:pt idx="2">
                  <c:v>BMW</c:v>
                </c:pt>
                <c:pt idx="3">
                  <c:v>SEAT</c:v>
                </c:pt>
              </c:strCache>
            </c:strRef>
          </c:cat>
          <c:val>
            <c:numRef>
              <c:f>'Ejercicio 1'!$C$4:$C$7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320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4-49EC-ADE3-9D0F1C1AE14C}"/>
            </c:ext>
          </c:extLst>
        </c:ser>
        <c:ser>
          <c:idx val="1"/>
          <c:order val="1"/>
          <c:tx>
            <c:strRef>
              <c:f>'Ejercicio 1'!$D$3</c:f>
              <c:strCache>
                <c:ptCount val="1"/>
                <c:pt idx="0">
                  <c:v>2012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'Ejercicio 1'!$B$4:$B$7</c:f>
              <c:strCache>
                <c:ptCount val="4"/>
                <c:pt idx="0">
                  <c:v>FIAT</c:v>
                </c:pt>
                <c:pt idx="1">
                  <c:v>AUDI</c:v>
                </c:pt>
                <c:pt idx="2">
                  <c:v>BMW</c:v>
                </c:pt>
                <c:pt idx="3">
                  <c:v>SEAT</c:v>
                </c:pt>
              </c:strCache>
            </c:strRef>
          </c:cat>
          <c:val>
            <c:numRef>
              <c:f>'Ejercicio 1'!$D$4:$D$7</c:f>
              <c:numCache>
                <c:formatCode>General</c:formatCode>
                <c:ptCount val="4"/>
                <c:pt idx="0">
                  <c:v>155</c:v>
                </c:pt>
                <c:pt idx="1">
                  <c:v>180</c:v>
                </c:pt>
                <c:pt idx="2">
                  <c:v>300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4-49EC-ADE3-9D0F1C1AE1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42360224"/>
        <c:axId val="1954794080"/>
      </c:barChart>
      <c:catAx>
        <c:axId val="18423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794080"/>
        <c:crosses val="autoZero"/>
        <c:auto val="1"/>
        <c:lblAlgn val="ctr"/>
        <c:lblOffset val="100"/>
        <c:noMultiLvlLbl val="0"/>
      </c:catAx>
      <c:valAx>
        <c:axId val="195479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jercicio 2'!A1"/><Relationship Id="rId2" Type="http://schemas.openxmlformats.org/officeDocument/2006/relationships/hyperlink" Target="#'Ejercicio 3'!A1"/><Relationship Id="rId1" Type="http://schemas.openxmlformats.org/officeDocument/2006/relationships/hyperlink" Target="#Menu!A1"/><Relationship Id="rId4" Type="http://schemas.openxmlformats.org/officeDocument/2006/relationships/hyperlink" Target="#'Ejercicio 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151086</xdr:colOff>
      <xdr:row>6</xdr:row>
      <xdr:rowOff>32845</xdr:rowOff>
    </xdr:from>
    <xdr:to>
      <xdr:col>8</xdr:col>
      <xdr:colOff>656897</xdr:colOff>
      <xdr:row>7</xdr:row>
      <xdr:rowOff>197069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12A593-88F1-E271-1597-6D31E7044842}"/>
            </a:ext>
          </a:extLst>
        </xdr:cNvPr>
        <xdr:cNvSpPr/>
      </xdr:nvSpPr>
      <xdr:spPr>
        <a:xfrm>
          <a:off x="6036879" y="1333500"/>
          <a:ext cx="1346639" cy="3810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EJERCICIOS</a:t>
          </a:r>
        </a:p>
      </xdr:txBody>
    </xdr:sp>
    <xdr:clientData/>
  </xdr:twoCellAnchor>
  <xdr:twoCellAnchor>
    <xdr:from>
      <xdr:col>9</xdr:col>
      <xdr:colOff>93280</xdr:colOff>
      <xdr:row>8</xdr:row>
      <xdr:rowOff>211520</xdr:rowOff>
    </xdr:from>
    <xdr:to>
      <xdr:col>10</xdr:col>
      <xdr:colOff>599091</xdr:colOff>
      <xdr:row>10</xdr:row>
      <xdr:rowOff>158968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9DA99C-A810-41D1-9F5C-9A3C387D735D}"/>
            </a:ext>
          </a:extLst>
        </xdr:cNvPr>
        <xdr:cNvSpPr/>
      </xdr:nvSpPr>
      <xdr:spPr>
        <a:xfrm>
          <a:off x="7660728" y="1945727"/>
          <a:ext cx="1346639" cy="381000"/>
        </a:xfrm>
        <a:prstGeom prst="rect">
          <a:avLst/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EJERCICIO</a:t>
          </a:r>
          <a:r>
            <a:rPr lang="es-ES" sz="1600" kern="1200" baseline="0"/>
            <a:t> 3</a:t>
          </a:r>
          <a:endParaRPr lang="es-ES" sz="1600" kern="1200"/>
        </a:p>
      </xdr:txBody>
    </xdr:sp>
    <xdr:clientData/>
  </xdr:twoCellAnchor>
  <xdr:twoCellAnchor>
    <xdr:from>
      <xdr:col>7</xdr:col>
      <xdr:colOff>258818</xdr:colOff>
      <xdr:row>8</xdr:row>
      <xdr:rowOff>212835</xdr:rowOff>
    </xdr:from>
    <xdr:to>
      <xdr:col>8</xdr:col>
      <xdr:colOff>764629</xdr:colOff>
      <xdr:row>10</xdr:row>
      <xdr:rowOff>160283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12D1-45C6-409A-90DE-3616194D8B9E}"/>
            </a:ext>
          </a:extLst>
        </xdr:cNvPr>
        <xdr:cNvSpPr/>
      </xdr:nvSpPr>
      <xdr:spPr>
        <a:xfrm>
          <a:off x="6144611" y="1947042"/>
          <a:ext cx="1346639" cy="381000"/>
        </a:xfrm>
        <a:prstGeom prst="rect">
          <a:avLst/>
        </a:prstGeom>
        <a:noFill/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EJERCICIO</a:t>
          </a:r>
          <a:r>
            <a:rPr lang="es-ES" sz="1600" kern="1200" baseline="0"/>
            <a:t> 2</a:t>
          </a:r>
          <a:endParaRPr lang="es-ES" sz="1600" kern="1200"/>
        </a:p>
      </xdr:txBody>
    </xdr:sp>
    <xdr:clientData/>
  </xdr:twoCellAnchor>
  <xdr:twoCellAnchor>
    <xdr:from>
      <xdr:col>5</xdr:col>
      <xdr:colOff>457200</xdr:colOff>
      <xdr:row>8</xdr:row>
      <xdr:rowOff>207579</xdr:rowOff>
    </xdr:from>
    <xdr:to>
      <xdr:col>7</xdr:col>
      <xdr:colOff>122184</xdr:colOff>
      <xdr:row>10</xdr:row>
      <xdr:rowOff>155027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C9EF89-8BF6-4A15-AEAE-904A6E4476F6}"/>
            </a:ext>
          </a:extLst>
        </xdr:cNvPr>
        <xdr:cNvSpPr/>
      </xdr:nvSpPr>
      <xdr:spPr>
        <a:xfrm>
          <a:off x="4661338" y="1941786"/>
          <a:ext cx="1346639" cy="381000"/>
        </a:xfrm>
        <a:prstGeom prst="rect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EJERCICIO</a:t>
          </a:r>
          <a:r>
            <a:rPr lang="es-ES" sz="1600" kern="1200" baseline="0"/>
            <a:t> 1</a:t>
          </a:r>
          <a:endParaRPr lang="es-ES" sz="16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149019</xdr:colOff>
      <xdr:row>8</xdr:row>
      <xdr:rowOff>110839</xdr:rowOff>
    </xdr:from>
    <xdr:to>
      <xdr:col>4</xdr:col>
      <xdr:colOff>28575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3EED3F-7501-4AFB-86FA-59297361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8</xdr:row>
      <xdr:rowOff>28576</xdr:rowOff>
    </xdr:from>
    <xdr:to>
      <xdr:col>9</xdr:col>
      <xdr:colOff>809625</xdr:colOff>
      <xdr:row>24</xdr:row>
      <xdr:rowOff>66676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CD2907-D783-476D-802D-BE21283525D1}"/>
            </a:ext>
          </a:extLst>
        </xdr:cNvPr>
        <xdr:cNvSpPr/>
      </xdr:nvSpPr>
      <xdr:spPr>
        <a:xfrm>
          <a:off x="6696075" y="1781176"/>
          <a:ext cx="6000750" cy="354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l"/>
          <a:r>
            <a:rPr lang="es-ES" sz="1800"/>
            <a:t>Rea</a:t>
          </a:r>
          <a:r>
            <a:rPr lang="es-ES" sz="1800" baseline="0"/>
            <a:t>lizada la descripción del grafico podemos observar los siguientes cambios con el traspaso de los años relacionado los marcas con el año.</a:t>
          </a:r>
        </a:p>
        <a:p>
          <a:pPr algn="l"/>
          <a:r>
            <a:rPr lang="es-ES" sz="1800" baseline="0"/>
            <a:t>1. En la marca Fiat podemos visualizar que solo ascedió una 5 unidades después de dos años.</a:t>
          </a:r>
        </a:p>
        <a:p>
          <a:pPr algn="l"/>
          <a:r>
            <a:rPr lang="es-ES" sz="1800" baseline="0"/>
            <a:t>2. Visualizando la marca Audi detectamos una decaída drásctica con el traspaso de dos años con una cantidad 70 unidades.</a:t>
          </a:r>
        </a:p>
        <a:p>
          <a:pPr algn="l"/>
          <a:r>
            <a:rPr lang="es-ES" sz="1800" baseline="0"/>
            <a:t>3. Continuando con BMW presenta una decaida de 20 unidades en 2012 </a:t>
          </a:r>
        </a:p>
        <a:p>
          <a:pPr algn="l"/>
          <a:r>
            <a:rPr lang="es-ES" sz="1800" baseline="0"/>
            <a:t>4. Para finalizar la marca Seat presenta ganancias de 230 unidades después de 2 años.</a:t>
          </a:r>
        </a:p>
      </xdr:txBody>
    </xdr:sp>
    <xdr:clientData/>
  </xdr:twoCellAnchor>
  <xdr:twoCellAnchor>
    <xdr:from>
      <xdr:col>1</xdr:col>
      <xdr:colOff>104775</xdr:colOff>
      <xdr:row>24</xdr:row>
      <xdr:rowOff>9525</xdr:rowOff>
    </xdr:from>
    <xdr:to>
      <xdr:col>1</xdr:col>
      <xdr:colOff>990600</xdr:colOff>
      <xdr:row>25</xdr:row>
      <xdr:rowOff>171450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027563-32B0-46DC-9CD8-9B8E743F7BA1}"/>
            </a:ext>
          </a:extLst>
        </xdr:cNvPr>
        <xdr:cNvSpPr/>
      </xdr:nvSpPr>
      <xdr:spPr>
        <a:xfrm>
          <a:off x="276225" y="5267325"/>
          <a:ext cx="885825" cy="381000"/>
        </a:xfrm>
        <a:prstGeom prst="leftArrow">
          <a:avLst>
            <a:gd name="adj1" fmla="val 75000"/>
            <a:gd name="adj2" fmla="val 52500"/>
          </a:avLst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Volver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13138</xdr:colOff>
      <xdr:row>16</xdr:row>
      <xdr:rowOff>118242</xdr:rowOff>
    </xdr:from>
    <xdr:to>
      <xdr:col>1</xdr:col>
      <xdr:colOff>898963</xdr:colOff>
      <xdr:row>18</xdr:row>
      <xdr:rowOff>65690</xdr:rowOff>
    </xdr:to>
    <xdr:sp macro="" textlink="">
      <xdr:nvSpPr>
        <xdr:cNvPr id="4" name="Flecha: hacia l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236F9-2971-4EE5-8DB5-9ABF6F045A47}"/>
            </a:ext>
          </a:extLst>
        </xdr:cNvPr>
        <xdr:cNvSpPr/>
      </xdr:nvSpPr>
      <xdr:spPr>
        <a:xfrm>
          <a:off x="203638" y="3915104"/>
          <a:ext cx="885825" cy="381000"/>
        </a:xfrm>
        <a:prstGeom prst="leftArrow">
          <a:avLst>
            <a:gd name="adj1" fmla="val 75000"/>
            <a:gd name="adj2" fmla="val 52500"/>
          </a:avLst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Volver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791308</xdr:colOff>
      <xdr:row>3</xdr:row>
      <xdr:rowOff>190502</xdr:rowOff>
    </xdr:from>
    <xdr:to>
      <xdr:col>7</xdr:col>
      <xdr:colOff>58615</xdr:colOff>
      <xdr:row>9</xdr:row>
      <xdr:rowOff>7328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AF3514F-8FCB-471A-8EFB-C7B8487D860E}"/>
            </a:ext>
          </a:extLst>
        </xdr:cNvPr>
        <xdr:cNvSpPr/>
      </xdr:nvSpPr>
      <xdr:spPr>
        <a:xfrm>
          <a:off x="2659673" y="732694"/>
          <a:ext cx="1773115" cy="11356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ctr"/>
        <a:lstStyle/>
        <a:p>
          <a:pPr algn="ctr"/>
          <a:r>
            <a:rPr lang="es-ES" sz="1200" baseline="0"/>
            <a:t>La función </a:t>
          </a:r>
          <a:r>
            <a:rPr lang="es-ES" sz="1200" b="1" baseline="0"/>
            <a:t>buscarx()</a:t>
          </a:r>
          <a:r>
            <a:rPr lang="es-ES" sz="1200" b="0" baseline="0"/>
            <a:t> consiste en la búsqueda de un rango o matriz y a posteriori muestra el primer valor que encuentre.</a:t>
          </a:r>
          <a:endParaRPr lang="es-ES" sz="1200" baseline="0"/>
        </a:p>
      </xdr:txBody>
    </xdr:sp>
    <xdr:clientData/>
  </xdr:twoCellAnchor>
  <xdr:twoCellAnchor>
    <xdr:from>
      <xdr:col>1</xdr:col>
      <xdr:colOff>36634</xdr:colOff>
      <xdr:row>13</xdr:row>
      <xdr:rowOff>73269</xdr:rowOff>
    </xdr:from>
    <xdr:to>
      <xdr:col>2</xdr:col>
      <xdr:colOff>72536</xdr:colOff>
      <xdr:row>15</xdr:row>
      <xdr:rowOff>14653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4B0823-747E-408E-93DE-71D55A2D3D5D}"/>
            </a:ext>
          </a:extLst>
        </xdr:cNvPr>
        <xdr:cNvSpPr/>
      </xdr:nvSpPr>
      <xdr:spPr>
        <a:xfrm>
          <a:off x="351692" y="2813538"/>
          <a:ext cx="885825" cy="381000"/>
        </a:xfrm>
        <a:prstGeom prst="leftArrow">
          <a:avLst>
            <a:gd name="adj1" fmla="val 75000"/>
            <a:gd name="adj2" fmla="val 52500"/>
          </a:avLst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r>
            <a:rPr lang="es-ES" sz="1600" kern="1200"/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Recorte">
  <a:themeElements>
    <a:clrScheme name="Recorte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Gill Sans MT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cort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5DE3-1D89-4BF9-9E8F-351003E16526}">
  <sheetPr>
    <tabColor theme="5"/>
  </sheetPr>
  <dimension ref="A1"/>
  <sheetViews>
    <sheetView showGridLines="0" tabSelected="1" zoomScale="145" zoomScaleNormal="145" workbookViewId="0">
      <selection activeCell="H14" sqref="H14"/>
    </sheetView>
  </sheetViews>
  <sheetFormatPr baseColWidth="10" defaultRowHeight="17.2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23F3-65BB-4118-B6B1-9222BEE8DDFE}">
  <sheetPr>
    <tabColor theme="8"/>
  </sheetPr>
  <dimension ref="B2:D7"/>
  <sheetViews>
    <sheetView showGridLines="0" zoomScaleNormal="100" workbookViewId="0"/>
  </sheetViews>
  <sheetFormatPr baseColWidth="10" defaultColWidth="11" defaultRowHeight="17.25" x14ac:dyDescent="0.35"/>
  <cols>
    <col min="1" max="1" width="2.25" style="1" customWidth="1"/>
    <col min="2" max="2" width="29.125" style="1" customWidth="1"/>
    <col min="3" max="3" width="23.25" style="1" customWidth="1"/>
    <col min="4" max="4" width="29.5" style="1" customWidth="1"/>
    <col min="5" max="5" width="11" style="1"/>
    <col min="6" max="6" width="19.375" style="1" customWidth="1"/>
    <col min="7" max="7" width="19.5" style="1" customWidth="1"/>
    <col min="8" max="16384" width="11" style="1"/>
  </cols>
  <sheetData>
    <row r="2" spans="2:4" x14ac:dyDescent="0.35">
      <c r="B2" s="29" t="s">
        <v>0</v>
      </c>
      <c r="C2" s="29"/>
      <c r="D2" s="29"/>
    </row>
    <row r="3" spans="2:4" x14ac:dyDescent="0.35">
      <c r="B3" s="5"/>
      <c r="C3" s="3">
        <v>2010</v>
      </c>
      <c r="D3" s="4">
        <v>2012</v>
      </c>
    </row>
    <row r="4" spans="2:4" x14ac:dyDescent="0.35">
      <c r="B4" s="6" t="s">
        <v>1</v>
      </c>
      <c r="C4" s="2">
        <v>150</v>
      </c>
      <c r="D4" s="2">
        <v>155</v>
      </c>
    </row>
    <row r="5" spans="2:4" x14ac:dyDescent="0.35">
      <c r="B5" s="6" t="s">
        <v>2</v>
      </c>
      <c r="C5" s="2">
        <v>250</v>
      </c>
      <c r="D5" s="2">
        <v>180</v>
      </c>
    </row>
    <row r="6" spans="2:4" x14ac:dyDescent="0.35">
      <c r="B6" s="6" t="s">
        <v>3</v>
      </c>
      <c r="C6" s="2">
        <v>320</v>
      </c>
      <c r="D6" s="2">
        <v>300</v>
      </c>
    </row>
    <row r="7" spans="2:4" x14ac:dyDescent="0.35">
      <c r="B7" s="6" t="s">
        <v>4</v>
      </c>
      <c r="C7" s="2">
        <v>125</v>
      </c>
      <c r="D7" s="2">
        <v>355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B058-C764-4581-A990-E1FD8E72A4AF}">
  <sheetPr>
    <tabColor theme="7"/>
  </sheetPr>
  <dimension ref="B2:J16"/>
  <sheetViews>
    <sheetView showGridLines="0" zoomScale="145" zoomScaleNormal="145" workbookViewId="0"/>
  </sheetViews>
  <sheetFormatPr baseColWidth="10" defaultColWidth="11" defaultRowHeight="17.25" x14ac:dyDescent="0.35"/>
  <cols>
    <col min="1" max="1" width="2.5" style="1" customWidth="1"/>
    <col min="2" max="2" width="15.5" style="1" customWidth="1"/>
    <col min="3" max="3" width="23.75" style="1" bestFit="1" customWidth="1"/>
    <col min="4" max="4" width="23.125" style="1" customWidth="1"/>
    <col min="5" max="5" width="20.625" style="1" customWidth="1"/>
    <col min="6" max="6" width="15.625" style="1" customWidth="1"/>
    <col min="7" max="7" width="17.125" style="1" customWidth="1"/>
    <col min="8" max="8" width="20.25" style="1" customWidth="1"/>
    <col min="9" max="9" width="18" style="1" customWidth="1"/>
    <col min="10" max="16384" width="11" style="1"/>
  </cols>
  <sheetData>
    <row r="2" spans="2:10" ht="22.5" customHeight="1" x14ac:dyDescent="0.35">
      <c r="B2" s="11" t="s">
        <v>5</v>
      </c>
      <c r="C2" s="14">
        <v>112434678</v>
      </c>
      <c r="D2" s="15">
        <v>223745544</v>
      </c>
      <c r="E2" s="15">
        <v>233345567</v>
      </c>
      <c r="F2" s="15">
        <v>234456543</v>
      </c>
      <c r="G2" s="15">
        <v>332345667</v>
      </c>
      <c r="H2" s="15">
        <v>334543217</v>
      </c>
      <c r="I2" s="15">
        <v>443456321</v>
      </c>
      <c r="J2" s="16">
        <v>492123213</v>
      </c>
    </row>
    <row r="3" spans="2:10" ht="18" customHeight="1" x14ac:dyDescent="0.35">
      <c r="B3" s="12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20" t="s">
        <v>14</v>
      </c>
    </row>
    <row r="4" spans="2:10" x14ac:dyDescent="0.35">
      <c r="B4" s="13" t="s">
        <v>15</v>
      </c>
      <c r="C4" s="17">
        <v>15</v>
      </c>
      <c r="D4" s="18">
        <v>5543</v>
      </c>
      <c r="E4" s="18">
        <v>66</v>
      </c>
      <c r="F4" s="18">
        <v>65</v>
      </c>
      <c r="G4" s="18">
        <v>998</v>
      </c>
      <c r="H4" s="18">
        <v>12</v>
      </c>
      <c r="I4" s="18">
        <v>78</v>
      </c>
      <c r="J4" s="19">
        <v>432</v>
      </c>
    </row>
    <row r="7" spans="2:10" ht="18" thickBot="1" x14ac:dyDescent="0.4"/>
    <row r="8" spans="2:10" ht="35.25" thickBot="1" x14ac:dyDescent="0.4">
      <c r="B8" s="26" t="s">
        <v>5</v>
      </c>
      <c r="C8" s="27" t="s">
        <v>6</v>
      </c>
      <c r="D8" s="28" t="s">
        <v>15</v>
      </c>
    </row>
    <row r="9" spans="2:10" x14ac:dyDescent="0.35">
      <c r="B9" s="21">
        <v>443456321</v>
      </c>
      <c r="C9" s="1" t="str">
        <f>HLOOKUP(B9,$C$2:$J$4,2,FALSE)</f>
        <v>MEMORIA SD 32 GB</v>
      </c>
      <c r="D9" s="22">
        <f t="shared" ref="D9:D16" si="0">HLOOKUP(B9,$C$2:$J$4,3,FALSE)</f>
        <v>78</v>
      </c>
    </row>
    <row r="10" spans="2:10" x14ac:dyDescent="0.35">
      <c r="B10" s="21">
        <v>332345667</v>
      </c>
      <c r="C10" s="1" t="str">
        <f t="shared" ref="C10:C16" si="1">HLOOKUP(B10,$C$2:$J$4,2,FALSE)</f>
        <v>ALFOMBRA VERDE</v>
      </c>
      <c r="D10" s="22">
        <f t="shared" si="0"/>
        <v>998</v>
      </c>
    </row>
    <row r="11" spans="2:10" x14ac:dyDescent="0.35">
      <c r="B11" s="21">
        <v>223745544</v>
      </c>
      <c r="C11" s="1" t="str">
        <f t="shared" si="1"/>
        <v>REGULADOR DE VOLTAGE</v>
      </c>
      <c r="D11" s="22">
        <f t="shared" si="0"/>
        <v>5543</v>
      </c>
    </row>
    <row r="12" spans="2:10" x14ac:dyDescent="0.35">
      <c r="B12" s="21">
        <v>112434678</v>
      </c>
      <c r="C12" s="1" t="str">
        <f t="shared" si="1"/>
        <v>SILLA ERGONÓMICA</v>
      </c>
      <c r="D12" s="22">
        <f t="shared" si="0"/>
        <v>15</v>
      </c>
    </row>
    <row r="13" spans="2:10" x14ac:dyDescent="0.35">
      <c r="B13" s="21">
        <v>233345567</v>
      </c>
      <c r="C13" s="1" t="str">
        <f t="shared" si="1"/>
        <v>LAMPARA ESCRITORIO</v>
      </c>
      <c r="D13" s="22">
        <f t="shared" si="0"/>
        <v>66</v>
      </c>
    </row>
    <row r="14" spans="2:10" x14ac:dyDescent="0.35">
      <c r="B14" s="21">
        <v>492123213</v>
      </c>
      <c r="C14" s="1" t="str">
        <f t="shared" si="1"/>
        <v>CABLE USB</v>
      </c>
      <c r="D14" s="22">
        <f t="shared" si="0"/>
        <v>432</v>
      </c>
    </row>
    <row r="15" spans="2:10" x14ac:dyDescent="0.35">
      <c r="B15" s="21">
        <v>234456543</v>
      </c>
      <c r="C15" s="1" t="str">
        <f t="shared" si="1"/>
        <v>ALFOMBRA AZUL</v>
      </c>
      <c r="D15" s="22">
        <f t="shared" si="0"/>
        <v>65</v>
      </c>
    </row>
    <row r="16" spans="2:10" x14ac:dyDescent="0.35">
      <c r="B16" s="23">
        <v>334543217</v>
      </c>
      <c r="C16" s="24" t="str">
        <f t="shared" si="1"/>
        <v>PROYECTOR PORTATIL</v>
      </c>
      <c r="D16" s="25">
        <f t="shared" si="0"/>
        <v>12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7AEB-1C9F-4E9C-A91C-BDF355E1F3F0}">
  <sheetPr>
    <tabColor theme="9"/>
  </sheetPr>
  <dimension ref="B1:H12"/>
  <sheetViews>
    <sheetView showGridLines="0" zoomScale="130" zoomScaleNormal="130" workbookViewId="0"/>
  </sheetViews>
  <sheetFormatPr baseColWidth="10" defaultColWidth="11" defaultRowHeight="17.25" x14ac:dyDescent="0.35"/>
  <cols>
    <col min="1" max="1" width="4.125" style="1" customWidth="1"/>
    <col min="2" max="2" width="11.125" style="1" bestFit="1" customWidth="1"/>
    <col min="3" max="3" width="3.875" style="1" bestFit="1" customWidth="1"/>
    <col min="4" max="4" width="5.375" style="1" bestFit="1" customWidth="1"/>
    <col min="5" max="7" width="11" style="1"/>
    <col min="8" max="8" width="11" style="8"/>
    <col min="9" max="16384" width="11" style="1"/>
  </cols>
  <sheetData>
    <row r="1" spans="2:7" ht="8.25" customHeight="1" x14ac:dyDescent="0.35"/>
    <row r="2" spans="2:7" x14ac:dyDescent="0.35">
      <c r="B2" s="7" t="s">
        <v>16</v>
      </c>
      <c r="C2" s="7" t="s">
        <v>17</v>
      </c>
      <c r="D2" s="7" t="s">
        <v>18</v>
      </c>
      <c r="F2" s="30" t="s">
        <v>19</v>
      </c>
      <c r="G2" s="30"/>
    </row>
    <row r="3" spans="2:7" x14ac:dyDescent="0.35">
      <c r="B3" s="9" t="s">
        <v>20</v>
      </c>
      <c r="C3" s="9" t="s">
        <v>21</v>
      </c>
      <c r="D3" s="9" t="s">
        <v>40</v>
      </c>
      <c r="F3" s="10" t="str">
        <f>B3</f>
        <v>China</v>
      </c>
      <c r="G3" s="1" t="str">
        <f>_xlfn.XLOOKUP(F3,B3:B12,D3:D12)</f>
        <v>+86</v>
      </c>
    </row>
    <row r="4" spans="2:7" x14ac:dyDescent="0.35">
      <c r="B4" s="9" t="s">
        <v>22</v>
      </c>
      <c r="C4" s="9" t="s">
        <v>23</v>
      </c>
      <c r="D4" s="9" t="s">
        <v>41</v>
      </c>
    </row>
    <row r="5" spans="2:7" x14ac:dyDescent="0.35">
      <c r="B5" s="9" t="s">
        <v>24</v>
      </c>
      <c r="C5" s="9" t="s">
        <v>25</v>
      </c>
      <c r="D5" s="9" t="s">
        <v>42</v>
      </c>
    </row>
    <row r="6" spans="2:7" x14ac:dyDescent="0.35">
      <c r="B6" s="9" t="s">
        <v>26</v>
      </c>
      <c r="C6" s="9" t="s">
        <v>27</v>
      </c>
      <c r="D6" s="9" t="s">
        <v>43</v>
      </c>
    </row>
    <row r="7" spans="2:7" x14ac:dyDescent="0.35">
      <c r="B7" s="9" t="s">
        <v>28</v>
      </c>
      <c r="C7" s="9" t="s">
        <v>29</v>
      </c>
      <c r="D7" s="9" t="s">
        <v>44</v>
      </c>
    </row>
    <row r="8" spans="2:7" x14ac:dyDescent="0.35">
      <c r="B8" s="9" t="s">
        <v>30</v>
      </c>
      <c r="C8" s="9" t="s">
        <v>31</v>
      </c>
      <c r="D8" s="9" t="s">
        <v>45</v>
      </c>
    </row>
    <row r="9" spans="2:7" x14ac:dyDescent="0.35">
      <c r="B9" s="9" t="s">
        <v>32</v>
      </c>
      <c r="C9" s="9" t="s">
        <v>33</v>
      </c>
      <c r="D9" s="9" t="s">
        <v>46</v>
      </c>
    </row>
    <row r="10" spans="2:7" x14ac:dyDescent="0.35">
      <c r="B10" s="9" t="s">
        <v>34</v>
      </c>
      <c r="C10" s="9" t="s">
        <v>35</v>
      </c>
      <c r="D10" s="9" t="s">
        <v>47</v>
      </c>
    </row>
    <row r="11" spans="2:7" x14ac:dyDescent="0.35">
      <c r="B11" s="9" t="s">
        <v>36</v>
      </c>
      <c r="C11" s="9" t="s">
        <v>37</v>
      </c>
      <c r="D11" s="9" t="s">
        <v>48</v>
      </c>
    </row>
    <row r="12" spans="2:7" x14ac:dyDescent="0.35">
      <c r="B12" s="9" t="s">
        <v>38</v>
      </c>
      <c r="C12" s="9" t="s">
        <v>39</v>
      </c>
      <c r="D12" s="9" t="s">
        <v>49</v>
      </c>
    </row>
  </sheetData>
  <mergeCells count="1">
    <mergeCell ref="F2:G2"/>
  </mergeCells>
  <pageMargins left="0.7" right="0.7" top="0.75" bottom="0.75" header="0.3" footer="0.3"/>
  <ignoredErrors>
    <ignoredError sqref="D3 D4:D1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Menu</vt:lpstr>
      <vt:lpstr>Ejercicio 1</vt:lpstr>
      <vt:lpstr>Ejercicio 2</vt:lpstr>
      <vt:lpstr>Ejercicio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FP</dc:creator>
  <cp:keywords/>
  <dc:description/>
  <cp:lastModifiedBy>Zhiyao Lezameta</cp:lastModifiedBy>
  <cp:revision/>
  <dcterms:created xsi:type="dcterms:W3CDTF">2024-12-02T08:21:19Z</dcterms:created>
  <dcterms:modified xsi:type="dcterms:W3CDTF">2024-12-03T20:15:38Z</dcterms:modified>
  <cp:category/>
  <cp:contentStatus/>
</cp:coreProperties>
</file>