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servoir" sheetId="1" r:id="rId1"/>
    <sheet name="fracture" sheetId="2" r:id="rId2"/>
    <sheet name="wells" sheetId="3" r:id="rId3"/>
    <sheet name="parameter" sheetId="4" r:id="rId4"/>
  </sheets>
  <calcPr calcId="152511"/>
</workbook>
</file>

<file path=xl/calcChain.xml><?xml version="1.0" encoding="utf-8"?>
<calcChain xmlns="http://schemas.openxmlformats.org/spreadsheetml/2006/main">
  <c r="C4" i="4" l="1"/>
  <c r="C12" i="4" l="1"/>
  <c r="D4" i="2" l="1"/>
  <c r="G17" i="3" l="1"/>
  <c r="G18" i="3"/>
  <c r="G16" i="3"/>
  <c r="F17" i="3"/>
  <c r="H17" i="3"/>
  <c r="I17" i="3"/>
  <c r="F18" i="3"/>
  <c r="H18" i="3" s="1"/>
  <c r="F19" i="3"/>
  <c r="H19" i="3"/>
  <c r="I13" i="3"/>
  <c r="I12" i="3"/>
  <c r="H9" i="3"/>
  <c r="H10" i="3"/>
  <c r="H11" i="3"/>
  <c r="I5" i="3"/>
  <c r="I18" i="3" l="1"/>
  <c r="G19" i="3" l="1"/>
  <c r="I19" i="3" s="1"/>
  <c r="K4" i="3"/>
  <c r="G13" i="3"/>
  <c r="G14" i="3" s="1"/>
  <c r="G5" i="3"/>
  <c r="G6" i="3" s="1"/>
  <c r="F16" i="3"/>
  <c r="H16" i="3" s="1"/>
  <c r="F15" i="3"/>
  <c r="H15" i="3" s="1"/>
  <c r="H14" i="3"/>
  <c r="F14" i="3"/>
  <c r="F13" i="3"/>
  <c r="H13" i="3" s="1"/>
  <c r="F12" i="3"/>
  <c r="H12" i="3" s="1"/>
  <c r="I14" i="3" l="1"/>
  <c r="G15" i="3" s="1"/>
  <c r="I6" i="3"/>
  <c r="G7" i="3" s="1"/>
  <c r="I7" i="3" s="1"/>
  <c r="G8" i="3" s="1"/>
  <c r="I8" i="3" s="1"/>
  <c r="G9" i="3" s="1"/>
  <c r="I9" i="3" s="1"/>
  <c r="G10" i="3" s="1"/>
  <c r="I10" i="3" s="1"/>
  <c r="G11" i="3" s="1"/>
  <c r="I11" i="3" s="1"/>
  <c r="L10" i="1"/>
  <c r="L11" i="1"/>
  <c r="L12" i="1"/>
  <c r="L13" i="1"/>
  <c r="L14" i="1"/>
  <c r="L15" i="1"/>
  <c r="L16" i="1"/>
  <c r="L9" i="1"/>
  <c r="I15" i="3" l="1"/>
  <c r="I16" i="3" s="1"/>
  <c r="C2" i="4" l="1"/>
  <c r="H4" i="3" l="1"/>
  <c r="H5" i="3" l="1"/>
  <c r="H6" i="3"/>
  <c r="H7" i="3"/>
  <c r="H8" i="3"/>
</calcChain>
</file>

<file path=xl/sharedStrings.xml><?xml version="1.0" encoding="utf-8"?>
<sst xmlns="http://schemas.openxmlformats.org/spreadsheetml/2006/main" count="61" uniqueCount="54">
  <si>
    <t>X</t>
  </si>
  <si>
    <t>Y</t>
  </si>
  <si>
    <t>Z</t>
  </si>
  <si>
    <t xml:space="preserve">Reservoir
Dimension  </t>
  </si>
  <si>
    <t>Number of fracutre</t>
  </si>
  <si>
    <t>Fracture
length</t>
  </si>
  <si>
    <t>Mean value</t>
  </si>
  <si>
    <t>Standard Deviation</t>
  </si>
  <si>
    <t>Fracture
orientation</t>
  </si>
  <si>
    <t>Fracture
permeability</t>
  </si>
  <si>
    <t>Fracture
aperture</t>
  </si>
  <si>
    <t>Fracture
porosity</t>
  </si>
  <si>
    <t>Reservoir
Size</t>
  </si>
  <si>
    <t>LX</t>
  </si>
  <si>
    <t>LY</t>
  </si>
  <si>
    <t>LZ</t>
  </si>
  <si>
    <t>Pi</t>
  </si>
  <si>
    <t>Swi</t>
  </si>
  <si>
    <t>Number of Wells</t>
  </si>
  <si>
    <t>Well Number</t>
  </si>
  <si>
    <t>Is producer</t>
  </si>
  <si>
    <t>Is pressure controll</t>
  </si>
  <si>
    <t>Well radius</t>
  </si>
  <si>
    <t>Start Point</t>
  </si>
  <si>
    <t>End Point</t>
  </si>
  <si>
    <t>Well schedule</t>
  </si>
  <si>
    <t>Schedule</t>
  </si>
  <si>
    <t xml:space="preserve">   </t>
  </si>
  <si>
    <t xml:space="preserve"> </t>
  </si>
  <si>
    <t>Initializaiton</t>
  </si>
  <si>
    <t>PVDO</t>
  </si>
  <si>
    <t>Po</t>
  </si>
  <si>
    <t>Bo</t>
  </si>
  <si>
    <t>Bo/uo</t>
  </si>
  <si>
    <t>SWOF</t>
  </si>
  <si>
    <t>Sw</t>
  </si>
  <si>
    <t>Krw</t>
  </si>
  <si>
    <t>Kro</t>
  </si>
  <si>
    <t>Pcow</t>
  </si>
  <si>
    <t>k</t>
  </si>
  <si>
    <t>phi</t>
  </si>
  <si>
    <t>Expected property</t>
  </si>
  <si>
    <t>Number of
 Ensemble</t>
  </si>
  <si>
    <t>Number of Well</t>
  </si>
  <si>
    <t>Number of 
Control Step</t>
  </si>
  <si>
    <t>Maximum 
Injector Rate</t>
  </si>
  <si>
    <t>Minimum
Production Pressure</t>
  </si>
  <si>
    <t>Maximum
Production Pressure</t>
  </si>
  <si>
    <t>Minimum Injection
rate</t>
  </si>
  <si>
    <t>Number of Pro</t>
  </si>
  <si>
    <t>Maximum
iteration</t>
  </si>
  <si>
    <t>Initial step</t>
  </si>
  <si>
    <t>Maximum step</t>
  </si>
  <si>
    <t>Number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</si>
</sst>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9" sqref="B19"/>
    </sheetView>
  </sheetViews>
  <sheetFormatPr defaultRowHeight="15" x14ac:dyDescent="0.25"/>
  <cols>
    <col min="1" max="1" width="11.28515625" customWidth="1"/>
  </cols>
  <sheetData>
    <row r="1" spans="1:12" x14ac:dyDescent="0.25">
      <c r="A1" s="23" t="s">
        <v>3</v>
      </c>
      <c r="B1" s="1" t="s">
        <v>0</v>
      </c>
      <c r="C1" s="1" t="s">
        <v>1</v>
      </c>
      <c r="D1" s="1" t="s">
        <v>2</v>
      </c>
    </row>
    <row r="2" spans="1:12" x14ac:dyDescent="0.25">
      <c r="A2" s="24"/>
      <c r="B2" s="1">
        <v>50</v>
      </c>
      <c r="C2" s="1">
        <v>50</v>
      </c>
      <c r="D2" s="1">
        <v>1</v>
      </c>
    </row>
    <row r="3" spans="1:12" x14ac:dyDescent="0.25">
      <c r="G3" s="25" t="s">
        <v>29</v>
      </c>
      <c r="H3" s="25"/>
    </row>
    <row r="4" spans="1:12" x14ac:dyDescent="0.25">
      <c r="A4" s="23" t="s">
        <v>12</v>
      </c>
      <c r="B4" s="1" t="s">
        <v>13</v>
      </c>
      <c r="C4" s="1" t="s">
        <v>14</v>
      </c>
      <c r="D4" s="1" t="s">
        <v>15</v>
      </c>
      <c r="G4" s="1" t="s">
        <v>16</v>
      </c>
      <c r="H4" s="1">
        <v>4000</v>
      </c>
    </row>
    <row r="5" spans="1:12" x14ac:dyDescent="0.25">
      <c r="A5" s="24"/>
      <c r="B5" s="1">
        <v>2500</v>
      </c>
      <c r="C5" s="1">
        <v>2500</v>
      </c>
      <c r="D5" s="1">
        <v>10</v>
      </c>
      <c r="G5" s="1" t="s">
        <v>17</v>
      </c>
      <c r="H5" s="1">
        <v>0.15</v>
      </c>
    </row>
    <row r="7" spans="1:12" x14ac:dyDescent="0.25">
      <c r="A7" t="s">
        <v>30</v>
      </c>
      <c r="G7" t="s">
        <v>34</v>
      </c>
    </row>
    <row r="8" spans="1:12" x14ac:dyDescent="0.25">
      <c r="A8" t="s">
        <v>31</v>
      </c>
      <c r="B8" t="s">
        <v>32</v>
      </c>
      <c r="C8" t="s">
        <v>33</v>
      </c>
      <c r="G8" t="s">
        <v>35</v>
      </c>
      <c r="H8" t="s">
        <v>36</v>
      </c>
      <c r="I8" t="s">
        <v>37</v>
      </c>
      <c r="J8" t="s">
        <v>38</v>
      </c>
    </row>
    <row r="9" spans="1:12" x14ac:dyDescent="0.25">
      <c r="A9">
        <v>400</v>
      </c>
      <c r="B9">
        <v>1.0121</v>
      </c>
      <c r="C9">
        <v>0.16</v>
      </c>
      <c r="G9">
        <v>0</v>
      </c>
      <c r="H9">
        <v>0.01</v>
      </c>
      <c r="I9">
        <v>0.85</v>
      </c>
      <c r="J9">
        <v>100</v>
      </c>
      <c r="K9" t="s">
        <v>27</v>
      </c>
      <c r="L9">
        <f t="shared" ref="L9:L16" si="0">H9/(H9+I9)</f>
        <v>1.1627906976744186E-2</v>
      </c>
    </row>
    <row r="10" spans="1:12" x14ac:dyDescent="0.25">
      <c r="A10">
        <v>1200</v>
      </c>
      <c r="B10">
        <v>1.004</v>
      </c>
      <c r="C10">
        <v>1.1639999999999999</v>
      </c>
      <c r="G10">
        <v>0.22</v>
      </c>
      <c r="H10">
        <v>4.8399999999999999E-2</v>
      </c>
      <c r="I10">
        <v>0.8</v>
      </c>
      <c r="J10">
        <v>7</v>
      </c>
      <c r="K10" t="s">
        <v>27</v>
      </c>
      <c r="L10">
        <f t="shared" si="0"/>
        <v>5.7048561999057043E-2</v>
      </c>
    </row>
    <row r="11" spans="1:12" x14ac:dyDescent="0.25">
      <c r="A11">
        <v>2000</v>
      </c>
      <c r="B11">
        <v>0.996</v>
      </c>
      <c r="C11">
        <v>1.167</v>
      </c>
      <c r="G11">
        <v>0.3</v>
      </c>
      <c r="H11">
        <v>7.0000000000000007E-2</v>
      </c>
      <c r="I11">
        <v>0.4</v>
      </c>
      <c r="J11">
        <v>4</v>
      </c>
      <c r="K11" t="s">
        <v>27</v>
      </c>
      <c r="L11">
        <f t="shared" si="0"/>
        <v>0.14893617021276595</v>
      </c>
    </row>
    <row r="12" spans="1:12" x14ac:dyDescent="0.25">
      <c r="A12">
        <v>2800</v>
      </c>
      <c r="B12">
        <v>0.98799999999999999</v>
      </c>
      <c r="C12">
        <v>1.1719999999999999</v>
      </c>
      <c r="G12">
        <v>0.4</v>
      </c>
      <c r="H12">
        <v>0.26</v>
      </c>
      <c r="I12">
        <v>0.26</v>
      </c>
      <c r="J12">
        <v>3</v>
      </c>
      <c r="K12" t="s">
        <v>27</v>
      </c>
      <c r="L12">
        <f t="shared" si="0"/>
        <v>0.5</v>
      </c>
    </row>
    <row r="13" spans="1:12" x14ac:dyDescent="0.25">
      <c r="A13">
        <v>3600</v>
      </c>
      <c r="B13">
        <v>0.98019999999999996</v>
      </c>
      <c r="C13">
        <v>1.177</v>
      </c>
      <c r="G13">
        <v>0.6</v>
      </c>
      <c r="H13">
        <v>0.65</v>
      </c>
      <c r="I13">
        <v>6.4899999999999999E-2</v>
      </c>
      <c r="J13">
        <v>2</v>
      </c>
      <c r="K13" t="s">
        <v>27</v>
      </c>
      <c r="L13">
        <f t="shared" si="0"/>
        <v>0.90921807245768649</v>
      </c>
    </row>
    <row r="14" spans="1:12" x14ac:dyDescent="0.25">
      <c r="A14">
        <v>4400</v>
      </c>
      <c r="B14">
        <v>0.97240000000000004</v>
      </c>
      <c r="C14">
        <v>1.181</v>
      </c>
      <c r="G14">
        <v>0.8</v>
      </c>
      <c r="H14">
        <v>0.93</v>
      </c>
      <c r="I14">
        <v>4.7999999999999996E-3</v>
      </c>
      <c r="J14">
        <v>1</v>
      </c>
      <c r="K14" t="s">
        <v>27</v>
      </c>
      <c r="L14">
        <f t="shared" si="0"/>
        <v>0.99486521181001286</v>
      </c>
    </row>
    <row r="15" spans="1:12" x14ac:dyDescent="0.25">
      <c r="A15">
        <v>5200</v>
      </c>
      <c r="B15">
        <v>0.96460000000000001</v>
      </c>
      <c r="C15">
        <v>1.1850000000000001</v>
      </c>
      <c r="G15">
        <v>0.9</v>
      </c>
      <c r="H15">
        <v>0.99</v>
      </c>
      <c r="I15">
        <v>1E-3</v>
      </c>
      <c r="J15">
        <v>0.7</v>
      </c>
      <c r="K15" t="s">
        <v>27</v>
      </c>
      <c r="L15">
        <f t="shared" si="0"/>
        <v>0.99899091826437947</v>
      </c>
    </row>
    <row r="16" spans="1:12" x14ac:dyDescent="0.25">
      <c r="A16">
        <v>5600</v>
      </c>
      <c r="B16">
        <v>0.9607</v>
      </c>
      <c r="C16">
        <v>1.19</v>
      </c>
      <c r="G16">
        <v>1</v>
      </c>
      <c r="H16">
        <v>1</v>
      </c>
      <c r="I16">
        <v>0</v>
      </c>
      <c r="J16">
        <v>0</v>
      </c>
      <c r="K16" t="s">
        <v>28</v>
      </c>
      <c r="L16">
        <f t="shared" si="0"/>
        <v>1</v>
      </c>
    </row>
    <row r="18" spans="1:2" x14ac:dyDescent="0.25">
      <c r="A18" s="25" t="s">
        <v>41</v>
      </c>
      <c r="B18" s="25"/>
    </row>
    <row r="19" spans="1:2" x14ac:dyDescent="0.25">
      <c r="A19" t="s">
        <v>39</v>
      </c>
      <c r="B19">
        <v>10</v>
      </c>
    </row>
    <row r="20" spans="1:2" x14ac:dyDescent="0.25">
      <c r="A20" t="s">
        <v>40</v>
      </c>
      <c r="B20">
        <v>0.2</v>
      </c>
    </row>
  </sheetData>
  <mergeCells count="4">
    <mergeCell ref="A1:A2"/>
    <mergeCell ref="A4:A5"/>
    <mergeCell ref="G3:H3"/>
    <mergeCell ref="A18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C8" sqref="C8"/>
    </sheetView>
  </sheetViews>
  <sheetFormatPr defaultRowHeight="15" x14ac:dyDescent="0.25"/>
  <cols>
    <col min="2" max="2" width="12.7109375" customWidth="1"/>
    <col min="3" max="3" width="11.85546875" customWidth="1"/>
    <col min="4" max="4" width="16.85546875" customWidth="1"/>
  </cols>
  <sheetData>
    <row r="1" spans="2:4" x14ac:dyDescent="0.25">
      <c r="B1" s="1"/>
      <c r="C1" s="1" t="s">
        <v>6</v>
      </c>
      <c r="D1" s="1" t="s">
        <v>7</v>
      </c>
    </row>
    <row r="2" spans="2:4" ht="30" x14ac:dyDescent="0.25">
      <c r="B2" s="2" t="s">
        <v>4</v>
      </c>
      <c r="C2" s="1">
        <v>25</v>
      </c>
      <c r="D2" s="1">
        <v>0</v>
      </c>
    </row>
    <row r="3" spans="2:4" ht="30" x14ac:dyDescent="0.25">
      <c r="B3" s="2" t="s">
        <v>5</v>
      </c>
      <c r="C3" s="1">
        <v>450</v>
      </c>
      <c r="D3" s="1">
        <v>50</v>
      </c>
    </row>
    <row r="4" spans="2:4" ht="30" x14ac:dyDescent="0.25">
      <c r="B4" s="2" t="s">
        <v>8</v>
      </c>
      <c r="C4" s="1">
        <v>0</v>
      </c>
      <c r="D4" s="1">
        <f>3.1415926/8</f>
        <v>0.39269907500000001</v>
      </c>
    </row>
    <row r="5" spans="2:4" ht="30" x14ac:dyDescent="0.25">
      <c r="B5" s="2" t="s">
        <v>9</v>
      </c>
      <c r="C5" s="1">
        <v>2000</v>
      </c>
      <c r="D5" s="1">
        <v>0</v>
      </c>
    </row>
    <row r="6" spans="2:4" ht="30" x14ac:dyDescent="0.25">
      <c r="B6" s="2" t="s">
        <v>10</v>
      </c>
      <c r="C6" s="1">
        <v>0.02</v>
      </c>
      <c r="D6" s="1">
        <v>0</v>
      </c>
    </row>
    <row r="7" spans="2:4" ht="30" x14ac:dyDescent="0.25">
      <c r="B7" s="2" t="s">
        <v>11</v>
      </c>
      <c r="C7" s="1">
        <v>0.95</v>
      </c>
      <c r="D7" s="1">
        <v>0</v>
      </c>
    </row>
    <row r="8" spans="2:4" ht="30" x14ac:dyDescent="0.25">
      <c r="B8" s="19" t="s">
        <v>53</v>
      </c>
      <c r="C8" s="20">
        <v>50</v>
      </c>
      <c r="D8" s="2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N126"/>
  <sheetViews>
    <sheetView tabSelected="1" topLeftCell="J9" workbookViewId="0">
      <selection activeCell="M5" sqref="M5:T34"/>
    </sheetView>
  </sheetViews>
  <sheetFormatPr defaultRowHeight="15" x14ac:dyDescent="0.25"/>
  <cols>
    <col min="2" max="2" width="16" customWidth="1"/>
    <col min="3" max="3" width="15.5703125" customWidth="1"/>
    <col min="4" max="4" width="19.5703125" customWidth="1"/>
    <col min="5" max="5" width="15.5703125" customWidth="1"/>
  </cols>
  <sheetData>
    <row r="1" spans="2:92" x14ac:dyDescent="0.25">
      <c r="B1" t="s">
        <v>18</v>
      </c>
      <c r="C1">
        <v>16</v>
      </c>
    </row>
    <row r="3" spans="2:92" x14ac:dyDescent="0.25">
      <c r="B3" s="1" t="s">
        <v>19</v>
      </c>
      <c r="C3" s="1" t="s">
        <v>20</v>
      </c>
      <c r="D3" s="1" t="s">
        <v>21</v>
      </c>
      <c r="E3" s="1" t="s">
        <v>22</v>
      </c>
      <c r="F3" s="24" t="s">
        <v>23</v>
      </c>
      <c r="G3" s="24"/>
      <c r="H3" s="24" t="s">
        <v>24</v>
      </c>
      <c r="I3" s="24"/>
      <c r="L3" s="1" t="s">
        <v>25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2:92" x14ac:dyDescent="0.25">
      <c r="B4" s="1">
        <v>1</v>
      </c>
      <c r="C4" s="1">
        <v>1</v>
      </c>
      <c r="D4" s="1">
        <v>1</v>
      </c>
      <c r="E4" s="1">
        <v>0.5</v>
      </c>
      <c r="F4" s="3">
        <v>125</v>
      </c>
      <c r="G4" s="3">
        <v>250</v>
      </c>
      <c r="H4" s="3">
        <f t="shared" ref="H4" si="0">F4</f>
        <v>125</v>
      </c>
      <c r="I4" s="10">
        <v>500</v>
      </c>
      <c r="K4">
        <f>SUM(K5:K34)</f>
        <v>30</v>
      </c>
      <c r="L4" s="1" t="s">
        <v>26</v>
      </c>
      <c r="M4" s="1">
        <v>1</v>
      </c>
      <c r="N4" s="1">
        <v>2</v>
      </c>
      <c r="O4" s="1">
        <v>3</v>
      </c>
      <c r="P4" s="1">
        <v>4</v>
      </c>
      <c r="Q4" s="1">
        <v>5</v>
      </c>
      <c r="R4" s="7">
        <v>6</v>
      </c>
      <c r="S4" s="7">
        <v>7</v>
      </c>
      <c r="T4" s="15">
        <v>8</v>
      </c>
      <c r="U4" s="15">
        <v>9</v>
      </c>
      <c r="V4" s="15">
        <v>10</v>
      </c>
      <c r="W4" s="15">
        <v>11</v>
      </c>
      <c r="X4" s="15">
        <v>12</v>
      </c>
      <c r="Y4" s="15">
        <v>13</v>
      </c>
      <c r="Z4" s="15">
        <v>14</v>
      </c>
      <c r="AA4" s="15">
        <v>15</v>
      </c>
      <c r="AB4" s="15">
        <v>16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</row>
    <row r="5" spans="2:92" x14ac:dyDescent="0.25">
      <c r="B5" s="1">
        <v>2</v>
      </c>
      <c r="C5" s="1">
        <v>1</v>
      </c>
      <c r="D5" s="1">
        <v>1</v>
      </c>
      <c r="E5" s="1">
        <v>0.5</v>
      </c>
      <c r="F5" s="12">
        <v>125</v>
      </c>
      <c r="G5" s="1">
        <f>I4</f>
        <v>500</v>
      </c>
      <c r="H5" s="1">
        <f t="shared" ref="H5:H8" si="1">F5</f>
        <v>125</v>
      </c>
      <c r="I5" s="1">
        <f>G5+250</f>
        <v>750</v>
      </c>
      <c r="K5">
        <v>1</v>
      </c>
      <c r="L5" s="1">
        <v>90</v>
      </c>
      <c r="M5" s="18">
        <v>2500</v>
      </c>
      <c r="N5" s="22">
        <v>2500</v>
      </c>
      <c r="O5" s="22">
        <v>2500</v>
      </c>
      <c r="P5" s="22">
        <v>2500</v>
      </c>
      <c r="Q5" s="22">
        <v>2500</v>
      </c>
      <c r="R5" s="22">
        <v>2500</v>
      </c>
      <c r="S5" s="22">
        <v>2500</v>
      </c>
      <c r="T5" s="22">
        <v>2500</v>
      </c>
      <c r="U5" s="18">
        <v>100</v>
      </c>
      <c r="V5" s="21">
        <v>100</v>
      </c>
      <c r="W5" s="21">
        <v>100</v>
      </c>
      <c r="X5" s="21">
        <v>100</v>
      </c>
      <c r="Y5" s="21">
        <v>100</v>
      </c>
      <c r="Z5" s="21">
        <v>100</v>
      </c>
      <c r="AA5" s="21">
        <v>100</v>
      </c>
      <c r="AB5" s="21">
        <v>100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</row>
    <row r="6" spans="2:92" x14ac:dyDescent="0.25">
      <c r="B6" s="15">
        <v>3</v>
      </c>
      <c r="C6" s="1">
        <v>1</v>
      </c>
      <c r="D6" s="1">
        <v>1</v>
      </c>
      <c r="E6" s="1">
        <v>0.5</v>
      </c>
      <c r="F6" s="12">
        <v>125</v>
      </c>
      <c r="G6" s="14">
        <f t="shared" ref="G6:G8" si="2">I5</f>
        <v>750</v>
      </c>
      <c r="H6" s="1">
        <f t="shared" si="1"/>
        <v>125</v>
      </c>
      <c r="I6" s="15">
        <f t="shared" ref="I6:I8" si="3">G6+250</f>
        <v>1000</v>
      </c>
      <c r="K6">
        <v>1</v>
      </c>
      <c r="L6" s="1">
        <v>180</v>
      </c>
      <c r="M6" s="22">
        <v>2500</v>
      </c>
      <c r="N6" s="22">
        <v>2500</v>
      </c>
      <c r="O6" s="22">
        <v>2500</v>
      </c>
      <c r="P6" s="22">
        <v>2500</v>
      </c>
      <c r="Q6" s="22">
        <v>2500</v>
      </c>
      <c r="R6" s="22">
        <v>2500</v>
      </c>
      <c r="S6" s="22">
        <v>2500</v>
      </c>
      <c r="T6" s="22">
        <v>2500</v>
      </c>
      <c r="U6" s="21">
        <v>100</v>
      </c>
      <c r="V6" s="21">
        <v>100</v>
      </c>
      <c r="W6" s="21">
        <v>100</v>
      </c>
      <c r="X6" s="21">
        <v>100</v>
      </c>
      <c r="Y6" s="21">
        <v>100</v>
      </c>
      <c r="Z6" s="21">
        <v>100</v>
      </c>
      <c r="AA6" s="21">
        <v>100</v>
      </c>
      <c r="AB6" s="21">
        <v>100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</row>
    <row r="7" spans="2:92" x14ac:dyDescent="0.25">
      <c r="B7" s="15">
        <v>4</v>
      </c>
      <c r="C7" s="1">
        <v>1</v>
      </c>
      <c r="D7" s="1">
        <v>1</v>
      </c>
      <c r="E7" s="1">
        <v>0.5</v>
      </c>
      <c r="F7" s="12">
        <v>125</v>
      </c>
      <c r="G7" s="14">
        <f t="shared" si="2"/>
        <v>1000</v>
      </c>
      <c r="H7" s="1">
        <f t="shared" si="1"/>
        <v>125</v>
      </c>
      <c r="I7" s="15">
        <f t="shared" si="3"/>
        <v>1250</v>
      </c>
      <c r="K7">
        <v>1</v>
      </c>
      <c r="L7" s="17">
        <v>270</v>
      </c>
      <c r="M7" s="22">
        <v>2500</v>
      </c>
      <c r="N7" s="22">
        <v>2500</v>
      </c>
      <c r="O7" s="22">
        <v>2500</v>
      </c>
      <c r="P7" s="22">
        <v>2500</v>
      </c>
      <c r="Q7" s="22">
        <v>2500</v>
      </c>
      <c r="R7" s="22">
        <v>2500</v>
      </c>
      <c r="S7" s="22">
        <v>2500</v>
      </c>
      <c r="T7" s="22">
        <v>2500</v>
      </c>
      <c r="U7" s="21">
        <v>100</v>
      </c>
      <c r="V7" s="21">
        <v>100</v>
      </c>
      <c r="W7" s="21">
        <v>100</v>
      </c>
      <c r="X7" s="21">
        <v>100</v>
      </c>
      <c r="Y7" s="21">
        <v>100</v>
      </c>
      <c r="Z7" s="21">
        <v>100</v>
      </c>
      <c r="AA7" s="21">
        <v>100</v>
      </c>
      <c r="AB7" s="21">
        <v>100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</row>
    <row r="8" spans="2:92" x14ac:dyDescent="0.25">
      <c r="B8" s="15">
        <v>5</v>
      </c>
      <c r="C8" s="1">
        <v>1</v>
      </c>
      <c r="D8" s="1">
        <v>1</v>
      </c>
      <c r="E8" s="1">
        <v>0.5</v>
      </c>
      <c r="F8" s="12">
        <v>125</v>
      </c>
      <c r="G8" s="14">
        <f t="shared" si="2"/>
        <v>1250</v>
      </c>
      <c r="H8" s="1">
        <f t="shared" si="1"/>
        <v>125</v>
      </c>
      <c r="I8" s="15">
        <f t="shared" si="3"/>
        <v>1500</v>
      </c>
      <c r="K8">
        <v>1</v>
      </c>
      <c r="L8" s="17">
        <v>360</v>
      </c>
      <c r="M8" s="22">
        <v>2500</v>
      </c>
      <c r="N8" s="22">
        <v>2500</v>
      </c>
      <c r="O8" s="22">
        <v>2500</v>
      </c>
      <c r="P8" s="22">
        <v>2500</v>
      </c>
      <c r="Q8" s="22">
        <v>2500</v>
      </c>
      <c r="R8" s="22">
        <v>2500</v>
      </c>
      <c r="S8" s="22">
        <v>2500</v>
      </c>
      <c r="T8" s="22">
        <v>2500</v>
      </c>
      <c r="U8" s="21">
        <v>100</v>
      </c>
      <c r="V8" s="21">
        <v>100</v>
      </c>
      <c r="W8" s="21">
        <v>100</v>
      </c>
      <c r="X8" s="21">
        <v>100</v>
      </c>
      <c r="Y8" s="21">
        <v>100</v>
      </c>
      <c r="Z8" s="21">
        <v>100</v>
      </c>
      <c r="AA8" s="21">
        <v>100</v>
      </c>
      <c r="AB8" s="21">
        <v>100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</row>
    <row r="9" spans="2:92" x14ac:dyDescent="0.25">
      <c r="B9" s="15">
        <v>6</v>
      </c>
      <c r="C9" s="15">
        <v>1</v>
      </c>
      <c r="D9" s="15">
        <v>1</v>
      </c>
      <c r="E9" s="15">
        <v>0.5</v>
      </c>
      <c r="F9" s="15">
        <v>125</v>
      </c>
      <c r="G9" s="15">
        <f t="shared" ref="G9:G11" si="4">I8</f>
        <v>1500</v>
      </c>
      <c r="H9" s="15">
        <f t="shared" ref="H9:H11" si="5">F9</f>
        <v>125</v>
      </c>
      <c r="I9" s="15">
        <f t="shared" ref="I9:I11" si="6">G9+250</f>
        <v>1750</v>
      </c>
      <c r="K9">
        <v>1</v>
      </c>
      <c r="L9" s="17">
        <v>450</v>
      </c>
      <c r="M9" s="22">
        <v>2500</v>
      </c>
      <c r="N9" s="22">
        <v>2500</v>
      </c>
      <c r="O9" s="22">
        <v>2500</v>
      </c>
      <c r="P9" s="22">
        <v>2500</v>
      </c>
      <c r="Q9" s="22">
        <v>2500</v>
      </c>
      <c r="R9" s="22">
        <v>2500</v>
      </c>
      <c r="S9" s="22">
        <v>2500</v>
      </c>
      <c r="T9" s="22">
        <v>2500</v>
      </c>
      <c r="U9" s="21">
        <v>100</v>
      </c>
      <c r="V9" s="21">
        <v>100</v>
      </c>
      <c r="W9" s="21">
        <v>100</v>
      </c>
      <c r="X9" s="21">
        <v>100</v>
      </c>
      <c r="Y9" s="21">
        <v>100</v>
      </c>
      <c r="Z9" s="21">
        <v>100</v>
      </c>
      <c r="AA9" s="21">
        <v>100</v>
      </c>
      <c r="AB9" s="21">
        <v>100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</row>
    <row r="10" spans="2:92" x14ac:dyDescent="0.25">
      <c r="B10" s="15">
        <v>7</v>
      </c>
      <c r="C10" s="15">
        <v>1</v>
      </c>
      <c r="D10" s="15">
        <v>1</v>
      </c>
      <c r="E10" s="15">
        <v>0.5</v>
      </c>
      <c r="F10" s="15">
        <v>125</v>
      </c>
      <c r="G10" s="15">
        <f t="shared" si="4"/>
        <v>1750</v>
      </c>
      <c r="H10" s="15">
        <f t="shared" si="5"/>
        <v>125</v>
      </c>
      <c r="I10" s="15">
        <f t="shared" si="6"/>
        <v>2000</v>
      </c>
      <c r="K10">
        <v>1</v>
      </c>
      <c r="L10" s="17">
        <v>540</v>
      </c>
      <c r="M10" s="22">
        <v>2500</v>
      </c>
      <c r="N10" s="22">
        <v>2500</v>
      </c>
      <c r="O10" s="22">
        <v>2500</v>
      </c>
      <c r="P10" s="22">
        <v>2500</v>
      </c>
      <c r="Q10" s="22">
        <v>2500</v>
      </c>
      <c r="R10" s="22">
        <v>2500</v>
      </c>
      <c r="S10" s="22">
        <v>2500</v>
      </c>
      <c r="T10" s="22">
        <v>2500</v>
      </c>
      <c r="U10" s="21">
        <v>100</v>
      </c>
      <c r="V10" s="21">
        <v>100</v>
      </c>
      <c r="W10" s="21">
        <v>100</v>
      </c>
      <c r="X10" s="21">
        <v>100</v>
      </c>
      <c r="Y10" s="21">
        <v>100</v>
      </c>
      <c r="Z10" s="21">
        <v>100</v>
      </c>
      <c r="AA10" s="21">
        <v>100</v>
      </c>
      <c r="AB10" s="21">
        <v>100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</row>
    <row r="11" spans="2:92" x14ac:dyDescent="0.25">
      <c r="B11" s="15">
        <v>8</v>
      </c>
      <c r="C11" s="15">
        <v>1</v>
      </c>
      <c r="D11" s="15">
        <v>1</v>
      </c>
      <c r="E11" s="15">
        <v>0.5</v>
      </c>
      <c r="F11" s="15">
        <v>125</v>
      </c>
      <c r="G11" s="15">
        <f t="shared" si="4"/>
        <v>2000</v>
      </c>
      <c r="H11" s="15">
        <f t="shared" si="5"/>
        <v>125</v>
      </c>
      <c r="I11" s="15">
        <f t="shared" si="6"/>
        <v>2250</v>
      </c>
      <c r="K11">
        <v>1</v>
      </c>
      <c r="L11" s="17">
        <v>630</v>
      </c>
      <c r="M11" s="22">
        <v>2500</v>
      </c>
      <c r="N11" s="22">
        <v>2500</v>
      </c>
      <c r="O11" s="22">
        <v>2500</v>
      </c>
      <c r="P11" s="22">
        <v>2500</v>
      </c>
      <c r="Q11" s="22">
        <v>2500</v>
      </c>
      <c r="R11" s="22">
        <v>2500</v>
      </c>
      <c r="S11" s="22">
        <v>2500</v>
      </c>
      <c r="T11" s="22">
        <v>2500</v>
      </c>
      <c r="U11" s="21">
        <v>100</v>
      </c>
      <c r="V11" s="21">
        <v>100</v>
      </c>
      <c r="W11" s="21">
        <v>100</v>
      </c>
      <c r="X11" s="21">
        <v>100</v>
      </c>
      <c r="Y11" s="21">
        <v>100</v>
      </c>
      <c r="Z11" s="21">
        <v>100</v>
      </c>
      <c r="AA11" s="21">
        <v>100</v>
      </c>
      <c r="AB11" s="21">
        <v>100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</row>
    <row r="12" spans="2:92" x14ac:dyDescent="0.25">
      <c r="B12" s="15">
        <v>9</v>
      </c>
      <c r="C12" s="15">
        <v>0</v>
      </c>
      <c r="D12" s="15">
        <v>0</v>
      </c>
      <c r="E12" s="14">
        <v>0.5</v>
      </c>
      <c r="F12" s="14">
        <f>2500-175</f>
        <v>2325</v>
      </c>
      <c r="G12" s="14">
        <v>250</v>
      </c>
      <c r="H12" s="14">
        <f>F12</f>
        <v>2325</v>
      </c>
      <c r="I12" s="14">
        <f>G12+250</f>
        <v>500</v>
      </c>
      <c r="K12">
        <v>1</v>
      </c>
      <c r="L12" s="17">
        <v>720</v>
      </c>
      <c r="M12" s="22">
        <v>2500</v>
      </c>
      <c r="N12" s="22">
        <v>2500</v>
      </c>
      <c r="O12" s="22">
        <v>2500</v>
      </c>
      <c r="P12" s="22">
        <v>2500</v>
      </c>
      <c r="Q12" s="22">
        <v>2500</v>
      </c>
      <c r="R12" s="22">
        <v>2500</v>
      </c>
      <c r="S12" s="22">
        <v>2500</v>
      </c>
      <c r="T12" s="22">
        <v>2500</v>
      </c>
      <c r="U12" s="21">
        <v>100</v>
      </c>
      <c r="V12" s="21">
        <v>100</v>
      </c>
      <c r="W12" s="21">
        <v>100</v>
      </c>
      <c r="X12" s="21">
        <v>100</v>
      </c>
      <c r="Y12" s="21">
        <v>100</v>
      </c>
      <c r="Z12" s="21">
        <v>100</v>
      </c>
      <c r="AA12" s="21">
        <v>100</v>
      </c>
      <c r="AB12" s="21">
        <v>100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</row>
    <row r="13" spans="2:92" x14ac:dyDescent="0.25">
      <c r="B13" s="15">
        <v>10</v>
      </c>
      <c r="C13" s="15">
        <v>0</v>
      </c>
      <c r="D13" s="15">
        <v>0</v>
      </c>
      <c r="E13" s="14">
        <v>0.5</v>
      </c>
      <c r="F13" s="14">
        <f t="shared" ref="F13:F19" si="7">2500-175</f>
        <v>2325</v>
      </c>
      <c r="G13" s="14">
        <f>I12</f>
        <v>500</v>
      </c>
      <c r="H13" s="14">
        <f>F13</f>
        <v>2325</v>
      </c>
      <c r="I13" s="15">
        <f t="shared" ref="I13:I16" si="8">G13+250</f>
        <v>750</v>
      </c>
      <c r="K13">
        <v>1</v>
      </c>
      <c r="L13" s="17">
        <v>810</v>
      </c>
      <c r="M13" s="22">
        <v>2500</v>
      </c>
      <c r="N13" s="22">
        <v>2500</v>
      </c>
      <c r="O13" s="22">
        <v>2500</v>
      </c>
      <c r="P13" s="22">
        <v>2500</v>
      </c>
      <c r="Q13" s="22">
        <v>2500</v>
      </c>
      <c r="R13" s="22">
        <v>2500</v>
      </c>
      <c r="S13" s="22">
        <v>2500</v>
      </c>
      <c r="T13" s="22">
        <v>2500</v>
      </c>
      <c r="U13" s="21">
        <v>100</v>
      </c>
      <c r="V13" s="21">
        <v>100</v>
      </c>
      <c r="W13" s="21">
        <v>100</v>
      </c>
      <c r="X13" s="21">
        <v>100</v>
      </c>
      <c r="Y13" s="21">
        <v>100</v>
      </c>
      <c r="Z13" s="21">
        <v>100</v>
      </c>
      <c r="AA13" s="21">
        <v>100</v>
      </c>
      <c r="AB13" s="21">
        <v>100</v>
      </c>
      <c r="AC13" s="11"/>
      <c r="AD13" s="11"/>
      <c r="AE13" s="11"/>
      <c r="AF13" s="11"/>
      <c r="AG13" s="11"/>
      <c r="AH13" s="11"/>
      <c r="AI13" s="11"/>
      <c r="AJ13" s="11"/>
      <c r="AK13" s="16"/>
      <c r="AL13" s="16"/>
      <c r="AM13" s="16"/>
      <c r="AN13" s="16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</row>
    <row r="14" spans="2:92" x14ac:dyDescent="0.25">
      <c r="B14" s="15">
        <v>11</v>
      </c>
      <c r="C14" s="15">
        <v>0</v>
      </c>
      <c r="D14" s="15">
        <v>0</v>
      </c>
      <c r="E14" s="14">
        <v>0.5</v>
      </c>
      <c r="F14" s="14">
        <f t="shared" si="7"/>
        <v>2325</v>
      </c>
      <c r="G14" s="14">
        <f>I13</f>
        <v>750</v>
      </c>
      <c r="H14" s="14">
        <f t="shared" ref="H14:H16" si="9">F14</f>
        <v>2325</v>
      </c>
      <c r="I14" s="15">
        <f t="shared" si="8"/>
        <v>1000</v>
      </c>
      <c r="K14">
        <v>1</v>
      </c>
      <c r="L14" s="17">
        <v>900</v>
      </c>
      <c r="M14" s="22">
        <v>2500</v>
      </c>
      <c r="N14" s="22">
        <v>2500</v>
      </c>
      <c r="O14" s="22">
        <v>2500</v>
      </c>
      <c r="P14" s="22">
        <v>2500</v>
      </c>
      <c r="Q14" s="22">
        <v>2500</v>
      </c>
      <c r="R14" s="22">
        <v>2500</v>
      </c>
      <c r="S14" s="22">
        <v>2500</v>
      </c>
      <c r="T14" s="22">
        <v>2500</v>
      </c>
      <c r="U14" s="21">
        <v>100</v>
      </c>
      <c r="V14" s="21">
        <v>100</v>
      </c>
      <c r="W14" s="21">
        <v>100</v>
      </c>
      <c r="X14" s="21">
        <v>100</v>
      </c>
      <c r="Y14" s="21">
        <v>100</v>
      </c>
      <c r="Z14" s="21">
        <v>100</v>
      </c>
      <c r="AA14" s="21">
        <v>100</v>
      </c>
      <c r="AB14" s="21">
        <v>100</v>
      </c>
      <c r="AC14" s="11"/>
      <c r="AD14" s="11"/>
      <c r="AE14" s="11"/>
      <c r="AF14" s="11"/>
      <c r="AG14" s="11"/>
      <c r="AH14" s="11"/>
      <c r="AI14" s="11"/>
      <c r="AJ14" s="11"/>
      <c r="AK14" s="16"/>
      <c r="AL14" s="16"/>
      <c r="AM14" s="16"/>
      <c r="AN14" s="16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</row>
    <row r="15" spans="2:92" x14ac:dyDescent="0.25">
      <c r="B15" s="15">
        <v>12</v>
      </c>
      <c r="C15" s="14">
        <v>0</v>
      </c>
      <c r="D15" s="14">
        <v>0</v>
      </c>
      <c r="E15" s="14">
        <v>0.5</v>
      </c>
      <c r="F15" s="14">
        <f t="shared" si="7"/>
        <v>2325</v>
      </c>
      <c r="G15" s="14">
        <f>I14</f>
        <v>1000</v>
      </c>
      <c r="H15" s="14">
        <f t="shared" si="9"/>
        <v>2325</v>
      </c>
      <c r="I15" s="15">
        <f t="shared" si="8"/>
        <v>1250</v>
      </c>
      <c r="K15">
        <v>1</v>
      </c>
      <c r="L15" s="17">
        <v>990</v>
      </c>
      <c r="M15" s="22">
        <v>2500</v>
      </c>
      <c r="N15" s="22">
        <v>2500</v>
      </c>
      <c r="O15" s="22">
        <v>2500</v>
      </c>
      <c r="P15" s="22">
        <v>2500</v>
      </c>
      <c r="Q15" s="22">
        <v>2500</v>
      </c>
      <c r="R15" s="22">
        <v>2500</v>
      </c>
      <c r="S15" s="22">
        <v>2500</v>
      </c>
      <c r="T15" s="22">
        <v>2500</v>
      </c>
      <c r="U15" s="21">
        <v>100</v>
      </c>
      <c r="V15" s="21">
        <v>100</v>
      </c>
      <c r="W15" s="21">
        <v>100</v>
      </c>
      <c r="X15" s="21">
        <v>100</v>
      </c>
      <c r="Y15" s="21">
        <v>100</v>
      </c>
      <c r="Z15" s="21">
        <v>100</v>
      </c>
      <c r="AA15" s="21">
        <v>100</v>
      </c>
      <c r="AB15" s="21">
        <v>100</v>
      </c>
      <c r="AC15" s="11"/>
      <c r="AD15" s="11"/>
      <c r="AE15" s="11"/>
      <c r="AF15" s="11"/>
      <c r="AG15" s="11"/>
      <c r="AH15" s="11"/>
      <c r="AI15" s="11"/>
      <c r="AJ15" s="11"/>
      <c r="AK15" s="16"/>
      <c r="AL15" s="16"/>
      <c r="AM15" s="16"/>
      <c r="AN15" s="16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</row>
    <row r="16" spans="2:92" x14ac:dyDescent="0.25">
      <c r="B16" s="15">
        <v>13</v>
      </c>
      <c r="C16" s="14">
        <v>0</v>
      </c>
      <c r="D16" s="14">
        <v>0</v>
      </c>
      <c r="E16" s="14">
        <v>0.5</v>
      </c>
      <c r="F16" s="14">
        <f t="shared" si="7"/>
        <v>2325</v>
      </c>
      <c r="G16" s="14">
        <f>I15</f>
        <v>1250</v>
      </c>
      <c r="H16" s="14">
        <f t="shared" si="9"/>
        <v>2325</v>
      </c>
      <c r="I16" s="15">
        <f t="shared" si="8"/>
        <v>1500</v>
      </c>
      <c r="K16">
        <v>1</v>
      </c>
      <c r="L16" s="17">
        <v>1080</v>
      </c>
      <c r="M16" s="22">
        <v>2500</v>
      </c>
      <c r="N16" s="22">
        <v>2500</v>
      </c>
      <c r="O16" s="22">
        <v>2500</v>
      </c>
      <c r="P16" s="22">
        <v>2500</v>
      </c>
      <c r="Q16" s="22">
        <v>2500</v>
      </c>
      <c r="R16" s="22">
        <v>2500</v>
      </c>
      <c r="S16" s="22">
        <v>2500</v>
      </c>
      <c r="T16" s="22">
        <v>2500</v>
      </c>
      <c r="U16" s="21">
        <v>100</v>
      </c>
      <c r="V16" s="21">
        <v>100</v>
      </c>
      <c r="W16" s="21">
        <v>100</v>
      </c>
      <c r="X16" s="21">
        <v>100</v>
      </c>
      <c r="Y16" s="21">
        <v>100</v>
      </c>
      <c r="Z16" s="21">
        <v>100</v>
      </c>
      <c r="AA16" s="21">
        <v>100</v>
      </c>
      <c r="AB16" s="21">
        <v>100</v>
      </c>
      <c r="AC16" s="11"/>
      <c r="AD16" s="11"/>
      <c r="AE16" s="11"/>
      <c r="AF16" s="11"/>
      <c r="AG16" s="11"/>
      <c r="AH16" s="11"/>
      <c r="AI16" s="11"/>
      <c r="AJ16" s="11"/>
      <c r="AK16" s="16"/>
      <c r="AL16" s="16"/>
      <c r="AM16" s="16"/>
      <c r="AN16" s="16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</row>
    <row r="17" spans="2:92" x14ac:dyDescent="0.25">
      <c r="B17" s="15">
        <v>14</v>
      </c>
      <c r="C17" s="14">
        <v>0</v>
      </c>
      <c r="D17" s="14">
        <v>0</v>
      </c>
      <c r="E17" s="15">
        <v>0.5</v>
      </c>
      <c r="F17" s="15">
        <f>2500-175</f>
        <v>2325</v>
      </c>
      <c r="G17" s="15">
        <f t="shared" ref="G17:G19" si="10">I16</f>
        <v>1500</v>
      </c>
      <c r="H17" s="15">
        <f>F17</f>
        <v>2325</v>
      </c>
      <c r="I17" s="15">
        <f>G17+250</f>
        <v>1750</v>
      </c>
      <c r="K17">
        <v>1</v>
      </c>
      <c r="L17" s="17">
        <v>1170</v>
      </c>
      <c r="M17" s="22">
        <v>2500</v>
      </c>
      <c r="N17" s="22">
        <v>2500</v>
      </c>
      <c r="O17" s="22">
        <v>2500</v>
      </c>
      <c r="P17" s="22">
        <v>2500</v>
      </c>
      <c r="Q17" s="22">
        <v>2500</v>
      </c>
      <c r="R17" s="22">
        <v>2500</v>
      </c>
      <c r="S17" s="22">
        <v>2500</v>
      </c>
      <c r="T17" s="22">
        <v>2500</v>
      </c>
      <c r="U17" s="21">
        <v>100</v>
      </c>
      <c r="V17" s="21">
        <v>100</v>
      </c>
      <c r="W17" s="21">
        <v>100</v>
      </c>
      <c r="X17" s="21">
        <v>100</v>
      </c>
      <c r="Y17" s="21">
        <v>100</v>
      </c>
      <c r="Z17" s="21">
        <v>100</v>
      </c>
      <c r="AA17" s="21">
        <v>100</v>
      </c>
      <c r="AB17" s="21">
        <v>100</v>
      </c>
      <c r="AC17" s="11"/>
      <c r="AD17" s="11"/>
      <c r="AE17" s="11"/>
      <c r="AF17" s="11"/>
      <c r="AG17" s="11"/>
      <c r="AH17" s="11"/>
      <c r="AI17" s="11"/>
      <c r="AJ17" s="11"/>
      <c r="AK17" s="16"/>
      <c r="AL17" s="16"/>
      <c r="AM17" s="16"/>
      <c r="AN17" s="16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</row>
    <row r="18" spans="2:92" x14ac:dyDescent="0.25">
      <c r="B18" s="15">
        <v>15</v>
      </c>
      <c r="C18" s="14">
        <v>0</v>
      </c>
      <c r="D18" s="14">
        <v>0</v>
      </c>
      <c r="E18" s="15">
        <v>0.5</v>
      </c>
      <c r="F18" s="15">
        <f t="shared" si="7"/>
        <v>2325</v>
      </c>
      <c r="G18" s="15">
        <f t="shared" si="10"/>
        <v>1750</v>
      </c>
      <c r="H18" s="15">
        <f>F18</f>
        <v>2325</v>
      </c>
      <c r="I18" s="15">
        <f t="shared" ref="I18:I19" si="11">G18+250</f>
        <v>2000</v>
      </c>
      <c r="K18">
        <v>1</v>
      </c>
      <c r="L18" s="17">
        <v>1260</v>
      </c>
      <c r="M18" s="22">
        <v>2500</v>
      </c>
      <c r="N18" s="22">
        <v>2500</v>
      </c>
      <c r="O18" s="22">
        <v>2500</v>
      </c>
      <c r="P18" s="22">
        <v>2500</v>
      </c>
      <c r="Q18" s="22">
        <v>2500</v>
      </c>
      <c r="R18" s="22">
        <v>2500</v>
      </c>
      <c r="S18" s="22">
        <v>2500</v>
      </c>
      <c r="T18" s="22">
        <v>2500</v>
      </c>
      <c r="U18" s="21">
        <v>100</v>
      </c>
      <c r="V18" s="21">
        <v>100</v>
      </c>
      <c r="W18" s="21">
        <v>100</v>
      </c>
      <c r="X18" s="21">
        <v>100</v>
      </c>
      <c r="Y18" s="21">
        <v>100</v>
      </c>
      <c r="Z18" s="21">
        <v>100</v>
      </c>
      <c r="AA18" s="21">
        <v>100</v>
      </c>
      <c r="AB18" s="21">
        <v>100</v>
      </c>
      <c r="AC18" s="11"/>
      <c r="AD18" s="11"/>
      <c r="AE18" s="11"/>
      <c r="AF18" s="11"/>
      <c r="AG18" s="11"/>
      <c r="AH18" s="11"/>
      <c r="AI18" s="11"/>
      <c r="AJ18" s="11"/>
      <c r="AK18" s="16"/>
      <c r="AL18" s="16"/>
      <c r="AM18" s="16"/>
      <c r="AN18" s="16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</row>
    <row r="19" spans="2:92" x14ac:dyDescent="0.25">
      <c r="B19" s="15">
        <v>16</v>
      </c>
      <c r="C19" s="14">
        <v>0</v>
      </c>
      <c r="D19" s="14">
        <v>0</v>
      </c>
      <c r="E19" s="15">
        <v>0.5</v>
      </c>
      <c r="F19" s="15">
        <f t="shared" si="7"/>
        <v>2325</v>
      </c>
      <c r="G19" s="15">
        <f t="shared" si="10"/>
        <v>2000</v>
      </c>
      <c r="H19" s="15">
        <f t="shared" ref="H19" si="12">F19</f>
        <v>2325</v>
      </c>
      <c r="I19" s="15">
        <f t="shared" si="11"/>
        <v>2250</v>
      </c>
      <c r="K19">
        <v>1</v>
      </c>
      <c r="L19" s="17">
        <v>1350</v>
      </c>
      <c r="M19" s="22">
        <v>2500</v>
      </c>
      <c r="N19" s="22">
        <v>2500</v>
      </c>
      <c r="O19" s="22">
        <v>2500</v>
      </c>
      <c r="P19" s="22">
        <v>2500</v>
      </c>
      <c r="Q19" s="22">
        <v>2500</v>
      </c>
      <c r="R19" s="22">
        <v>2500</v>
      </c>
      <c r="S19" s="22">
        <v>2500</v>
      </c>
      <c r="T19" s="22">
        <v>2500</v>
      </c>
      <c r="U19" s="21">
        <v>100</v>
      </c>
      <c r="V19" s="21">
        <v>100</v>
      </c>
      <c r="W19" s="21">
        <v>100</v>
      </c>
      <c r="X19" s="21">
        <v>100</v>
      </c>
      <c r="Y19" s="21">
        <v>100</v>
      </c>
      <c r="Z19" s="21">
        <v>100</v>
      </c>
      <c r="AA19" s="21">
        <v>100</v>
      </c>
      <c r="AB19" s="21">
        <v>100</v>
      </c>
      <c r="AC19" s="11"/>
      <c r="AD19" s="11"/>
      <c r="AE19" s="11"/>
      <c r="AF19" s="11"/>
      <c r="AG19" s="11"/>
      <c r="AH19" s="11"/>
      <c r="AI19" s="11"/>
      <c r="AJ19" s="11"/>
      <c r="AK19" s="16"/>
      <c r="AL19" s="16"/>
      <c r="AM19" s="16"/>
      <c r="AN19" s="16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</row>
    <row r="20" spans="2:92" x14ac:dyDescent="0.25">
      <c r="B20" s="7"/>
      <c r="C20" s="7"/>
      <c r="D20" s="7"/>
      <c r="E20" s="15"/>
      <c r="F20" s="15"/>
      <c r="G20" s="15"/>
      <c r="H20" s="15"/>
      <c r="I20" s="15"/>
      <c r="K20">
        <v>1</v>
      </c>
      <c r="L20" s="17">
        <v>1440</v>
      </c>
      <c r="M20" s="22">
        <v>2500</v>
      </c>
      <c r="N20" s="22">
        <v>2500</v>
      </c>
      <c r="O20" s="22">
        <v>2500</v>
      </c>
      <c r="P20" s="22">
        <v>2500</v>
      </c>
      <c r="Q20" s="22">
        <v>2500</v>
      </c>
      <c r="R20" s="22">
        <v>2500</v>
      </c>
      <c r="S20" s="22">
        <v>2500</v>
      </c>
      <c r="T20" s="22">
        <v>2500</v>
      </c>
      <c r="U20" s="21">
        <v>100</v>
      </c>
      <c r="V20" s="21">
        <v>100</v>
      </c>
      <c r="W20" s="21">
        <v>100</v>
      </c>
      <c r="X20" s="21">
        <v>100</v>
      </c>
      <c r="Y20" s="21">
        <v>100</v>
      </c>
      <c r="Z20" s="21">
        <v>100</v>
      </c>
      <c r="AA20" s="21">
        <v>100</v>
      </c>
      <c r="AB20" s="21">
        <v>100</v>
      </c>
      <c r="AC20" s="11"/>
      <c r="AD20" s="11"/>
      <c r="AE20" s="11"/>
      <c r="AF20" s="11"/>
      <c r="AG20" s="11"/>
      <c r="AH20" s="11"/>
      <c r="AI20" s="11"/>
      <c r="AJ20" s="11"/>
      <c r="AK20" s="16"/>
      <c r="AL20" s="16"/>
      <c r="AM20" s="16"/>
      <c r="AN20" s="16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</row>
    <row r="21" spans="2:92" x14ac:dyDescent="0.25">
      <c r="B21" s="7"/>
      <c r="C21" s="7"/>
      <c r="D21" s="7"/>
      <c r="E21" s="15"/>
      <c r="F21" s="15"/>
      <c r="G21" s="15"/>
      <c r="H21" s="15"/>
      <c r="I21" s="15"/>
      <c r="K21">
        <v>1</v>
      </c>
      <c r="L21" s="17">
        <v>1530</v>
      </c>
      <c r="M21" s="22">
        <v>2500</v>
      </c>
      <c r="N21" s="22">
        <v>2500</v>
      </c>
      <c r="O21" s="22">
        <v>2500</v>
      </c>
      <c r="P21" s="22">
        <v>2500</v>
      </c>
      <c r="Q21" s="22">
        <v>2500</v>
      </c>
      <c r="R21" s="22">
        <v>2500</v>
      </c>
      <c r="S21" s="22">
        <v>2500</v>
      </c>
      <c r="T21" s="22">
        <v>2500</v>
      </c>
      <c r="U21" s="21">
        <v>100</v>
      </c>
      <c r="V21" s="21">
        <v>100</v>
      </c>
      <c r="W21" s="21">
        <v>100</v>
      </c>
      <c r="X21" s="21">
        <v>100</v>
      </c>
      <c r="Y21" s="21">
        <v>100</v>
      </c>
      <c r="Z21" s="21">
        <v>100</v>
      </c>
      <c r="AA21" s="21">
        <v>100</v>
      </c>
      <c r="AB21" s="21">
        <v>100</v>
      </c>
      <c r="AC21" s="11"/>
      <c r="AD21" s="11"/>
      <c r="AE21" s="11"/>
      <c r="AF21" s="11"/>
      <c r="AG21" s="11"/>
      <c r="AH21" s="11"/>
      <c r="AI21" s="11"/>
      <c r="AJ21" s="11"/>
      <c r="AK21" s="16"/>
      <c r="AL21" s="16"/>
      <c r="AM21" s="16"/>
      <c r="AN21" s="16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</row>
    <row r="22" spans="2:92" x14ac:dyDescent="0.25">
      <c r="B22" s="7"/>
      <c r="C22" s="7"/>
      <c r="D22" s="7"/>
      <c r="E22" s="7"/>
      <c r="F22" s="12"/>
      <c r="G22" s="10"/>
      <c r="H22" s="7"/>
      <c r="I22" s="10"/>
      <c r="K22">
        <v>1</v>
      </c>
      <c r="L22" s="17">
        <v>1620</v>
      </c>
      <c r="M22" s="22">
        <v>2500</v>
      </c>
      <c r="N22" s="22">
        <v>2500</v>
      </c>
      <c r="O22" s="22">
        <v>2500</v>
      </c>
      <c r="P22" s="22">
        <v>2500</v>
      </c>
      <c r="Q22" s="22">
        <v>2500</v>
      </c>
      <c r="R22" s="22">
        <v>2500</v>
      </c>
      <c r="S22" s="22">
        <v>2500</v>
      </c>
      <c r="T22" s="22">
        <v>2500</v>
      </c>
      <c r="U22" s="21">
        <v>100</v>
      </c>
      <c r="V22" s="21">
        <v>100</v>
      </c>
      <c r="W22" s="21">
        <v>100</v>
      </c>
      <c r="X22" s="21">
        <v>100</v>
      </c>
      <c r="Y22" s="21">
        <v>100</v>
      </c>
      <c r="Z22" s="21">
        <v>100</v>
      </c>
      <c r="AA22" s="21">
        <v>100</v>
      </c>
      <c r="AB22" s="21">
        <v>100</v>
      </c>
      <c r="AC22" s="11"/>
      <c r="AD22" s="11"/>
      <c r="AE22" s="11"/>
      <c r="AF22" s="11"/>
      <c r="AG22" s="11"/>
      <c r="AH22" s="11"/>
      <c r="AI22" s="11"/>
      <c r="AJ22" s="11"/>
      <c r="AK22" s="16"/>
      <c r="AL22" s="16"/>
      <c r="AM22" s="16"/>
      <c r="AN22" s="16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</row>
    <row r="23" spans="2:92" x14ac:dyDescent="0.25">
      <c r="B23" s="7"/>
      <c r="C23" s="7"/>
      <c r="D23" s="7"/>
      <c r="E23" s="7"/>
      <c r="F23" s="12"/>
      <c r="G23" s="10"/>
      <c r="H23" s="7"/>
      <c r="I23" s="10"/>
      <c r="K23">
        <v>1</v>
      </c>
      <c r="L23" s="17">
        <v>1710</v>
      </c>
      <c r="M23" s="22">
        <v>2500</v>
      </c>
      <c r="N23" s="22">
        <v>2500</v>
      </c>
      <c r="O23" s="22">
        <v>2500</v>
      </c>
      <c r="P23" s="22">
        <v>2500</v>
      </c>
      <c r="Q23" s="22">
        <v>2500</v>
      </c>
      <c r="R23" s="22">
        <v>2500</v>
      </c>
      <c r="S23" s="22">
        <v>2500</v>
      </c>
      <c r="T23" s="22">
        <v>2500</v>
      </c>
      <c r="U23" s="21">
        <v>100</v>
      </c>
      <c r="V23" s="21">
        <v>100</v>
      </c>
      <c r="W23" s="21">
        <v>100</v>
      </c>
      <c r="X23" s="21">
        <v>100</v>
      </c>
      <c r="Y23" s="21">
        <v>100</v>
      </c>
      <c r="Z23" s="21">
        <v>100</v>
      </c>
      <c r="AA23" s="21">
        <v>100</v>
      </c>
      <c r="AB23" s="21">
        <v>100</v>
      </c>
      <c r="AC23" s="11"/>
      <c r="AD23" s="11"/>
      <c r="AE23" s="11"/>
      <c r="AF23" s="11"/>
      <c r="AG23" s="11"/>
      <c r="AH23" s="11"/>
      <c r="AI23" s="11"/>
      <c r="AJ23" s="11"/>
      <c r="AK23" s="16"/>
      <c r="AL23" s="16"/>
      <c r="AM23" s="16"/>
      <c r="AN23" s="16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</row>
    <row r="24" spans="2:92" x14ac:dyDescent="0.25">
      <c r="B24" s="7"/>
      <c r="C24" s="7"/>
      <c r="D24" s="7"/>
      <c r="E24" s="7"/>
      <c r="F24" s="12"/>
      <c r="G24" s="10"/>
      <c r="H24" s="7"/>
      <c r="I24" s="10"/>
      <c r="K24">
        <v>1</v>
      </c>
      <c r="L24" s="17">
        <v>1800</v>
      </c>
      <c r="M24" s="22">
        <v>2500</v>
      </c>
      <c r="N24" s="22">
        <v>2500</v>
      </c>
      <c r="O24" s="22">
        <v>2500</v>
      </c>
      <c r="P24" s="22">
        <v>2500</v>
      </c>
      <c r="Q24" s="22">
        <v>2500</v>
      </c>
      <c r="R24" s="22">
        <v>2500</v>
      </c>
      <c r="S24" s="22">
        <v>2500</v>
      </c>
      <c r="T24" s="22">
        <v>2500</v>
      </c>
      <c r="U24" s="21">
        <v>100</v>
      </c>
      <c r="V24" s="21">
        <v>100</v>
      </c>
      <c r="W24" s="21">
        <v>100</v>
      </c>
      <c r="X24" s="21">
        <v>100</v>
      </c>
      <c r="Y24" s="21">
        <v>100</v>
      </c>
      <c r="Z24" s="21">
        <v>100</v>
      </c>
      <c r="AA24" s="21">
        <v>100</v>
      </c>
      <c r="AB24" s="21">
        <v>100</v>
      </c>
      <c r="AC24" s="11"/>
      <c r="AD24" s="11"/>
      <c r="AE24" s="11"/>
      <c r="AF24" s="11"/>
      <c r="AG24" s="11"/>
      <c r="AH24" s="11"/>
      <c r="AI24" s="11"/>
      <c r="AJ24" s="11"/>
      <c r="AK24" s="16"/>
      <c r="AL24" s="16"/>
      <c r="AM24" s="16"/>
      <c r="AN24" s="16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</row>
    <row r="25" spans="2:92" x14ac:dyDescent="0.25">
      <c r="B25" s="7"/>
      <c r="C25" s="7"/>
      <c r="D25" s="7"/>
      <c r="E25" s="7"/>
      <c r="F25" s="12"/>
      <c r="G25" s="10"/>
      <c r="H25" s="7"/>
      <c r="I25" s="10"/>
      <c r="K25">
        <v>1</v>
      </c>
      <c r="L25" s="17">
        <v>1890</v>
      </c>
      <c r="M25" s="22">
        <v>2500</v>
      </c>
      <c r="N25" s="22">
        <v>2500</v>
      </c>
      <c r="O25" s="22">
        <v>2500</v>
      </c>
      <c r="P25" s="22">
        <v>2500</v>
      </c>
      <c r="Q25" s="22">
        <v>2500</v>
      </c>
      <c r="R25" s="22">
        <v>2500</v>
      </c>
      <c r="S25" s="22">
        <v>2500</v>
      </c>
      <c r="T25" s="22">
        <v>2500</v>
      </c>
      <c r="U25" s="21">
        <v>100</v>
      </c>
      <c r="V25" s="21">
        <v>100</v>
      </c>
      <c r="W25" s="21">
        <v>100</v>
      </c>
      <c r="X25" s="21">
        <v>100</v>
      </c>
      <c r="Y25" s="21">
        <v>100</v>
      </c>
      <c r="Z25" s="21">
        <v>100</v>
      </c>
      <c r="AA25" s="21">
        <v>100</v>
      </c>
      <c r="AB25" s="21">
        <v>100</v>
      </c>
      <c r="AC25" s="11"/>
      <c r="AD25" s="11"/>
      <c r="AE25" s="11"/>
      <c r="AF25" s="11"/>
      <c r="AG25" s="11"/>
      <c r="AH25" s="11"/>
      <c r="AI25" s="11"/>
      <c r="AJ25" s="11"/>
      <c r="AK25" s="16"/>
      <c r="AL25" s="16"/>
      <c r="AM25" s="16"/>
      <c r="AN25" s="16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</row>
    <row r="26" spans="2:92" x14ac:dyDescent="0.25">
      <c r="B26" s="7"/>
      <c r="C26" s="7"/>
      <c r="D26" s="7"/>
      <c r="E26" s="7"/>
      <c r="F26" s="12"/>
      <c r="G26" s="10"/>
      <c r="H26" s="7"/>
      <c r="I26" s="10"/>
      <c r="K26">
        <v>1</v>
      </c>
      <c r="L26" s="17">
        <v>1980</v>
      </c>
      <c r="M26" s="22">
        <v>2500</v>
      </c>
      <c r="N26" s="22">
        <v>2500</v>
      </c>
      <c r="O26" s="22">
        <v>2500</v>
      </c>
      <c r="P26" s="22">
        <v>2500</v>
      </c>
      <c r="Q26" s="22">
        <v>2500</v>
      </c>
      <c r="R26" s="22">
        <v>2500</v>
      </c>
      <c r="S26" s="22">
        <v>2500</v>
      </c>
      <c r="T26" s="22">
        <v>2500</v>
      </c>
      <c r="U26" s="21">
        <v>100</v>
      </c>
      <c r="V26" s="21">
        <v>100</v>
      </c>
      <c r="W26" s="21">
        <v>100</v>
      </c>
      <c r="X26" s="21">
        <v>100</v>
      </c>
      <c r="Y26" s="21">
        <v>100</v>
      </c>
      <c r="Z26" s="21">
        <v>100</v>
      </c>
      <c r="AA26" s="21">
        <v>100</v>
      </c>
      <c r="AB26" s="21">
        <v>100</v>
      </c>
      <c r="AC26" s="11"/>
      <c r="AD26" s="11"/>
      <c r="AE26" s="11"/>
      <c r="AF26" s="11"/>
      <c r="AG26" s="11"/>
      <c r="AH26" s="11"/>
      <c r="AI26" s="11"/>
      <c r="AJ26" s="11"/>
      <c r="AK26" s="16"/>
      <c r="AL26" s="16"/>
      <c r="AM26" s="16"/>
      <c r="AN26" s="16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</row>
    <row r="27" spans="2:92" x14ac:dyDescent="0.25">
      <c r="B27" s="7"/>
      <c r="C27" s="7"/>
      <c r="D27" s="7"/>
      <c r="E27" s="7"/>
      <c r="F27" s="12"/>
      <c r="G27" s="10"/>
      <c r="H27" s="7"/>
      <c r="I27" s="10"/>
      <c r="K27">
        <v>1</v>
      </c>
      <c r="L27" s="17">
        <v>2070</v>
      </c>
      <c r="M27" s="22">
        <v>2500</v>
      </c>
      <c r="N27" s="22">
        <v>2500</v>
      </c>
      <c r="O27" s="22">
        <v>2500</v>
      </c>
      <c r="P27" s="22">
        <v>2500</v>
      </c>
      <c r="Q27" s="22">
        <v>2500</v>
      </c>
      <c r="R27" s="22">
        <v>2500</v>
      </c>
      <c r="S27" s="22">
        <v>2500</v>
      </c>
      <c r="T27" s="22">
        <v>2500</v>
      </c>
      <c r="U27" s="21">
        <v>100</v>
      </c>
      <c r="V27" s="21">
        <v>100</v>
      </c>
      <c r="W27" s="21">
        <v>100</v>
      </c>
      <c r="X27" s="21">
        <v>100</v>
      </c>
      <c r="Y27" s="21">
        <v>100</v>
      </c>
      <c r="Z27" s="21">
        <v>100</v>
      </c>
      <c r="AA27" s="21">
        <v>100</v>
      </c>
      <c r="AB27" s="21">
        <v>100</v>
      </c>
      <c r="AC27" s="11"/>
      <c r="AD27" s="11"/>
      <c r="AE27" s="11"/>
      <c r="AF27" s="11"/>
      <c r="AG27" s="11"/>
      <c r="AH27" s="11"/>
      <c r="AI27" s="11"/>
      <c r="AJ27" s="11"/>
      <c r="AK27" s="16"/>
      <c r="AL27" s="16"/>
      <c r="AM27" s="16"/>
      <c r="AN27" s="16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</row>
    <row r="28" spans="2:92" x14ac:dyDescent="0.25">
      <c r="B28" s="7"/>
      <c r="C28" s="7"/>
      <c r="D28" s="7"/>
      <c r="E28" s="7"/>
      <c r="F28" s="12"/>
      <c r="G28" s="10"/>
      <c r="H28" s="7"/>
      <c r="I28" s="10"/>
      <c r="K28">
        <v>1</v>
      </c>
      <c r="L28" s="17">
        <v>2160</v>
      </c>
      <c r="M28" s="22">
        <v>2500</v>
      </c>
      <c r="N28" s="22">
        <v>2500</v>
      </c>
      <c r="O28" s="22">
        <v>2500</v>
      </c>
      <c r="P28" s="22">
        <v>2500</v>
      </c>
      <c r="Q28" s="22">
        <v>2500</v>
      </c>
      <c r="R28" s="22">
        <v>2500</v>
      </c>
      <c r="S28" s="22">
        <v>2500</v>
      </c>
      <c r="T28" s="22">
        <v>2500</v>
      </c>
      <c r="U28" s="21">
        <v>100</v>
      </c>
      <c r="V28" s="21">
        <v>100</v>
      </c>
      <c r="W28" s="21">
        <v>100</v>
      </c>
      <c r="X28" s="21">
        <v>100</v>
      </c>
      <c r="Y28" s="21">
        <v>100</v>
      </c>
      <c r="Z28" s="21">
        <v>100</v>
      </c>
      <c r="AA28" s="21">
        <v>100</v>
      </c>
      <c r="AB28" s="21">
        <v>100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</row>
    <row r="29" spans="2:92" x14ac:dyDescent="0.25">
      <c r="B29" s="7"/>
      <c r="C29" s="7"/>
      <c r="D29" s="7"/>
      <c r="E29" s="7"/>
      <c r="F29" s="12"/>
      <c r="G29" s="10"/>
      <c r="H29" s="7"/>
      <c r="I29" s="10"/>
      <c r="K29">
        <v>1</v>
      </c>
      <c r="L29" s="17">
        <v>2250</v>
      </c>
      <c r="M29" s="22">
        <v>2500</v>
      </c>
      <c r="N29" s="22">
        <v>2500</v>
      </c>
      <c r="O29" s="22">
        <v>2500</v>
      </c>
      <c r="P29" s="22">
        <v>2500</v>
      </c>
      <c r="Q29" s="22">
        <v>2500</v>
      </c>
      <c r="R29" s="22">
        <v>2500</v>
      </c>
      <c r="S29" s="22">
        <v>2500</v>
      </c>
      <c r="T29" s="22">
        <v>2500</v>
      </c>
      <c r="U29" s="21">
        <v>100</v>
      </c>
      <c r="V29" s="21">
        <v>100</v>
      </c>
      <c r="W29" s="21">
        <v>100</v>
      </c>
      <c r="X29" s="21">
        <v>100</v>
      </c>
      <c r="Y29" s="21">
        <v>100</v>
      </c>
      <c r="Z29" s="21">
        <v>100</v>
      </c>
      <c r="AA29" s="21">
        <v>100</v>
      </c>
      <c r="AB29" s="21">
        <v>100</v>
      </c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</row>
    <row r="30" spans="2:92" x14ac:dyDescent="0.25">
      <c r="B30" s="7"/>
      <c r="C30" s="7"/>
      <c r="D30" s="7"/>
      <c r="E30" s="7"/>
      <c r="F30" s="12"/>
      <c r="G30" s="10"/>
      <c r="H30" s="7"/>
      <c r="I30" s="10"/>
      <c r="K30">
        <v>1</v>
      </c>
      <c r="L30" s="17">
        <v>2340</v>
      </c>
      <c r="M30" s="22">
        <v>2500</v>
      </c>
      <c r="N30" s="22">
        <v>2500</v>
      </c>
      <c r="O30" s="22">
        <v>2500</v>
      </c>
      <c r="P30" s="22">
        <v>2500</v>
      </c>
      <c r="Q30" s="22">
        <v>2500</v>
      </c>
      <c r="R30" s="22">
        <v>2500</v>
      </c>
      <c r="S30" s="22">
        <v>2500</v>
      </c>
      <c r="T30" s="22">
        <v>2500</v>
      </c>
      <c r="U30" s="21">
        <v>100</v>
      </c>
      <c r="V30" s="21">
        <v>100</v>
      </c>
      <c r="W30" s="21">
        <v>100</v>
      </c>
      <c r="X30" s="21">
        <v>100</v>
      </c>
      <c r="Y30" s="21">
        <v>100</v>
      </c>
      <c r="Z30" s="21">
        <v>100</v>
      </c>
      <c r="AA30" s="21">
        <v>100</v>
      </c>
      <c r="AB30" s="21">
        <v>100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</row>
    <row r="31" spans="2:92" x14ac:dyDescent="0.25">
      <c r="B31" s="7"/>
      <c r="C31" s="7"/>
      <c r="D31" s="7"/>
      <c r="E31" s="7"/>
      <c r="F31" s="12"/>
      <c r="G31" s="10"/>
      <c r="H31" s="7"/>
      <c r="I31" s="10"/>
      <c r="K31">
        <v>1</v>
      </c>
      <c r="L31" s="17">
        <v>2430</v>
      </c>
      <c r="M31" s="22">
        <v>2500</v>
      </c>
      <c r="N31" s="22">
        <v>2500</v>
      </c>
      <c r="O31" s="22">
        <v>2500</v>
      </c>
      <c r="P31" s="22">
        <v>2500</v>
      </c>
      <c r="Q31" s="22">
        <v>2500</v>
      </c>
      <c r="R31" s="22">
        <v>2500</v>
      </c>
      <c r="S31" s="22">
        <v>2500</v>
      </c>
      <c r="T31" s="22">
        <v>2500</v>
      </c>
      <c r="U31" s="21">
        <v>100</v>
      </c>
      <c r="V31" s="21">
        <v>100</v>
      </c>
      <c r="W31" s="21">
        <v>100</v>
      </c>
      <c r="X31" s="21">
        <v>100</v>
      </c>
      <c r="Y31" s="21">
        <v>100</v>
      </c>
      <c r="Z31" s="21">
        <v>100</v>
      </c>
      <c r="AA31" s="21">
        <v>100</v>
      </c>
      <c r="AB31" s="21">
        <v>100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</row>
    <row r="32" spans="2:92" x14ac:dyDescent="0.25">
      <c r="B32" s="7"/>
      <c r="C32" s="7"/>
      <c r="D32" s="7"/>
      <c r="E32" s="7"/>
      <c r="F32" s="12"/>
      <c r="G32" s="10"/>
      <c r="H32" s="7"/>
      <c r="I32" s="10"/>
      <c r="K32">
        <v>1</v>
      </c>
      <c r="L32" s="17">
        <v>2520</v>
      </c>
      <c r="M32" s="22">
        <v>2500</v>
      </c>
      <c r="N32" s="22">
        <v>2500</v>
      </c>
      <c r="O32" s="22">
        <v>2500</v>
      </c>
      <c r="P32" s="22">
        <v>2500</v>
      </c>
      <c r="Q32" s="22">
        <v>2500</v>
      </c>
      <c r="R32" s="22">
        <v>2500</v>
      </c>
      <c r="S32" s="22">
        <v>2500</v>
      </c>
      <c r="T32" s="22">
        <v>2500</v>
      </c>
      <c r="U32" s="21">
        <v>100</v>
      </c>
      <c r="V32" s="21">
        <v>100</v>
      </c>
      <c r="W32" s="21">
        <v>100</v>
      </c>
      <c r="X32" s="21">
        <v>100</v>
      </c>
      <c r="Y32" s="21">
        <v>100</v>
      </c>
      <c r="Z32" s="21">
        <v>100</v>
      </c>
      <c r="AA32" s="21">
        <v>100</v>
      </c>
      <c r="AB32" s="21">
        <v>100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</row>
    <row r="33" spans="2:92" x14ac:dyDescent="0.25">
      <c r="B33" s="7"/>
      <c r="C33" s="7"/>
      <c r="D33" s="7"/>
      <c r="E33" s="7"/>
      <c r="F33" s="12"/>
      <c r="G33" s="10"/>
      <c r="H33" s="7"/>
      <c r="I33" s="10"/>
      <c r="K33">
        <v>1</v>
      </c>
      <c r="L33" s="17">
        <v>2610</v>
      </c>
      <c r="M33" s="22">
        <v>2500</v>
      </c>
      <c r="N33" s="22">
        <v>2500</v>
      </c>
      <c r="O33" s="22">
        <v>2500</v>
      </c>
      <c r="P33" s="22">
        <v>2500</v>
      </c>
      <c r="Q33" s="22">
        <v>2500</v>
      </c>
      <c r="R33" s="22">
        <v>2500</v>
      </c>
      <c r="S33" s="22">
        <v>2500</v>
      </c>
      <c r="T33" s="22">
        <v>2500</v>
      </c>
      <c r="U33" s="21">
        <v>100</v>
      </c>
      <c r="V33" s="21">
        <v>100</v>
      </c>
      <c r="W33" s="21">
        <v>100</v>
      </c>
      <c r="X33" s="21">
        <v>100</v>
      </c>
      <c r="Y33" s="21">
        <v>100</v>
      </c>
      <c r="Z33" s="21">
        <v>100</v>
      </c>
      <c r="AA33" s="21">
        <v>100</v>
      </c>
      <c r="AB33" s="21">
        <v>100</v>
      </c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</row>
    <row r="34" spans="2:92" x14ac:dyDescent="0.25">
      <c r="B34" s="7"/>
      <c r="C34" s="7"/>
      <c r="D34" s="7"/>
      <c r="E34" s="7"/>
      <c r="F34" s="12"/>
      <c r="G34" s="10"/>
      <c r="H34" s="7"/>
      <c r="I34" s="10"/>
      <c r="K34">
        <v>1</v>
      </c>
      <c r="L34" s="17">
        <v>2700</v>
      </c>
      <c r="M34" s="22">
        <v>2500</v>
      </c>
      <c r="N34" s="22">
        <v>2500</v>
      </c>
      <c r="O34" s="22">
        <v>2500</v>
      </c>
      <c r="P34" s="22">
        <v>2500</v>
      </c>
      <c r="Q34" s="22">
        <v>2500</v>
      </c>
      <c r="R34" s="22">
        <v>2500</v>
      </c>
      <c r="S34" s="22">
        <v>2500</v>
      </c>
      <c r="T34" s="22">
        <v>2500</v>
      </c>
      <c r="U34" s="21">
        <v>100</v>
      </c>
      <c r="V34" s="21">
        <v>100</v>
      </c>
      <c r="W34" s="21">
        <v>100</v>
      </c>
      <c r="X34" s="21">
        <v>100</v>
      </c>
      <c r="Y34" s="21">
        <v>100</v>
      </c>
      <c r="Z34" s="21">
        <v>100</v>
      </c>
      <c r="AA34" s="21">
        <v>100</v>
      </c>
      <c r="AB34" s="21">
        <v>100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</row>
    <row r="35" spans="2:92" x14ac:dyDescent="0.25">
      <c r="B35" s="7"/>
      <c r="C35" s="7"/>
      <c r="D35" s="7"/>
      <c r="E35" s="7"/>
      <c r="F35" s="12"/>
      <c r="G35" s="10"/>
      <c r="H35" s="7"/>
      <c r="I35" s="10"/>
      <c r="L35" s="11"/>
      <c r="M35" s="11"/>
      <c r="N35" s="11"/>
      <c r="O35" s="11"/>
      <c r="P35" s="11"/>
      <c r="Q35" s="11"/>
      <c r="R35" s="14"/>
      <c r="S35" s="14"/>
      <c r="T35" s="14"/>
      <c r="U35" s="14"/>
      <c r="V35" s="14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</row>
    <row r="36" spans="2:92" x14ac:dyDescent="0.25">
      <c r="B36" s="7"/>
      <c r="C36" s="7"/>
      <c r="D36" s="7"/>
      <c r="E36" s="7"/>
      <c r="F36" s="12"/>
      <c r="G36" s="10"/>
      <c r="H36" s="7"/>
      <c r="I36" s="10"/>
      <c r="L36" s="11"/>
      <c r="M36" s="11"/>
      <c r="N36" s="11"/>
      <c r="O36" s="11"/>
      <c r="P36" s="11"/>
      <c r="Q36" s="11"/>
      <c r="R36" s="14"/>
      <c r="S36" s="14"/>
      <c r="T36" s="14"/>
      <c r="U36" s="14"/>
      <c r="V36" s="14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</row>
    <row r="37" spans="2:92" x14ac:dyDescent="0.25">
      <c r="B37" s="7"/>
      <c r="C37" s="7"/>
      <c r="D37" s="7"/>
      <c r="E37" s="7"/>
      <c r="F37" s="12"/>
      <c r="G37" s="10"/>
      <c r="H37" s="7"/>
      <c r="I37" s="10"/>
      <c r="L37" s="11"/>
      <c r="M37" s="11"/>
      <c r="N37" s="11"/>
      <c r="O37" s="11"/>
      <c r="P37" s="11"/>
      <c r="Q37" s="11"/>
      <c r="R37" s="14"/>
      <c r="S37" s="14"/>
      <c r="T37" s="14"/>
      <c r="U37" s="14"/>
      <c r="V37" s="14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</row>
    <row r="38" spans="2:92" x14ac:dyDescent="0.25">
      <c r="B38" s="7"/>
      <c r="C38" s="7"/>
      <c r="D38" s="7"/>
      <c r="E38" s="7"/>
      <c r="F38" s="12"/>
      <c r="G38" s="10"/>
      <c r="H38" s="7"/>
      <c r="I38" s="10"/>
      <c r="L38" s="11"/>
      <c r="M38" s="11"/>
      <c r="N38" s="11"/>
      <c r="O38" s="11"/>
      <c r="P38" s="11"/>
      <c r="Q38" s="11"/>
      <c r="R38" s="14"/>
      <c r="S38" s="14"/>
      <c r="T38" s="14"/>
      <c r="U38" s="14"/>
      <c r="V38" s="14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</row>
    <row r="39" spans="2:92" x14ac:dyDescent="0.25">
      <c r="B39" s="7"/>
      <c r="C39" s="7"/>
      <c r="D39" s="7"/>
      <c r="E39" s="7"/>
      <c r="F39" s="12"/>
      <c r="G39" s="10"/>
      <c r="H39" s="7"/>
      <c r="I39" s="10"/>
      <c r="L39" s="11"/>
      <c r="M39" s="11"/>
      <c r="N39" s="11"/>
      <c r="O39" s="11"/>
      <c r="P39" s="11"/>
      <c r="Q39" s="11"/>
      <c r="R39" s="14"/>
      <c r="S39" s="14"/>
      <c r="T39" s="14"/>
      <c r="U39" s="14"/>
      <c r="V39" s="14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</row>
    <row r="40" spans="2:92" x14ac:dyDescent="0.25">
      <c r="B40" s="7"/>
      <c r="C40" s="7"/>
      <c r="D40" s="7"/>
      <c r="E40" s="7"/>
      <c r="F40" s="12"/>
      <c r="G40" s="10"/>
      <c r="H40" s="7"/>
      <c r="I40" s="10"/>
      <c r="L40" s="11"/>
      <c r="M40" s="11"/>
      <c r="N40" s="11"/>
      <c r="O40" s="11"/>
      <c r="P40" s="11"/>
      <c r="Q40" s="11"/>
      <c r="R40" s="14"/>
      <c r="S40" s="14"/>
      <c r="T40" s="14"/>
      <c r="U40" s="14"/>
      <c r="V40" s="14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</row>
    <row r="41" spans="2:92" x14ac:dyDescent="0.25">
      <c r="B41" s="7"/>
      <c r="C41" s="7"/>
      <c r="D41" s="7"/>
      <c r="E41" s="7"/>
      <c r="F41" s="12"/>
      <c r="G41" s="10"/>
      <c r="H41" s="7"/>
      <c r="I41" s="10"/>
      <c r="L41" s="11"/>
      <c r="M41" s="11"/>
      <c r="N41" s="11"/>
      <c r="O41" s="11"/>
      <c r="P41" s="11"/>
      <c r="Q41" s="11"/>
      <c r="R41" s="14"/>
      <c r="S41" s="14"/>
      <c r="T41" s="14"/>
      <c r="U41" s="14"/>
      <c r="V41" s="14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</row>
    <row r="42" spans="2:92" x14ac:dyDescent="0.25">
      <c r="B42" s="7"/>
      <c r="C42" s="7"/>
      <c r="D42" s="7"/>
      <c r="E42" s="7"/>
      <c r="F42" s="12"/>
      <c r="G42" s="10"/>
      <c r="H42" s="7"/>
      <c r="I42" s="10"/>
      <c r="L42" s="11"/>
      <c r="M42" s="11"/>
      <c r="N42" s="11"/>
      <c r="O42" s="11"/>
      <c r="P42" s="11"/>
      <c r="Q42" s="11"/>
      <c r="R42" s="14"/>
      <c r="S42" s="14"/>
      <c r="T42" s="14"/>
      <c r="U42" s="14"/>
      <c r="V42" s="14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</row>
    <row r="43" spans="2:92" x14ac:dyDescent="0.25">
      <c r="B43" s="7"/>
      <c r="C43" s="7"/>
      <c r="D43" s="7"/>
      <c r="E43" s="7"/>
      <c r="F43" s="12"/>
      <c r="G43" s="10"/>
      <c r="H43" s="7"/>
      <c r="I43" s="10"/>
      <c r="L43" s="11"/>
      <c r="M43" s="11"/>
      <c r="N43" s="11"/>
      <c r="O43" s="11"/>
      <c r="P43" s="11"/>
      <c r="Q43" s="11"/>
      <c r="R43" s="14"/>
      <c r="S43" s="14"/>
      <c r="T43" s="14"/>
      <c r="U43" s="14"/>
      <c r="V43" s="14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</row>
    <row r="44" spans="2:92" x14ac:dyDescent="0.25">
      <c r="B44" s="1"/>
      <c r="C44" s="1"/>
      <c r="D44" s="1"/>
      <c r="E44" s="1"/>
      <c r="F44" s="1"/>
      <c r="G44" s="10"/>
      <c r="H44" s="1"/>
      <c r="I44" s="10"/>
      <c r="L44" s="11"/>
      <c r="M44" s="11"/>
      <c r="N44" s="11"/>
      <c r="O44" s="11"/>
      <c r="P44" s="11"/>
      <c r="Q44" s="11"/>
      <c r="R44" s="14"/>
      <c r="S44" s="14"/>
      <c r="T44" s="14"/>
      <c r="U44" s="14"/>
      <c r="V44" s="14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</row>
    <row r="45" spans="2:92" x14ac:dyDescent="0.25">
      <c r="B45" s="1"/>
      <c r="C45" s="1"/>
      <c r="D45" s="1"/>
      <c r="E45" s="1"/>
      <c r="F45" s="12"/>
      <c r="G45" s="10"/>
      <c r="H45" s="1"/>
      <c r="I45" s="10"/>
      <c r="L45" s="11"/>
      <c r="M45" s="11"/>
      <c r="N45" s="11"/>
      <c r="O45" s="11"/>
      <c r="P45" s="11"/>
      <c r="Q45" s="11"/>
      <c r="R45" s="14"/>
      <c r="S45" s="14"/>
      <c r="T45" s="14"/>
      <c r="U45" s="14"/>
      <c r="V45" s="14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</row>
    <row r="46" spans="2:92" x14ac:dyDescent="0.25">
      <c r="B46" s="7"/>
      <c r="C46" s="7"/>
      <c r="D46" s="7"/>
      <c r="E46" s="7"/>
      <c r="F46" s="12"/>
      <c r="G46" s="13"/>
      <c r="H46" s="7"/>
      <c r="I46" s="13"/>
      <c r="L46" s="11"/>
      <c r="M46" s="11"/>
      <c r="N46" s="11"/>
      <c r="O46" s="11"/>
      <c r="P46" s="11"/>
      <c r="Q46" s="11"/>
      <c r="R46" s="14"/>
      <c r="S46" s="14"/>
      <c r="T46" s="14"/>
      <c r="U46" s="14"/>
      <c r="V46" s="14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</row>
    <row r="47" spans="2:92" x14ac:dyDescent="0.25">
      <c r="B47" s="7"/>
      <c r="C47" s="7"/>
      <c r="D47" s="7"/>
      <c r="E47" s="7"/>
      <c r="F47" s="12"/>
      <c r="G47" s="13"/>
      <c r="H47" s="7"/>
      <c r="I47" s="13"/>
      <c r="L47" s="11"/>
      <c r="M47" s="11"/>
      <c r="N47" s="11"/>
      <c r="O47" s="11"/>
      <c r="P47" s="11"/>
      <c r="Q47" s="11"/>
      <c r="R47" s="14"/>
      <c r="S47" s="14"/>
      <c r="T47" s="14"/>
      <c r="U47" s="14"/>
      <c r="V47" s="14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</row>
    <row r="48" spans="2:92" x14ac:dyDescent="0.25">
      <c r="B48" s="7"/>
      <c r="C48" s="7"/>
      <c r="D48" s="7"/>
      <c r="E48" s="7"/>
      <c r="F48" s="12"/>
      <c r="G48" s="13"/>
      <c r="H48" s="7"/>
      <c r="I48" s="13"/>
      <c r="L48" s="11"/>
      <c r="M48" s="11"/>
      <c r="N48" s="11"/>
      <c r="O48" s="11"/>
      <c r="P48" s="11"/>
      <c r="Q48" s="11"/>
      <c r="R48" s="14"/>
      <c r="S48" s="14"/>
      <c r="T48" s="14"/>
      <c r="U48" s="14"/>
      <c r="V48" s="14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</row>
    <row r="49" spans="2:92" x14ac:dyDescent="0.25">
      <c r="B49" s="7"/>
      <c r="C49" s="7"/>
      <c r="D49" s="7"/>
      <c r="E49" s="7"/>
      <c r="F49" s="12"/>
      <c r="G49" s="13"/>
      <c r="H49" s="7"/>
      <c r="I49" s="13"/>
      <c r="L49" s="11"/>
      <c r="M49" s="11"/>
      <c r="N49" s="11"/>
      <c r="O49" s="11"/>
      <c r="P49" s="11"/>
      <c r="Q49" s="11"/>
      <c r="R49" s="14"/>
      <c r="S49" s="14"/>
      <c r="T49" s="14"/>
      <c r="U49" s="14"/>
      <c r="V49" s="14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</row>
    <row r="50" spans="2:92" x14ac:dyDescent="0.25">
      <c r="B50" s="7"/>
      <c r="C50" s="7"/>
      <c r="D50" s="7"/>
      <c r="E50" s="7"/>
      <c r="F50" s="12"/>
      <c r="G50" s="13"/>
      <c r="H50" s="7"/>
      <c r="I50" s="13"/>
      <c r="L50" s="11"/>
      <c r="M50" s="11"/>
      <c r="N50" s="11"/>
      <c r="O50" s="11"/>
      <c r="P50" s="11"/>
      <c r="Q50" s="11"/>
      <c r="R50" s="14"/>
      <c r="S50" s="14"/>
      <c r="T50" s="14"/>
      <c r="U50" s="14"/>
      <c r="V50" s="14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</row>
    <row r="51" spans="2:92" x14ac:dyDescent="0.25">
      <c r="B51" s="7"/>
      <c r="C51" s="7"/>
      <c r="D51" s="7"/>
      <c r="E51" s="7"/>
      <c r="F51" s="12"/>
      <c r="G51" s="13"/>
      <c r="H51" s="7"/>
      <c r="I51" s="13"/>
      <c r="L51" s="11"/>
      <c r="M51" s="11"/>
      <c r="N51" s="11"/>
      <c r="O51" s="11"/>
      <c r="P51" s="11"/>
      <c r="Q51" s="11"/>
      <c r="R51" s="14"/>
      <c r="S51" s="14"/>
      <c r="T51" s="14"/>
      <c r="U51" s="14"/>
      <c r="V51" s="14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</row>
    <row r="52" spans="2:92" x14ac:dyDescent="0.25">
      <c r="B52" s="7"/>
      <c r="C52" s="7"/>
      <c r="D52" s="7"/>
      <c r="E52" s="7"/>
      <c r="F52" s="12"/>
      <c r="G52" s="13"/>
      <c r="H52" s="7"/>
      <c r="I52" s="13"/>
      <c r="L52" s="11"/>
      <c r="M52" s="11"/>
      <c r="N52" s="11"/>
      <c r="O52" s="11"/>
      <c r="P52" s="11"/>
      <c r="Q52" s="11"/>
      <c r="R52" s="14"/>
      <c r="S52" s="14"/>
      <c r="T52" s="14"/>
      <c r="U52" s="14"/>
      <c r="V52" s="14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</row>
    <row r="53" spans="2:92" x14ac:dyDescent="0.25">
      <c r="B53" s="7"/>
      <c r="C53" s="7"/>
      <c r="D53" s="7"/>
      <c r="E53" s="7"/>
      <c r="F53" s="12"/>
      <c r="G53" s="13"/>
      <c r="H53" s="7"/>
      <c r="I53" s="13"/>
      <c r="L53" s="11"/>
      <c r="M53" s="11"/>
      <c r="N53" s="11"/>
      <c r="O53" s="11"/>
      <c r="P53" s="11"/>
      <c r="Q53" s="11"/>
      <c r="R53" s="14"/>
      <c r="S53" s="14"/>
      <c r="T53" s="14"/>
      <c r="U53" s="14"/>
      <c r="V53" s="14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</row>
    <row r="54" spans="2:92" x14ac:dyDescent="0.25">
      <c r="B54" s="7"/>
      <c r="C54" s="7"/>
      <c r="D54" s="7"/>
      <c r="E54" s="7"/>
      <c r="F54" s="12"/>
      <c r="G54" s="13"/>
      <c r="H54" s="7"/>
      <c r="I54" s="13"/>
      <c r="K54">
        <v>1</v>
      </c>
      <c r="L54" s="11">
        <v>1500</v>
      </c>
      <c r="M54" s="11">
        <v>2500</v>
      </c>
      <c r="N54" s="11">
        <v>2500</v>
      </c>
      <c r="O54" s="11">
        <v>2500</v>
      </c>
      <c r="P54" s="11">
        <v>2500</v>
      </c>
      <c r="Q54" s="11">
        <v>2500</v>
      </c>
      <c r="R54" s="14">
        <v>200</v>
      </c>
      <c r="S54" s="14">
        <v>200</v>
      </c>
      <c r="T54" s="14">
        <v>200</v>
      </c>
      <c r="U54" s="14">
        <v>200</v>
      </c>
      <c r="V54" s="14">
        <v>200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</row>
    <row r="55" spans="2:92" x14ac:dyDescent="0.25">
      <c r="B55" s="7"/>
      <c r="C55" s="7"/>
      <c r="D55" s="7"/>
      <c r="E55" s="7"/>
      <c r="F55" s="12"/>
      <c r="G55" s="13"/>
      <c r="H55" s="7"/>
      <c r="I55" s="13"/>
      <c r="K55">
        <v>1</v>
      </c>
      <c r="L55" s="11">
        <v>1530</v>
      </c>
      <c r="M55" s="11">
        <v>2500</v>
      </c>
      <c r="N55" s="11">
        <v>2500</v>
      </c>
      <c r="O55" s="11">
        <v>2500</v>
      </c>
      <c r="P55" s="11">
        <v>2500</v>
      </c>
      <c r="Q55" s="11">
        <v>2500</v>
      </c>
      <c r="R55" s="14">
        <v>200</v>
      </c>
      <c r="S55" s="14">
        <v>200</v>
      </c>
      <c r="T55" s="14">
        <v>200</v>
      </c>
      <c r="U55" s="14">
        <v>200</v>
      </c>
      <c r="V55" s="14">
        <v>200</v>
      </c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</row>
    <row r="56" spans="2:92" x14ac:dyDescent="0.25">
      <c r="B56" s="7"/>
      <c r="C56" s="7"/>
      <c r="D56" s="7"/>
      <c r="E56" s="7"/>
      <c r="F56" s="12"/>
      <c r="G56" s="13"/>
      <c r="H56" s="7"/>
      <c r="I56" s="13"/>
      <c r="K56">
        <v>1</v>
      </c>
      <c r="L56" s="11">
        <v>1560</v>
      </c>
      <c r="M56" s="11">
        <v>2500</v>
      </c>
      <c r="N56" s="11">
        <v>2500</v>
      </c>
      <c r="O56" s="11">
        <v>2500</v>
      </c>
      <c r="P56" s="11">
        <v>2500</v>
      </c>
      <c r="Q56" s="11">
        <v>2500</v>
      </c>
      <c r="R56" s="14">
        <v>200</v>
      </c>
      <c r="S56" s="14">
        <v>200</v>
      </c>
      <c r="T56" s="14">
        <v>200</v>
      </c>
      <c r="U56" s="14">
        <v>200</v>
      </c>
      <c r="V56" s="14">
        <v>200</v>
      </c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</row>
    <row r="57" spans="2:92" x14ac:dyDescent="0.25">
      <c r="B57" s="7"/>
      <c r="C57" s="7"/>
      <c r="D57" s="7"/>
      <c r="E57" s="7"/>
      <c r="F57" s="12"/>
      <c r="G57" s="13"/>
      <c r="H57" s="7"/>
      <c r="I57" s="13"/>
      <c r="K57">
        <v>1</v>
      </c>
      <c r="L57" s="11">
        <v>1590</v>
      </c>
      <c r="M57" s="11">
        <v>2500</v>
      </c>
      <c r="N57" s="11">
        <v>2500</v>
      </c>
      <c r="O57" s="11">
        <v>2500</v>
      </c>
      <c r="P57" s="11">
        <v>2500</v>
      </c>
      <c r="Q57" s="11">
        <v>2500</v>
      </c>
      <c r="R57" s="14">
        <v>200</v>
      </c>
      <c r="S57" s="14">
        <v>200</v>
      </c>
      <c r="T57" s="14">
        <v>200</v>
      </c>
      <c r="U57" s="14">
        <v>200</v>
      </c>
      <c r="V57" s="14">
        <v>200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</row>
    <row r="58" spans="2:92" x14ac:dyDescent="0.25">
      <c r="B58" s="7"/>
      <c r="C58" s="7"/>
      <c r="D58" s="7"/>
      <c r="E58" s="7"/>
      <c r="F58" s="12"/>
      <c r="G58" s="13"/>
      <c r="H58" s="7"/>
      <c r="I58" s="13"/>
      <c r="K58">
        <v>1</v>
      </c>
      <c r="L58" s="11">
        <v>1620</v>
      </c>
      <c r="M58" s="11">
        <v>2500</v>
      </c>
      <c r="N58" s="11">
        <v>2500</v>
      </c>
      <c r="O58" s="11">
        <v>2500</v>
      </c>
      <c r="P58" s="11">
        <v>2500</v>
      </c>
      <c r="Q58" s="11">
        <v>2500</v>
      </c>
      <c r="R58" s="14">
        <v>200</v>
      </c>
      <c r="S58" s="14">
        <v>200</v>
      </c>
      <c r="T58" s="14">
        <v>200</v>
      </c>
      <c r="U58" s="14">
        <v>200</v>
      </c>
      <c r="V58" s="14">
        <v>200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</row>
    <row r="59" spans="2:92" x14ac:dyDescent="0.25">
      <c r="B59" s="7"/>
      <c r="C59" s="7"/>
      <c r="D59" s="7"/>
      <c r="E59" s="7"/>
      <c r="F59" s="12"/>
      <c r="G59" s="13"/>
      <c r="H59" s="7"/>
      <c r="I59" s="13"/>
      <c r="K59">
        <v>1</v>
      </c>
      <c r="L59" s="11">
        <v>1650</v>
      </c>
      <c r="M59" s="11">
        <v>2500</v>
      </c>
      <c r="N59" s="11">
        <v>2500</v>
      </c>
      <c r="O59" s="11">
        <v>2500</v>
      </c>
      <c r="P59" s="11">
        <v>2500</v>
      </c>
      <c r="Q59" s="11">
        <v>2500</v>
      </c>
      <c r="R59" s="14">
        <v>200</v>
      </c>
      <c r="S59" s="14">
        <v>200</v>
      </c>
      <c r="T59" s="14">
        <v>200</v>
      </c>
      <c r="U59" s="14">
        <v>200</v>
      </c>
      <c r="V59" s="14">
        <v>200</v>
      </c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</row>
    <row r="60" spans="2:92" x14ac:dyDescent="0.25">
      <c r="B60" s="7"/>
      <c r="C60" s="7"/>
      <c r="D60" s="7"/>
      <c r="E60" s="7"/>
      <c r="F60" s="12"/>
      <c r="G60" s="13"/>
      <c r="H60" s="7"/>
      <c r="I60" s="13"/>
      <c r="K60">
        <v>1</v>
      </c>
      <c r="L60" s="11">
        <v>1680</v>
      </c>
      <c r="M60" s="11">
        <v>2500</v>
      </c>
      <c r="N60" s="11">
        <v>2500</v>
      </c>
      <c r="O60" s="11">
        <v>2500</v>
      </c>
      <c r="P60" s="11">
        <v>2500</v>
      </c>
      <c r="Q60" s="11">
        <v>2500</v>
      </c>
      <c r="R60" s="14">
        <v>200</v>
      </c>
      <c r="S60" s="14">
        <v>200</v>
      </c>
      <c r="T60" s="14">
        <v>200</v>
      </c>
      <c r="U60" s="14">
        <v>200</v>
      </c>
      <c r="V60" s="14">
        <v>200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</row>
    <row r="61" spans="2:92" x14ac:dyDescent="0.25">
      <c r="B61" s="7"/>
      <c r="C61" s="7"/>
      <c r="D61" s="7"/>
      <c r="E61" s="7"/>
      <c r="F61" s="12"/>
      <c r="G61" s="13"/>
      <c r="H61" s="7"/>
      <c r="I61" s="13"/>
      <c r="K61">
        <v>1</v>
      </c>
      <c r="L61" s="11">
        <v>1710</v>
      </c>
      <c r="M61" s="11">
        <v>2500</v>
      </c>
      <c r="N61" s="11">
        <v>2500</v>
      </c>
      <c r="O61" s="11">
        <v>2500</v>
      </c>
      <c r="P61" s="11">
        <v>2500</v>
      </c>
      <c r="Q61" s="11">
        <v>2500</v>
      </c>
      <c r="R61" s="14">
        <v>200</v>
      </c>
      <c r="S61" s="14">
        <v>200</v>
      </c>
      <c r="T61" s="14">
        <v>200</v>
      </c>
      <c r="U61" s="14">
        <v>200</v>
      </c>
      <c r="V61" s="14">
        <v>200</v>
      </c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</row>
    <row r="62" spans="2:92" x14ac:dyDescent="0.25">
      <c r="B62" s="7"/>
      <c r="C62" s="7"/>
      <c r="D62" s="7"/>
      <c r="E62" s="7"/>
      <c r="F62" s="12"/>
      <c r="G62" s="13"/>
      <c r="H62" s="7"/>
      <c r="I62" s="13"/>
      <c r="K62">
        <v>1</v>
      </c>
      <c r="L62" s="11">
        <v>1740</v>
      </c>
      <c r="M62" s="11">
        <v>2500</v>
      </c>
      <c r="N62" s="11">
        <v>2500</v>
      </c>
      <c r="O62" s="11">
        <v>2500</v>
      </c>
      <c r="P62" s="11">
        <v>2500</v>
      </c>
      <c r="Q62" s="11">
        <v>2500</v>
      </c>
      <c r="R62" s="14">
        <v>200</v>
      </c>
      <c r="S62" s="14">
        <v>200</v>
      </c>
      <c r="T62" s="14">
        <v>200</v>
      </c>
      <c r="U62" s="14">
        <v>200</v>
      </c>
      <c r="V62" s="14">
        <v>200</v>
      </c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</row>
    <row r="63" spans="2:92" x14ac:dyDescent="0.25">
      <c r="B63" s="7"/>
      <c r="C63" s="7"/>
      <c r="D63" s="7"/>
      <c r="E63" s="7"/>
      <c r="F63" s="12"/>
      <c r="G63" s="13"/>
      <c r="H63" s="7"/>
      <c r="I63" s="13"/>
      <c r="K63">
        <v>1</v>
      </c>
      <c r="L63" s="11">
        <v>1770</v>
      </c>
      <c r="M63" s="11">
        <v>2500</v>
      </c>
      <c r="N63" s="11">
        <v>2500</v>
      </c>
      <c r="O63" s="11">
        <v>2500</v>
      </c>
      <c r="P63" s="11">
        <v>2500</v>
      </c>
      <c r="Q63" s="11">
        <v>2500</v>
      </c>
      <c r="R63" s="14">
        <v>200</v>
      </c>
      <c r="S63" s="14">
        <v>200</v>
      </c>
      <c r="T63" s="14">
        <v>200</v>
      </c>
      <c r="U63" s="14">
        <v>200</v>
      </c>
      <c r="V63" s="14">
        <v>200</v>
      </c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</row>
    <row r="64" spans="2:92" x14ac:dyDescent="0.25">
      <c r="B64" s="7"/>
      <c r="C64" s="7"/>
      <c r="D64" s="7"/>
      <c r="E64" s="7"/>
      <c r="F64" s="12"/>
      <c r="G64" s="13"/>
      <c r="H64" s="7"/>
      <c r="I64" s="13"/>
      <c r="K64">
        <v>1</v>
      </c>
      <c r="L64" s="11">
        <v>1800</v>
      </c>
      <c r="M64" s="11">
        <v>2500</v>
      </c>
      <c r="N64" s="11">
        <v>2500</v>
      </c>
      <c r="O64" s="11">
        <v>2500</v>
      </c>
      <c r="P64" s="11">
        <v>2500</v>
      </c>
      <c r="Q64" s="11">
        <v>2500</v>
      </c>
      <c r="R64" s="14">
        <v>200</v>
      </c>
      <c r="S64" s="14">
        <v>200</v>
      </c>
      <c r="T64" s="14">
        <v>200</v>
      </c>
      <c r="U64" s="14">
        <v>200</v>
      </c>
      <c r="V64" s="14">
        <v>200</v>
      </c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</row>
    <row r="65" spans="2:92" x14ac:dyDescent="0.25">
      <c r="B65" s="7"/>
      <c r="C65" s="7"/>
      <c r="D65" s="7"/>
      <c r="E65" s="7"/>
      <c r="F65" s="12"/>
      <c r="G65" s="13"/>
      <c r="H65" s="7"/>
      <c r="I65" s="13"/>
      <c r="K65">
        <v>1</v>
      </c>
      <c r="L65" s="11">
        <v>1830</v>
      </c>
      <c r="M65" s="11">
        <v>2500</v>
      </c>
      <c r="N65" s="11">
        <v>2500</v>
      </c>
      <c r="O65" s="11">
        <v>2500</v>
      </c>
      <c r="P65" s="11">
        <v>2500</v>
      </c>
      <c r="Q65" s="11">
        <v>2500</v>
      </c>
      <c r="R65" s="11">
        <v>2500</v>
      </c>
      <c r="S65" s="11">
        <v>2500</v>
      </c>
      <c r="T65" s="11">
        <v>2500</v>
      </c>
      <c r="U65" s="11">
        <v>2500</v>
      </c>
      <c r="V65" s="11">
        <v>2500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</row>
    <row r="66" spans="2:92" x14ac:dyDescent="0.25">
      <c r="B66" s="7"/>
      <c r="C66" s="7"/>
      <c r="D66" s="7"/>
      <c r="E66" s="7"/>
      <c r="F66" s="12"/>
      <c r="G66" s="13"/>
      <c r="H66" s="7"/>
      <c r="I66" s="13"/>
      <c r="K66">
        <v>1</v>
      </c>
      <c r="L66" s="11">
        <v>1860</v>
      </c>
      <c r="M66" s="11">
        <v>2500</v>
      </c>
      <c r="N66" s="11">
        <v>2500</v>
      </c>
      <c r="O66" s="11">
        <v>2500</v>
      </c>
      <c r="P66" s="11">
        <v>2500</v>
      </c>
      <c r="Q66" s="11">
        <v>2500</v>
      </c>
      <c r="R66" s="11">
        <v>2500</v>
      </c>
      <c r="S66" s="11">
        <v>2500</v>
      </c>
      <c r="T66" s="11">
        <v>2500</v>
      </c>
      <c r="U66" s="11">
        <v>2500</v>
      </c>
      <c r="V66" s="11">
        <v>2500</v>
      </c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</row>
    <row r="67" spans="2:92" x14ac:dyDescent="0.25">
      <c r="B67" s="7"/>
      <c r="C67" s="7"/>
      <c r="D67" s="7"/>
      <c r="E67" s="7"/>
      <c r="F67" s="12"/>
      <c r="G67" s="13"/>
      <c r="H67" s="7"/>
      <c r="I67" s="13"/>
      <c r="K67">
        <v>1</v>
      </c>
      <c r="L67" s="11">
        <v>1890</v>
      </c>
      <c r="M67" s="11">
        <v>2500</v>
      </c>
      <c r="N67" s="11">
        <v>2500</v>
      </c>
      <c r="O67" s="11">
        <v>2500</v>
      </c>
      <c r="P67" s="11">
        <v>2500</v>
      </c>
      <c r="Q67" s="11">
        <v>2500</v>
      </c>
      <c r="R67" s="11">
        <v>2500</v>
      </c>
      <c r="S67" s="11">
        <v>2500</v>
      </c>
      <c r="T67" s="11">
        <v>2500</v>
      </c>
      <c r="U67" s="11">
        <v>2500</v>
      </c>
      <c r="V67" s="11">
        <v>2500</v>
      </c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</row>
    <row r="68" spans="2:92" x14ac:dyDescent="0.25">
      <c r="B68" s="7"/>
      <c r="C68" s="7"/>
      <c r="D68" s="7"/>
      <c r="E68" s="7"/>
      <c r="F68" s="12"/>
      <c r="G68" s="13"/>
      <c r="H68" s="7"/>
      <c r="I68" s="13"/>
      <c r="K68">
        <v>1</v>
      </c>
      <c r="L68" s="11">
        <v>1920</v>
      </c>
      <c r="M68" s="11">
        <v>2500</v>
      </c>
      <c r="N68" s="11">
        <v>2500</v>
      </c>
      <c r="O68" s="11">
        <v>2500</v>
      </c>
      <c r="P68" s="11">
        <v>2500</v>
      </c>
      <c r="Q68" s="11">
        <v>2500</v>
      </c>
      <c r="R68" s="11">
        <v>2500</v>
      </c>
      <c r="S68" s="11">
        <v>2500</v>
      </c>
      <c r="T68" s="11">
        <v>2500</v>
      </c>
      <c r="U68" s="11">
        <v>2500</v>
      </c>
      <c r="V68" s="11">
        <v>2500</v>
      </c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</row>
    <row r="69" spans="2:92" x14ac:dyDescent="0.25">
      <c r="B69" s="7"/>
      <c r="C69" s="7"/>
      <c r="D69" s="7"/>
      <c r="E69" s="7"/>
      <c r="F69" s="12"/>
      <c r="G69" s="13"/>
      <c r="H69" s="7"/>
      <c r="I69" s="13"/>
      <c r="K69">
        <v>1</v>
      </c>
      <c r="L69" s="11">
        <v>1950</v>
      </c>
      <c r="M69" s="11">
        <v>2500</v>
      </c>
      <c r="N69" s="11">
        <v>2500</v>
      </c>
      <c r="O69" s="11">
        <v>2500</v>
      </c>
      <c r="P69" s="11">
        <v>2500</v>
      </c>
      <c r="Q69" s="11">
        <v>2500</v>
      </c>
      <c r="R69" s="11">
        <v>2500</v>
      </c>
      <c r="S69" s="11">
        <v>2500</v>
      </c>
      <c r="T69" s="11">
        <v>2500</v>
      </c>
      <c r="U69" s="11">
        <v>2500</v>
      </c>
      <c r="V69" s="11">
        <v>2500</v>
      </c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</row>
    <row r="70" spans="2:92" x14ac:dyDescent="0.25">
      <c r="B70" s="7"/>
      <c r="C70" s="7"/>
      <c r="D70" s="7"/>
      <c r="E70" s="7"/>
      <c r="F70" s="12"/>
      <c r="G70" s="13"/>
      <c r="H70" s="7"/>
      <c r="I70" s="13"/>
      <c r="K70">
        <v>1</v>
      </c>
      <c r="L70" s="11">
        <v>1980</v>
      </c>
      <c r="M70" s="11">
        <v>2500</v>
      </c>
      <c r="N70" s="11">
        <v>2500</v>
      </c>
      <c r="O70" s="11">
        <v>2500</v>
      </c>
      <c r="P70" s="11">
        <v>2500</v>
      </c>
      <c r="Q70" s="11">
        <v>2500</v>
      </c>
      <c r="R70" s="11">
        <v>2500</v>
      </c>
      <c r="S70" s="11">
        <v>2500</v>
      </c>
      <c r="T70" s="11">
        <v>2500</v>
      </c>
      <c r="U70" s="11">
        <v>2500</v>
      </c>
      <c r="V70" s="11">
        <v>2500</v>
      </c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</row>
    <row r="71" spans="2:92" x14ac:dyDescent="0.25">
      <c r="B71" s="7"/>
      <c r="C71" s="7"/>
      <c r="D71" s="7"/>
      <c r="E71" s="7"/>
      <c r="F71" s="12"/>
      <c r="G71" s="13"/>
      <c r="H71" s="7"/>
      <c r="I71" s="13"/>
      <c r="K71">
        <v>1</v>
      </c>
      <c r="L71" s="11">
        <v>2010</v>
      </c>
      <c r="M71" s="11">
        <v>2500</v>
      </c>
      <c r="N71" s="11">
        <v>2500</v>
      </c>
      <c r="O71" s="11">
        <v>2500</v>
      </c>
      <c r="P71" s="11">
        <v>2500</v>
      </c>
      <c r="Q71" s="11">
        <v>2500</v>
      </c>
      <c r="R71" s="11">
        <v>2500</v>
      </c>
      <c r="S71" s="11">
        <v>2500</v>
      </c>
      <c r="T71" s="11">
        <v>2500</v>
      </c>
      <c r="U71" s="11">
        <v>2500</v>
      </c>
      <c r="V71" s="11">
        <v>2500</v>
      </c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</row>
    <row r="72" spans="2:92" x14ac:dyDescent="0.25">
      <c r="B72" s="7"/>
      <c r="C72" s="7"/>
      <c r="D72" s="7"/>
      <c r="E72" s="7"/>
      <c r="F72" s="12"/>
      <c r="G72" s="13"/>
      <c r="H72" s="7"/>
      <c r="I72" s="13"/>
      <c r="K72">
        <v>1</v>
      </c>
      <c r="L72" s="11">
        <v>2040</v>
      </c>
      <c r="M72" s="11">
        <v>2500</v>
      </c>
      <c r="N72" s="11">
        <v>2500</v>
      </c>
      <c r="O72" s="11">
        <v>2500</v>
      </c>
      <c r="P72" s="11">
        <v>2500</v>
      </c>
      <c r="Q72" s="11">
        <v>2500</v>
      </c>
      <c r="R72" s="11">
        <v>2500</v>
      </c>
      <c r="S72" s="11">
        <v>2500</v>
      </c>
      <c r="T72" s="11">
        <v>2500</v>
      </c>
      <c r="U72" s="11">
        <v>2500</v>
      </c>
      <c r="V72" s="11">
        <v>2500</v>
      </c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</row>
    <row r="73" spans="2:92" x14ac:dyDescent="0.25">
      <c r="B73" s="7"/>
      <c r="C73" s="7"/>
      <c r="D73" s="7"/>
      <c r="E73" s="7"/>
      <c r="F73" s="12"/>
      <c r="G73" s="13"/>
      <c r="H73" s="7"/>
      <c r="I73" s="13"/>
      <c r="K73">
        <v>1</v>
      </c>
      <c r="L73" s="11">
        <v>2070</v>
      </c>
      <c r="M73" s="11">
        <v>2500</v>
      </c>
      <c r="N73" s="11">
        <v>2500</v>
      </c>
      <c r="O73" s="11">
        <v>2500</v>
      </c>
      <c r="P73" s="11">
        <v>2500</v>
      </c>
      <c r="Q73" s="11">
        <v>2500</v>
      </c>
      <c r="R73" s="11">
        <v>2500</v>
      </c>
      <c r="S73" s="11">
        <v>2500</v>
      </c>
      <c r="T73" s="11">
        <v>2500</v>
      </c>
      <c r="U73" s="11">
        <v>2500</v>
      </c>
      <c r="V73" s="11">
        <v>2500</v>
      </c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</row>
    <row r="74" spans="2:92" x14ac:dyDescent="0.25">
      <c r="B74" s="7"/>
      <c r="C74" s="7"/>
      <c r="D74" s="7"/>
      <c r="E74" s="7"/>
      <c r="F74" s="12"/>
      <c r="G74" s="13"/>
      <c r="H74" s="7"/>
      <c r="I74" s="13"/>
      <c r="K74">
        <v>1</v>
      </c>
      <c r="L74" s="11">
        <v>2100</v>
      </c>
      <c r="M74" s="11">
        <v>2500</v>
      </c>
      <c r="N74" s="11">
        <v>2500</v>
      </c>
      <c r="O74" s="11">
        <v>2500</v>
      </c>
      <c r="P74" s="11">
        <v>2500</v>
      </c>
      <c r="Q74" s="11">
        <v>2500</v>
      </c>
      <c r="R74" s="11">
        <v>2500</v>
      </c>
      <c r="S74" s="11">
        <v>2500</v>
      </c>
      <c r="T74" s="11">
        <v>2500</v>
      </c>
      <c r="U74" s="11">
        <v>2500</v>
      </c>
      <c r="V74" s="11">
        <v>2500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</row>
    <row r="75" spans="2:92" x14ac:dyDescent="0.25">
      <c r="B75" s="7"/>
      <c r="C75" s="7"/>
      <c r="D75" s="7"/>
      <c r="E75" s="7"/>
      <c r="F75" s="12"/>
      <c r="G75" s="13"/>
      <c r="H75" s="7"/>
      <c r="I75" s="13"/>
      <c r="K75">
        <v>1</v>
      </c>
      <c r="L75" s="11">
        <v>2130</v>
      </c>
      <c r="M75" s="11">
        <v>2500</v>
      </c>
      <c r="N75" s="11">
        <v>2500</v>
      </c>
      <c r="O75" s="11">
        <v>2500</v>
      </c>
      <c r="P75" s="11">
        <v>2500</v>
      </c>
      <c r="Q75" s="11">
        <v>2500</v>
      </c>
      <c r="R75" s="11">
        <v>2500</v>
      </c>
      <c r="S75" s="11">
        <v>2500</v>
      </c>
      <c r="T75" s="11">
        <v>2500</v>
      </c>
      <c r="U75" s="11">
        <v>2500</v>
      </c>
      <c r="V75" s="11">
        <v>2500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</row>
    <row r="76" spans="2:92" x14ac:dyDescent="0.25">
      <c r="B76" s="7"/>
      <c r="C76" s="7"/>
      <c r="D76" s="7"/>
      <c r="E76" s="7"/>
      <c r="F76" s="12"/>
      <c r="G76" s="13"/>
      <c r="H76" s="7"/>
      <c r="I76" s="13"/>
      <c r="K76">
        <v>1</v>
      </c>
      <c r="L76" s="11">
        <v>2160</v>
      </c>
      <c r="M76" s="11">
        <v>2500</v>
      </c>
      <c r="N76" s="11">
        <v>2500</v>
      </c>
      <c r="O76" s="11">
        <v>2500</v>
      </c>
      <c r="P76" s="11">
        <v>2500</v>
      </c>
      <c r="Q76" s="11">
        <v>2500</v>
      </c>
      <c r="R76" s="11">
        <v>2500</v>
      </c>
      <c r="S76" s="11">
        <v>2500</v>
      </c>
      <c r="T76" s="11">
        <v>2500</v>
      </c>
      <c r="U76" s="11">
        <v>2500</v>
      </c>
      <c r="V76" s="11">
        <v>2500</v>
      </c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</row>
    <row r="77" spans="2:92" x14ac:dyDescent="0.25">
      <c r="B77" s="7"/>
      <c r="C77" s="7"/>
      <c r="D77" s="7"/>
      <c r="E77" s="7"/>
      <c r="F77" s="12"/>
      <c r="G77" s="13"/>
      <c r="H77" s="7"/>
      <c r="I77" s="13"/>
      <c r="K77">
        <v>1</v>
      </c>
      <c r="L77" s="11">
        <v>2190</v>
      </c>
      <c r="M77" s="11">
        <v>2500</v>
      </c>
      <c r="N77" s="11">
        <v>2500</v>
      </c>
      <c r="O77" s="11">
        <v>2500</v>
      </c>
      <c r="P77" s="11">
        <v>2500</v>
      </c>
      <c r="Q77" s="11">
        <v>2500</v>
      </c>
      <c r="R77" s="11">
        <v>2500</v>
      </c>
      <c r="S77" s="11">
        <v>2500</v>
      </c>
      <c r="T77" s="11">
        <v>2500</v>
      </c>
      <c r="U77" s="11">
        <v>2500</v>
      </c>
      <c r="V77" s="11">
        <v>2500</v>
      </c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</row>
    <row r="78" spans="2:92" x14ac:dyDescent="0.25">
      <c r="B78" s="7"/>
      <c r="C78" s="7"/>
      <c r="D78" s="7"/>
      <c r="E78" s="7"/>
      <c r="F78" s="12"/>
      <c r="G78" s="13"/>
      <c r="H78" s="7"/>
      <c r="I78" s="13"/>
      <c r="K78">
        <v>1</v>
      </c>
      <c r="L78" s="11">
        <v>2220</v>
      </c>
      <c r="M78" s="11">
        <v>2500</v>
      </c>
      <c r="N78" s="11">
        <v>2500</v>
      </c>
      <c r="O78" s="11">
        <v>2500</v>
      </c>
      <c r="P78" s="11">
        <v>2500</v>
      </c>
      <c r="Q78" s="11">
        <v>2500</v>
      </c>
      <c r="R78" s="11">
        <v>2500</v>
      </c>
      <c r="S78" s="11">
        <v>2500</v>
      </c>
      <c r="T78" s="11">
        <v>2500</v>
      </c>
      <c r="U78" s="11">
        <v>2500</v>
      </c>
      <c r="V78" s="11">
        <v>2500</v>
      </c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</row>
    <row r="79" spans="2:92" x14ac:dyDescent="0.25">
      <c r="B79" s="7"/>
      <c r="C79" s="7"/>
      <c r="D79" s="7"/>
      <c r="E79" s="7"/>
      <c r="F79" s="12"/>
      <c r="G79" s="13"/>
      <c r="H79" s="7"/>
      <c r="I79" s="13"/>
      <c r="K79">
        <v>1</v>
      </c>
      <c r="L79" s="11">
        <v>2250</v>
      </c>
      <c r="M79" s="11">
        <v>2500</v>
      </c>
      <c r="N79" s="11">
        <v>2500</v>
      </c>
      <c r="O79" s="11">
        <v>2500</v>
      </c>
      <c r="P79" s="11">
        <v>2500</v>
      </c>
      <c r="Q79" s="11">
        <v>2500</v>
      </c>
      <c r="R79" s="11">
        <v>2500</v>
      </c>
      <c r="S79" s="11">
        <v>2500</v>
      </c>
      <c r="T79" s="11">
        <v>2500</v>
      </c>
      <c r="U79" s="11">
        <v>2500</v>
      </c>
      <c r="V79" s="11">
        <v>2500</v>
      </c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</row>
    <row r="80" spans="2:92" x14ac:dyDescent="0.25">
      <c r="B80" s="7"/>
      <c r="C80" s="7"/>
      <c r="D80" s="7"/>
      <c r="E80" s="7"/>
      <c r="F80" s="12"/>
      <c r="G80" s="13"/>
      <c r="H80" s="7"/>
      <c r="I80" s="13"/>
      <c r="K80">
        <v>1</v>
      </c>
      <c r="L80" s="11">
        <v>2280</v>
      </c>
      <c r="M80" s="11">
        <v>2500</v>
      </c>
      <c r="N80" s="11">
        <v>2500</v>
      </c>
      <c r="O80" s="11">
        <v>2500</v>
      </c>
      <c r="P80" s="11">
        <v>2500</v>
      </c>
      <c r="Q80" s="11">
        <v>2500</v>
      </c>
      <c r="R80" s="11">
        <v>2500</v>
      </c>
      <c r="S80" s="11">
        <v>2500</v>
      </c>
      <c r="T80" s="11">
        <v>2500</v>
      </c>
      <c r="U80" s="11">
        <v>2500</v>
      </c>
      <c r="V80" s="11">
        <v>2500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</row>
    <row r="81" spans="2:92" x14ac:dyDescent="0.25">
      <c r="B81" s="7"/>
      <c r="C81" s="7"/>
      <c r="D81" s="7"/>
      <c r="E81" s="7"/>
      <c r="F81" s="12"/>
      <c r="G81" s="13"/>
      <c r="H81" s="7"/>
      <c r="I81" s="13"/>
      <c r="K81">
        <v>1</v>
      </c>
      <c r="L81" s="11">
        <v>2310</v>
      </c>
      <c r="M81" s="11">
        <v>2500</v>
      </c>
      <c r="N81" s="11">
        <v>2500</v>
      </c>
      <c r="O81" s="11">
        <v>2500</v>
      </c>
      <c r="P81" s="11">
        <v>2500</v>
      </c>
      <c r="Q81" s="11">
        <v>2500</v>
      </c>
      <c r="R81" s="11">
        <v>2500</v>
      </c>
      <c r="S81" s="11">
        <v>2500</v>
      </c>
      <c r="T81" s="11">
        <v>2500</v>
      </c>
      <c r="U81" s="11">
        <v>2500</v>
      </c>
      <c r="V81" s="11">
        <v>2500</v>
      </c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</row>
    <row r="82" spans="2:92" x14ac:dyDescent="0.25">
      <c r="B82" s="7"/>
      <c r="C82" s="7"/>
      <c r="D82" s="7"/>
      <c r="E82" s="7"/>
      <c r="F82" s="12"/>
      <c r="G82" s="13"/>
      <c r="H82" s="7"/>
      <c r="I82" s="13"/>
      <c r="K82">
        <v>1</v>
      </c>
      <c r="L82" s="11">
        <v>2340</v>
      </c>
      <c r="M82" s="11">
        <v>2500</v>
      </c>
      <c r="N82" s="11">
        <v>2500</v>
      </c>
      <c r="O82" s="11">
        <v>2500</v>
      </c>
      <c r="P82" s="11">
        <v>2500</v>
      </c>
      <c r="Q82" s="11">
        <v>2500</v>
      </c>
      <c r="R82" s="11">
        <v>2500</v>
      </c>
      <c r="S82" s="11">
        <v>2500</v>
      </c>
      <c r="T82" s="11">
        <v>2500</v>
      </c>
      <c r="U82" s="11">
        <v>2500</v>
      </c>
      <c r="V82" s="11">
        <v>2500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</row>
    <row r="83" spans="2:92" x14ac:dyDescent="0.25">
      <c r="B83" s="7"/>
      <c r="C83" s="7"/>
      <c r="D83" s="7"/>
      <c r="E83" s="7"/>
      <c r="F83" s="12"/>
      <c r="G83" s="13"/>
      <c r="H83" s="7"/>
      <c r="I83" s="13"/>
      <c r="K83">
        <v>1</v>
      </c>
      <c r="L83" s="11">
        <v>2370</v>
      </c>
      <c r="M83" s="11">
        <v>2500</v>
      </c>
      <c r="N83" s="11">
        <v>2500</v>
      </c>
      <c r="O83" s="11">
        <v>2500</v>
      </c>
      <c r="P83" s="11">
        <v>2500</v>
      </c>
      <c r="Q83" s="11">
        <v>2500</v>
      </c>
      <c r="R83" s="11">
        <v>2500</v>
      </c>
      <c r="S83" s="11">
        <v>2500</v>
      </c>
      <c r="T83" s="11">
        <v>2500</v>
      </c>
      <c r="U83" s="11">
        <v>2500</v>
      </c>
      <c r="V83" s="11">
        <v>2500</v>
      </c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</row>
    <row r="84" spans="2:92" x14ac:dyDescent="0.25">
      <c r="K84">
        <v>1</v>
      </c>
      <c r="L84" s="11">
        <v>2400</v>
      </c>
      <c r="M84" s="11">
        <v>2500</v>
      </c>
      <c r="N84" s="11">
        <v>2500</v>
      </c>
      <c r="O84" s="11">
        <v>2500</v>
      </c>
      <c r="P84" s="11">
        <v>2500</v>
      </c>
      <c r="Q84" s="11">
        <v>2500</v>
      </c>
      <c r="R84" s="11">
        <v>2500</v>
      </c>
      <c r="S84" s="11">
        <v>2500</v>
      </c>
      <c r="T84" s="11">
        <v>2500</v>
      </c>
      <c r="U84" s="11">
        <v>2500</v>
      </c>
      <c r="V84" s="11">
        <v>2500</v>
      </c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</row>
    <row r="85" spans="2:92" x14ac:dyDescent="0.25">
      <c r="K85">
        <v>1</v>
      </c>
      <c r="L85" s="11">
        <v>2430</v>
      </c>
      <c r="M85" s="11">
        <v>2500</v>
      </c>
      <c r="N85" s="11">
        <v>2500</v>
      </c>
      <c r="O85" s="11">
        <v>2500</v>
      </c>
      <c r="P85" s="11">
        <v>2500</v>
      </c>
      <c r="Q85" s="11">
        <v>2500</v>
      </c>
      <c r="R85" s="11">
        <v>2500</v>
      </c>
      <c r="S85" s="11">
        <v>2500</v>
      </c>
      <c r="T85" s="11">
        <v>2500</v>
      </c>
      <c r="U85" s="11">
        <v>2500</v>
      </c>
      <c r="V85" s="11">
        <v>2500</v>
      </c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</row>
    <row r="86" spans="2:92" x14ac:dyDescent="0.25">
      <c r="K86">
        <v>1</v>
      </c>
      <c r="L86" s="11">
        <v>2460</v>
      </c>
      <c r="M86" s="11">
        <v>2500</v>
      </c>
      <c r="N86" s="11">
        <v>2500</v>
      </c>
      <c r="O86" s="11">
        <v>2500</v>
      </c>
      <c r="P86" s="11">
        <v>2500</v>
      </c>
      <c r="Q86" s="11">
        <v>2500</v>
      </c>
      <c r="R86" s="11">
        <v>2500</v>
      </c>
      <c r="S86" s="11">
        <v>2500</v>
      </c>
      <c r="T86" s="11">
        <v>2500</v>
      </c>
      <c r="U86" s="11">
        <v>2500</v>
      </c>
      <c r="V86" s="11">
        <v>2500</v>
      </c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</row>
    <row r="87" spans="2:92" x14ac:dyDescent="0.25">
      <c r="K87">
        <v>1</v>
      </c>
      <c r="L87" s="11">
        <v>2490</v>
      </c>
      <c r="M87" s="11">
        <v>2500</v>
      </c>
      <c r="N87" s="11">
        <v>2500</v>
      </c>
      <c r="O87" s="11">
        <v>2500</v>
      </c>
      <c r="P87" s="11">
        <v>2500</v>
      </c>
      <c r="Q87" s="11">
        <v>2500</v>
      </c>
      <c r="R87" s="11">
        <v>2500</v>
      </c>
      <c r="S87" s="11">
        <v>2500</v>
      </c>
      <c r="T87" s="11">
        <v>2500</v>
      </c>
      <c r="U87" s="11">
        <v>2500</v>
      </c>
      <c r="V87" s="11">
        <v>2500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</row>
    <row r="88" spans="2:92" x14ac:dyDescent="0.25">
      <c r="K88">
        <v>1</v>
      </c>
      <c r="L88" s="11">
        <v>2520</v>
      </c>
      <c r="M88" s="11">
        <v>2500</v>
      </c>
      <c r="N88" s="11">
        <v>2500</v>
      </c>
      <c r="O88" s="11">
        <v>2500</v>
      </c>
      <c r="P88" s="11">
        <v>2500</v>
      </c>
      <c r="Q88" s="11">
        <v>2500</v>
      </c>
      <c r="R88" s="11">
        <v>2500</v>
      </c>
      <c r="S88" s="11">
        <v>2500</v>
      </c>
      <c r="T88" s="11">
        <v>2500</v>
      </c>
      <c r="U88" s="11">
        <v>2500</v>
      </c>
      <c r="V88" s="11">
        <v>2500</v>
      </c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</row>
    <row r="89" spans="2:92" x14ac:dyDescent="0.25">
      <c r="K89">
        <v>1</v>
      </c>
      <c r="L89" s="11">
        <v>2550</v>
      </c>
      <c r="M89" s="11">
        <v>2500</v>
      </c>
      <c r="N89" s="11">
        <v>2500</v>
      </c>
      <c r="O89" s="11">
        <v>2500</v>
      </c>
      <c r="P89" s="11">
        <v>2500</v>
      </c>
      <c r="Q89" s="11">
        <v>2500</v>
      </c>
      <c r="R89" s="11">
        <v>2500</v>
      </c>
      <c r="S89" s="11">
        <v>2500</v>
      </c>
      <c r="T89" s="11">
        <v>2500</v>
      </c>
      <c r="U89" s="11">
        <v>2500</v>
      </c>
      <c r="V89" s="11">
        <v>2500</v>
      </c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</row>
    <row r="90" spans="2:92" x14ac:dyDescent="0.25">
      <c r="K90">
        <v>1</v>
      </c>
      <c r="L90" s="11">
        <v>2580</v>
      </c>
      <c r="M90" s="11">
        <v>2500</v>
      </c>
      <c r="N90" s="11">
        <v>2500</v>
      </c>
      <c r="O90" s="11">
        <v>2500</v>
      </c>
      <c r="P90" s="11">
        <v>2500</v>
      </c>
      <c r="Q90" s="11">
        <v>2500</v>
      </c>
      <c r="R90" s="11">
        <v>2500</v>
      </c>
      <c r="S90" s="11">
        <v>2500</v>
      </c>
      <c r="T90" s="11">
        <v>2500</v>
      </c>
      <c r="U90" s="11">
        <v>2500</v>
      </c>
      <c r="V90" s="11">
        <v>2500</v>
      </c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</row>
    <row r="91" spans="2:92" x14ac:dyDescent="0.25">
      <c r="K91">
        <v>1</v>
      </c>
      <c r="L91" s="11">
        <v>2610</v>
      </c>
      <c r="M91" s="11">
        <v>2500</v>
      </c>
      <c r="N91" s="11">
        <v>2500</v>
      </c>
      <c r="O91" s="11">
        <v>2500</v>
      </c>
      <c r="P91" s="11">
        <v>2500</v>
      </c>
      <c r="Q91" s="11">
        <v>2500</v>
      </c>
      <c r="R91" s="11">
        <v>2500</v>
      </c>
      <c r="S91" s="11">
        <v>2500</v>
      </c>
      <c r="T91" s="11">
        <v>2500</v>
      </c>
      <c r="U91" s="11">
        <v>2500</v>
      </c>
      <c r="V91" s="11">
        <v>2500</v>
      </c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</row>
    <row r="92" spans="2:92" x14ac:dyDescent="0.25">
      <c r="K92">
        <v>1</v>
      </c>
      <c r="L92" s="11">
        <v>2640</v>
      </c>
      <c r="M92" s="11">
        <v>2500</v>
      </c>
      <c r="N92" s="11">
        <v>2500</v>
      </c>
      <c r="O92" s="11">
        <v>2500</v>
      </c>
      <c r="P92" s="11">
        <v>2500</v>
      </c>
      <c r="Q92" s="11">
        <v>2500</v>
      </c>
      <c r="R92" s="11">
        <v>2500</v>
      </c>
      <c r="S92" s="11">
        <v>2500</v>
      </c>
      <c r="T92" s="11">
        <v>2500</v>
      </c>
      <c r="U92" s="11">
        <v>2500</v>
      </c>
      <c r="V92" s="11">
        <v>2500</v>
      </c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</row>
    <row r="93" spans="2:92" x14ac:dyDescent="0.25">
      <c r="K93">
        <v>1</v>
      </c>
      <c r="L93" s="11">
        <v>2670</v>
      </c>
      <c r="M93" s="11">
        <v>2500</v>
      </c>
      <c r="N93" s="11">
        <v>2500</v>
      </c>
      <c r="O93" s="11">
        <v>2500</v>
      </c>
      <c r="P93" s="11">
        <v>2500</v>
      </c>
      <c r="Q93" s="11">
        <v>2500</v>
      </c>
      <c r="R93" s="11">
        <v>2500</v>
      </c>
      <c r="S93" s="11">
        <v>2500</v>
      </c>
      <c r="T93" s="11">
        <v>2500</v>
      </c>
      <c r="U93" s="11">
        <v>2500</v>
      </c>
      <c r="V93" s="11">
        <v>2500</v>
      </c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</row>
    <row r="94" spans="2:92" x14ac:dyDescent="0.25">
      <c r="K94">
        <v>1</v>
      </c>
      <c r="L94" s="11">
        <v>2700</v>
      </c>
      <c r="M94" s="11">
        <v>2500</v>
      </c>
      <c r="N94" s="11">
        <v>2500</v>
      </c>
      <c r="O94" s="11">
        <v>2500</v>
      </c>
      <c r="P94" s="11">
        <v>2500</v>
      </c>
      <c r="Q94" s="11">
        <v>2500</v>
      </c>
      <c r="R94" s="11">
        <v>2500</v>
      </c>
      <c r="S94" s="11">
        <v>2500</v>
      </c>
      <c r="T94" s="11">
        <v>2500</v>
      </c>
      <c r="U94" s="11">
        <v>2500</v>
      </c>
      <c r="V94" s="11">
        <v>2500</v>
      </c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</row>
    <row r="95" spans="2:92" x14ac:dyDescent="0.25">
      <c r="K95">
        <v>1</v>
      </c>
      <c r="L95" s="11">
        <v>2730</v>
      </c>
      <c r="M95" s="11">
        <v>2500</v>
      </c>
      <c r="N95" s="11">
        <v>2500</v>
      </c>
      <c r="O95" s="11">
        <v>2500</v>
      </c>
      <c r="P95" s="11">
        <v>2500</v>
      </c>
      <c r="Q95" s="11">
        <v>2500</v>
      </c>
      <c r="R95" s="11">
        <v>2500</v>
      </c>
      <c r="S95" s="11">
        <v>2500</v>
      </c>
      <c r="T95" s="11">
        <v>2500</v>
      </c>
      <c r="U95" s="11">
        <v>2500</v>
      </c>
      <c r="V95" s="11">
        <v>2500</v>
      </c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8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</row>
    <row r="96" spans="2:92" x14ac:dyDescent="0.25">
      <c r="K96">
        <v>1</v>
      </c>
      <c r="L96" s="11">
        <v>2760</v>
      </c>
      <c r="M96" s="11">
        <v>2500</v>
      </c>
      <c r="N96" s="11">
        <v>2500</v>
      </c>
      <c r="O96" s="11">
        <v>2500</v>
      </c>
      <c r="P96" s="11">
        <v>2500</v>
      </c>
      <c r="Q96" s="11">
        <v>2500</v>
      </c>
      <c r="R96" s="11">
        <v>2500</v>
      </c>
      <c r="S96" s="11">
        <v>2500</v>
      </c>
      <c r="T96" s="11">
        <v>2500</v>
      </c>
      <c r="U96" s="11">
        <v>2500</v>
      </c>
      <c r="V96" s="11">
        <v>2500</v>
      </c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8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</row>
    <row r="97" spans="11:92" x14ac:dyDescent="0.25">
      <c r="K97">
        <v>1</v>
      </c>
      <c r="L97" s="11">
        <v>2790</v>
      </c>
      <c r="M97" s="11">
        <v>2500</v>
      </c>
      <c r="N97" s="11">
        <v>2500</v>
      </c>
      <c r="O97" s="11">
        <v>2500</v>
      </c>
      <c r="P97" s="11">
        <v>2500</v>
      </c>
      <c r="Q97" s="11">
        <v>2500</v>
      </c>
      <c r="R97" s="11">
        <v>2500</v>
      </c>
      <c r="S97" s="11">
        <v>2500</v>
      </c>
      <c r="T97" s="11">
        <v>2500</v>
      </c>
      <c r="U97" s="11">
        <v>2500</v>
      </c>
      <c r="V97" s="11">
        <v>2500</v>
      </c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8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</row>
    <row r="98" spans="11:92" x14ac:dyDescent="0.25">
      <c r="K98">
        <v>1</v>
      </c>
      <c r="L98" s="11">
        <v>2820</v>
      </c>
      <c r="M98" s="11">
        <v>2500</v>
      </c>
      <c r="N98" s="11">
        <v>2500</v>
      </c>
      <c r="O98" s="11">
        <v>2500</v>
      </c>
      <c r="P98" s="11">
        <v>2500</v>
      </c>
      <c r="Q98" s="11">
        <v>2500</v>
      </c>
      <c r="R98" s="11">
        <v>2500</v>
      </c>
      <c r="S98" s="11">
        <v>2500</v>
      </c>
      <c r="T98" s="11">
        <v>2500</v>
      </c>
      <c r="U98" s="11">
        <v>2500</v>
      </c>
      <c r="V98" s="11">
        <v>2500</v>
      </c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8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</row>
    <row r="99" spans="11:92" x14ac:dyDescent="0.25">
      <c r="K99">
        <v>1</v>
      </c>
      <c r="L99" s="11">
        <v>2850</v>
      </c>
      <c r="M99" s="11">
        <v>2500</v>
      </c>
      <c r="N99" s="11">
        <v>2500</v>
      </c>
      <c r="O99" s="11">
        <v>2500</v>
      </c>
      <c r="P99" s="11">
        <v>2500</v>
      </c>
      <c r="Q99" s="11">
        <v>2500</v>
      </c>
      <c r="R99" s="11">
        <v>2500</v>
      </c>
      <c r="S99" s="11">
        <v>2500</v>
      </c>
      <c r="T99" s="11">
        <v>2500</v>
      </c>
      <c r="U99" s="11">
        <v>2500</v>
      </c>
      <c r="V99" s="11">
        <v>2500</v>
      </c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8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</row>
    <row r="100" spans="11:92" x14ac:dyDescent="0.25">
      <c r="K100">
        <v>1</v>
      </c>
      <c r="L100" s="11">
        <v>2880</v>
      </c>
      <c r="M100" s="11">
        <v>2500</v>
      </c>
      <c r="N100" s="11">
        <v>2500</v>
      </c>
      <c r="O100" s="11">
        <v>2500</v>
      </c>
      <c r="P100" s="11">
        <v>2500</v>
      </c>
      <c r="Q100" s="11">
        <v>2500</v>
      </c>
      <c r="R100" s="11">
        <v>2500</v>
      </c>
      <c r="S100" s="11">
        <v>2500</v>
      </c>
      <c r="T100" s="11">
        <v>2500</v>
      </c>
      <c r="U100" s="11">
        <v>2500</v>
      </c>
      <c r="V100" s="11">
        <v>2500</v>
      </c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8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</row>
    <row r="101" spans="11:92" x14ac:dyDescent="0.25">
      <c r="K101">
        <v>1</v>
      </c>
      <c r="L101" s="11">
        <v>2910</v>
      </c>
      <c r="M101" s="11">
        <v>2500</v>
      </c>
      <c r="N101" s="11">
        <v>2500</v>
      </c>
      <c r="O101" s="11">
        <v>2500</v>
      </c>
      <c r="P101" s="11">
        <v>2500</v>
      </c>
      <c r="Q101" s="11">
        <v>2500</v>
      </c>
      <c r="R101" s="11">
        <v>2500</v>
      </c>
      <c r="S101" s="11">
        <v>2500</v>
      </c>
      <c r="T101" s="11">
        <v>2500</v>
      </c>
      <c r="U101" s="11">
        <v>2500</v>
      </c>
      <c r="V101" s="11">
        <v>2500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8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</row>
    <row r="102" spans="11:92" x14ac:dyDescent="0.25">
      <c r="K102">
        <v>1</v>
      </c>
      <c r="L102" s="11">
        <v>2940</v>
      </c>
      <c r="M102" s="11">
        <v>2500</v>
      </c>
      <c r="N102" s="11">
        <v>2500</v>
      </c>
      <c r="O102" s="11">
        <v>2500</v>
      </c>
      <c r="P102" s="11">
        <v>2500</v>
      </c>
      <c r="Q102" s="11">
        <v>2500</v>
      </c>
      <c r="R102" s="11">
        <v>2500</v>
      </c>
      <c r="S102" s="11">
        <v>2500</v>
      </c>
      <c r="T102" s="11">
        <v>2500</v>
      </c>
      <c r="U102" s="11">
        <v>2500</v>
      </c>
      <c r="V102" s="11">
        <v>2500</v>
      </c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8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</row>
    <row r="103" spans="11:92" x14ac:dyDescent="0.25">
      <c r="K103">
        <v>1</v>
      </c>
      <c r="L103" s="11">
        <v>2970</v>
      </c>
      <c r="M103" s="11">
        <v>2500</v>
      </c>
      <c r="N103" s="11">
        <v>2500</v>
      </c>
      <c r="O103" s="11">
        <v>2500</v>
      </c>
      <c r="P103" s="11">
        <v>2500</v>
      </c>
      <c r="Q103" s="11">
        <v>2500</v>
      </c>
      <c r="R103" s="11">
        <v>2500</v>
      </c>
      <c r="S103" s="11">
        <v>2500</v>
      </c>
      <c r="T103" s="11">
        <v>2500</v>
      </c>
      <c r="U103" s="11">
        <v>2500</v>
      </c>
      <c r="V103" s="11">
        <v>2500</v>
      </c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8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</row>
    <row r="104" spans="11:92" x14ac:dyDescent="0.25">
      <c r="K104">
        <v>1</v>
      </c>
      <c r="L104" s="11">
        <v>3000</v>
      </c>
      <c r="M104" s="11">
        <v>2500</v>
      </c>
      <c r="N104" s="11">
        <v>2500</v>
      </c>
      <c r="O104" s="11">
        <v>2500</v>
      </c>
      <c r="P104" s="11">
        <v>2500</v>
      </c>
      <c r="Q104" s="11">
        <v>2500</v>
      </c>
      <c r="R104" s="11">
        <v>2500</v>
      </c>
      <c r="S104" s="11">
        <v>2500</v>
      </c>
      <c r="T104" s="11">
        <v>2500</v>
      </c>
      <c r="U104" s="11">
        <v>2500</v>
      </c>
      <c r="V104" s="11">
        <v>2500</v>
      </c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8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</row>
    <row r="105" spans="11:92" x14ac:dyDescent="0.25">
      <c r="K105">
        <v>1</v>
      </c>
      <c r="L105" s="11">
        <v>3030</v>
      </c>
      <c r="M105" s="11">
        <v>2500</v>
      </c>
      <c r="N105" s="11">
        <v>2500</v>
      </c>
      <c r="O105" s="11">
        <v>2500</v>
      </c>
      <c r="P105" s="11">
        <v>2500</v>
      </c>
      <c r="Q105" s="11">
        <v>2500</v>
      </c>
      <c r="R105" s="11">
        <v>2500</v>
      </c>
      <c r="S105" s="11">
        <v>2500</v>
      </c>
      <c r="T105" s="11">
        <v>2500</v>
      </c>
      <c r="U105" s="11">
        <v>2500</v>
      </c>
      <c r="V105" s="11">
        <v>2500</v>
      </c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8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</row>
    <row r="106" spans="11:92" x14ac:dyDescent="0.25">
      <c r="K106">
        <v>1</v>
      </c>
      <c r="L106" s="11">
        <v>3060</v>
      </c>
      <c r="M106" s="11">
        <v>2500</v>
      </c>
      <c r="N106" s="11">
        <v>2500</v>
      </c>
      <c r="O106" s="11">
        <v>2500</v>
      </c>
      <c r="P106" s="11">
        <v>2500</v>
      </c>
      <c r="Q106" s="11">
        <v>2500</v>
      </c>
      <c r="R106" s="11">
        <v>2500</v>
      </c>
      <c r="S106" s="11">
        <v>2500</v>
      </c>
      <c r="T106" s="11">
        <v>2500</v>
      </c>
      <c r="U106" s="11">
        <v>2500</v>
      </c>
      <c r="V106" s="11">
        <v>2500</v>
      </c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8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</row>
    <row r="107" spans="11:92" x14ac:dyDescent="0.25">
      <c r="K107">
        <v>1</v>
      </c>
      <c r="L107" s="11">
        <v>3090</v>
      </c>
      <c r="M107" s="11">
        <v>2500</v>
      </c>
      <c r="N107" s="11">
        <v>2500</v>
      </c>
      <c r="O107" s="11">
        <v>2500</v>
      </c>
      <c r="P107" s="11">
        <v>2500</v>
      </c>
      <c r="Q107" s="11">
        <v>2500</v>
      </c>
      <c r="R107" s="11">
        <v>2500</v>
      </c>
      <c r="S107" s="11">
        <v>2500</v>
      </c>
      <c r="T107" s="11">
        <v>2500</v>
      </c>
      <c r="U107" s="11">
        <v>2500</v>
      </c>
      <c r="V107" s="11">
        <v>2500</v>
      </c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8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</row>
    <row r="108" spans="11:92" x14ac:dyDescent="0.25">
      <c r="K108">
        <v>1</v>
      </c>
      <c r="L108" s="11">
        <v>3120</v>
      </c>
      <c r="M108" s="11">
        <v>2500</v>
      </c>
      <c r="N108" s="11">
        <v>2500</v>
      </c>
      <c r="O108" s="11">
        <v>2500</v>
      </c>
      <c r="P108" s="11">
        <v>2500</v>
      </c>
      <c r="Q108" s="11">
        <v>2500</v>
      </c>
      <c r="R108" s="11">
        <v>2500</v>
      </c>
      <c r="S108" s="11">
        <v>2500</v>
      </c>
      <c r="T108" s="11">
        <v>2500</v>
      </c>
      <c r="U108" s="11">
        <v>2500</v>
      </c>
      <c r="V108" s="11">
        <v>2500</v>
      </c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8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</row>
    <row r="109" spans="11:92" x14ac:dyDescent="0.25">
      <c r="K109">
        <v>1</v>
      </c>
      <c r="L109" s="11">
        <v>3150</v>
      </c>
      <c r="M109" s="11">
        <v>2500</v>
      </c>
      <c r="N109" s="11">
        <v>2500</v>
      </c>
      <c r="O109" s="11">
        <v>2500</v>
      </c>
      <c r="P109" s="11">
        <v>2500</v>
      </c>
      <c r="Q109" s="11">
        <v>2500</v>
      </c>
      <c r="R109" s="11">
        <v>2500</v>
      </c>
      <c r="S109" s="11">
        <v>2500</v>
      </c>
      <c r="T109" s="11">
        <v>2500</v>
      </c>
      <c r="U109" s="11">
        <v>2500</v>
      </c>
      <c r="V109" s="11">
        <v>2500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8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</row>
    <row r="110" spans="11:92" x14ac:dyDescent="0.25">
      <c r="K110">
        <v>1</v>
      </c>
      <c r="L110" s="11">
        <v>3180</v>
      </c>
      <c r="M110" s="11">
        <v>2500</v>
      </c>
      <c r="N110" s="11">
        <v>2500</v>
      </c>
      <c r="O110" s="11">
        <v>2500</v>
      </c>
      <c r="P110" s="11">
        <v>2500</v>
      </c>
      <c r="Q110" s="11">
        <v>2500</v>
      </c>
      <c r="R110" s="11">
        <v>2500</v>
      </c>
      <c r="S110" s="11">
        <v>2500</v>
      </c>
      <c r="T110" s="11">
        <v>2500</v>
      </c>
      <c r="U110" s="11">
        <v>2500</v>
      </c>
      <c r="V110" s="11">
        <v>2500</v>
      </c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8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</row>
    <row r="111" spans="11:92" x14ac:dyDescent="0.25">
      <c r="K111">
        <v>1</v>
      </c>
      <c r="L111" s="11">
        <v>3210</v>
      </c>
      <c r="M111" s="11">
        <v>2500</v>
      </c>
      <c r="N111" s="11">
        <v>2500</v>
      </c>
      <c r="O111" s="11">
        <v>2500</v>
      </c>
      <c r="P111" s="11">
        <v>2500</v>
      </c>
      <c r="Q111" s="11">
        <v>2500</v>
      </c>
      <c r="R111" s="11">
        <v>2500</v>
      </c>
      <c r="S111" s="11">
        <v>2500</v>
      </c>
      <c r="T111" s="11">
        <v>2500</v>
      </c>
      <c r="U111" s="11">
        <v>2500</v>
      </c>
      <c r="V111" s="11">
        <v>2500</v>
      </c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8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</row>
    <row r="112" spans="11:92" x14ac:dyDescent="0.25">
      <c r="K112">
        <v>1</v>
      </c>
      <c r="L112" s="11">
        <v>3240</v>
      </c>
      <c r="M112" s="11">
        <v>2500</v>
      </c>
      <c r="N112" s="11">
        <v>2500</v>
      </c>
      <c r="O112" s="11">
        <v>2500</v>
      </c>
      <c r="P112" s="11">
        <v>2500</v>
      </c>
      <c r="Q112" s="11">
        <v>2500</v>
      </c>
      <c r="R112" s="11">
        <v>2500</v>
      </c>
      <c r="S112" s="11">
        <v>2500</v>
      </c>
      <c r="T112" s="11">
        <v>2500</v>
      </c>
      <c r="U112" s="11">
        <v>2500</v>
      </c>
      <c r="V112" s="11">
        <v>2500</v>
      </c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8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</row>
    <row r="113" spans="11:92" x14ac:dyDescent="0.25">
      <c r="K113">
        <v>1</v>
      </c>
      <c r="L113" s="11">
        <v>3270</v>
      </c>
      <c r="M113" s="11">
        <v>2500</v>
      </c>
      <c r="N113" s="11">
        <v>2500</v>
      </c>
      <c r="O113" s="11">
        <v>2500</v>
      </c>
      <c r="P113" s="11">
        <v>2500</v>
      </c>
      <c r="Q113" s="11">
        <v>2500</v>
      </c>
      <c r="R113" s="11">
        <v>2500</v>
      </c>
      <c r="S113" s="11">
        <v>2500</v>
      </c>
      <c r="T113" s="11">
        <v>2500</v>
      </c>
      <c r="U113" s="11">
        <v>2500</v>
      </c>
      <c r="V113" s="11">
        <v>2500</v>
      </c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8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</row>
    <row r="114" spans="11:92" x14ac:dyDescent="0.25">
      <c r="K114">
        <v>1</v>
      </c>
      <c r="L114" s="11">
        <v>3300</v>
      </c>
      <c r="M114" s="11">
        <v>2500</v>
      </c>
      <c r="N114" s="11">
        <v>2500</v>
      </c>
      <c r="O114" s="11">
        <v>2500</v>
      </c>
      <c r="P114" s="11">
        <v>2500</v>
      </c>
      <c r="Q114" s="11">
        <v>2500</v>
      </c>
      <c r="R114" s="11">
        <v>2500</v>
      </c>
      <c r="S114" s="11">
        <v>2500</v>
      </c>
      <c r="T114" s="11">
        <v>2500</v>
      </c>
      <c r="U114" s="11">
        <v>2500</v>
      </c>
      <c r="V114" s="11">
        <v>2500</v>
      </c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8"/>
      <c r="BB114" s="8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</row>
    <row r="115" spans="11:92" x14ac:dyDescent="0.25">
      <c r="K115">
        <v>1</v>
      </c>
      <c r="L115" s="11">
        <v>3330</v>
      </c>
      <c r="M115" s="11">
        <v>2500</v>
      </c>
      <c r="N115" s="11">
        <v>2500</v>
      </c>
      <c r="O115" s="11">
        <v>2500</v>
      </c>
      <c r="P115" s="11">
        <v>2500</v>
      </c>
      <c r="Q115" s="11">
        <v>2500</v>
      </c>
      <c r="R115" s="11">
        <v>2500</v>
      </c>
      <c r="S115" s="11">
        <v>2500</v>
      </c>
      <c r="T115" s="11">
        <v>2500</v>
      </c>
      <c r="U115" s="11">
        <v>2500</v>
      </c>
      <c r="V115" s="11">
        <v>2500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8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</row>
    <row r="116" spans="11:92" x14ac:dyDescent="0.25">
      <c r="K116">
        <v>1</v>
      </c>
      <c r="L116" s="11">
        <v>3360</v>
      </c>
      <c r="M116" s="11">
        <v>2500</v>
      </c>
      <c r="N116" s="11">
        <v>2500</v>
      </c>
      <c r="O116" s="11">
        <v>2500</v>
      </c>
      <c r="P116" s="11">
        <v>2500</v>
      </c>
      <c r="Q116" s="11">
        <v>2500</v>
      </c>
      <c r="R116" s="11">
        <v>2500</v>
      </c>
      <c r="S116" s="11">
        <v>2500</v>
      </c>
      <c r="T116" s="11">
        <v>2500</v>
      </c>
      <c r="U116" s="11">
        <v>2500</v>
      </c>
      <c r="V116" s="11">
        <v>2500</v>
      </c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8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</row>
    <row r="117" spans="11:92" x14ac:dyDescent="0.25">
      <c r="K117">
        <v>1</v>
      </c>
      <c r="L117" s="11">
        <v>3390</v>
      </c>
      <c r="M117" s="11">
        <v>2500</v>
      </c>
      <c r="N117" s="11">
        <v>2500</v>
      </c>
      <c r="O117" s="11">
        <v>2500</v>
      </c>
      <c r="P117" s="11">
        <v>2500</v>
      </c>
      <c r="Q117" s="11">
        <v>2500</v>
      </c>
      <c r="R117" s="11">
        <v>2500</v>
      </c>
      <c r="S117" s="11">
        <v>2500</v>
      </c>
      <c r="T117" s="11">
        <v>2500</v>
      </c>
      <c r="U117" s="11">
        <v>2500</v>
      </c>
      <c r="V117" s="11">
        <v>2500</v>
      </c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8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</row>
    <row r="118" spans="11:92" x14ac:dyDescent="0.25">
      <c r="K118">
        <v>1</v>
      </c>
      <c r="L118" s="11">
        <v>3420</v>
      </c>
      <c r="M118" s="11">
        <v>2500</v>
      </c>
      <c r="N118" s="11">
        <v>2500</v>
      </c>
      <c r="O118" s="11">
        <v>2500</v>
      </c>
      <c r="P118" s="11">
        <v>2500</v>
      </c>
      <c r="Q118" s="11">
        <v>2500</v>
      </c>
      <c r="R118" s="11">
        <v>2500</v>
      </c>
      <c r="S118" s="11">
        <v>2500</v>
      </c>
      <c r="T118" s="11">
        <v>2500</v>
      </c>
      <c r="U118" s="11">
        <v>2500</v>
      </c>
      <c r="V118" s="11">
        <v>2500</v>
      </c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8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</row>
    <row r="119" spans="11:92" x14ac:dyDescent="0.25">
      <c r="K119">
        <v>1</v>
      </c>
      <c r="L119" s="11">
        <v>3450</v>
      </c>
      <c r="M119" s="11">
        <v>2500</v>
      </c>
      <c r="N119" s="11">
        <v>2500</v>
      </c>
      <c r="O119" s="11">
        <v>2500</v>
      </c>
      <c r="P119" s="11">
        <v>2500</v>
      </c>
      <c r="Q119" s="11">
        <v>2500</v>
      </c>
      <c r="R119" s="11">
        <v>2500</v>
      </c>
      <c r="S119" s="11">
        <v>2500</v>
      </c>
      <c r="T119" s="11">
        <v>2500</v>
      </c>
      <c r="U119" s="11">
        <v>2500</v>
      </c>
      <c r="V119" s="11">
        <v>2500</v>
      </c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8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</row>
    <row r="120" spans="11:92" x14ac:dyDescent="0.25">
      <c r="K120">
        <v>1</v>
      </c>
      <c r="L120" s="11">
        <v>3480</v>
      </c>
      <c r="M120" s="11">
        <v>2500</v>
      </c>
      <c r="N120" s="11">
        <v>2500</v>
      </c>
      <c r="O120" s="11">
        <v>2500</v>
      </c>
      <c r="P120" s="11">
        <v>2500</v>
      </c>
      <c r="Q120" s="11">
        <v>2500</v>
      </c>
      <c r="R120" s="11">
        <v>2500</v>
      </c>
      <c r="S120" s="11">
        <v>2500</v>
      </c>
      <c r="T120" s="11">
        <v>2500</v>
      </c>
      <c r="U120" s="11">
        <v>2500</v>
      </c>
      <c r="V120" s="11">
        <v>2500</v>
      </c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8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</row>
    <row r="121" spans="11:92" x14ac:dyDescent="0.25">
      <c r="K121">
        <v>1</v>
      </c>
      <c r="L121" s="11">
        <v>3510</v>
      </c>
      <c r="M121" s="11">
        <v>2500</v>
      </c>
      <c r="N121" s="11">
        <v>2500</v>
      </c>
      <c r="O121" s="11">
        <v>2500</v>
      </c>
      <c r="P121" s="11">
        <v>2500</v>
      </c>
      <c r="Q121" s="11">
        <v>2500</v>
      </c>
      <c r="R121" s="11">
        <v>2500</v>
      </c>
      <c r="S121" s="11">
        <v>2500</v>
      </c>
      <c r="T121" s="11">
        <v>2500</v>
      </c>
      <c r="U121" s="11">
        <v>2500</v>
      </c>
      <c r="V121" s="11">
        <v>2500</v>
      </c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8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</row>
    <row r="122" spans="11:92" x14ac:dyDescent="0.25">
      <c r="K122">
        <v>1</v>
      </c>
      <c r="L122" s="11">
        <v>3540</v>
      </c>
      <c r="M122" s="11">
        <v>2500</v>
      </c>
      <c r="N122" s="11">
        <v>2500</v>
      </c>
      <c r="O122" s="11">
        <v>2500</v>
      </c>
      <c r="P122" s="11">
        <v>2500</v>
      </c>
      <c r="Q122" s="11">
        <v>2500</v>
      </c>
      <c r="R122" s="11">
        <v>2500</v>
      </c>
      <c r="S122" s="11">
        <v>2500</v>
      </c>
      <c r="T122" s="11">
        <v>2500</v>
      </c>
      <c r="U122" s="11">
        <v>2500</v>
      </c>
      <c r="V122" s="11">
        <v>2500</v>
      </c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8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</row>
    <row r="123" spans="11:92" x14ac:dyDescent="0.25">
      <c r="K123">
        <v>1</v>
      </c>
      <c r="L123" s="11">
        <v>3570</v>
      </c>
      <c r="M123" s="11">
        <v>2500</v>
      </c>
      <c r="N123" s="11">
        <v>2500</v>
      </c>
      <c r="O123" s="11">
        <v>2500</v>
      </c>
      <c r="P123" s="11">
        <v>2500</v>
      </c>
      <c r="Q123" s="11">
        <v>2500</v>
      </c>
      <c r="R123" s="11">
        <v>2500</v>
      </c>
      <c r="S123" s="11">
        <v>2500</v>
      </c>
      <c r="T123" s="11">
        <v>2500</v>
      </c>
      <c r="U123" s="11">
        <v>2500</v>
      </c>
      <c r="V123" s="11">
        <v>2500</v>
      </c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8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</row>
    <row r="124" spans="11:92" x14ac:dyDescent="0.25">
      <c r="K124">
        <v>1</v>
      </c>
      <c r="L124" s="11">
        <v>3600</v>
      </c>
      <c r="M124" s="11">
        <v>2500</v>
      </c>
      <c r="N124" s="11">
        <v>2500</v>
      </c>
      <c r="O124" s="11">
        <v>2500</v>
      </c>
      <c r="P124" s="11">
        <v>2500</v>
      </c>
      <c r="Q124" s="11">
        <v>2500</v>
      </c>
      <c r="R124" s="11">
        <v>2500</v>
      </c>
      <c r="S124" s="11">
        <v>2500</v>
      </c>
      <c r="T124" s="11">
        <v>2500</v>
      </c>
      <c r="U124" s="11">
        <v>2500</v>
      </c>
      <c r="V124" s="11">
        <v>2500</v>
      </c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8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</row>
    <row r="125" spans="11:92" x14ac:dyDescent="0.25">
      <c r="K125">
        <v>1</v>
      </c>
      <c r="L125" s="6">
        <v>2420</v>
      </c>
      <c r="M125" s="5">
        <v>2000</v>
      </c>
      <c r="N125" s="5">
        <v>2000</v>
      </c>
      <c r="O125" s="5">
        <v>2000</v>
      </c>
      <c r="P125" s="5">
        <v>2000</v>
      </c>
      <c r="Q125" s="5">
        <v>2000</v>
      </c>
      <c r="R125" s="5">
        <v>50</v>
      </c>
      <c r="S125" s="5">
        <v>50</v>
      </c>
      <c r="T125" s="5">
        <v>50</v>
      </c>
      <c r="U125" s="5">
        <v>50</v>
      </c>
      <c r="V125" s="5">
        <v>50</v>
      </c>
    </row>
    <row r="126" spans="11:92" x14ac:dyDescent="0.25">
      <c r="K126">
        <v>1</v>
      </c>
      <c r="L126" s="6">
        <v>2440</v>
      </c>
      <c r="M126" s="5">
        <v>2000</v>
      </c>
      <c r="N126" s="5">
        <v>2000</v>
      </c>
      <c r="O126" s="5">
        <v>2000</v>
      </c>
      <c r="P126" s="5">
        <v>2000</v>
      </c>
      <c r="Q126" s="5">
        <v>2000</v>
      </c>
      <c r="R126" s="5">
        <v>50</v>
      </c>
      <c r="S126" s="5">
        <v>50</v>
      </c>
      <c r="T126" s="5">
        <v>50</v>
      </c>
      <c r="U126" s="5">
        <v>50</v>
      </c>
      <c r="V126" s="5">
        <v>50</v>
      </c>
    </row>
  </sheetData>
  <mergeCells count="2">
    <mergeCell ref="F3:G3"/>
    <mergeCell ref="H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2" sqref="C2"/>
    </sheetView>
  </sheetViews>
  <sheetFormatPr defaultRowHeight="15" x14ac:dyDescent="0.25"/>
  <cols>
    <col min="2" max="2" width="14.28515625" customWidth="1"/>
    <col min="3" max="3" width="11.42578125" customWidth="1"/>
  </cols>
  <sheetData>
    <row r="1" spans="2:3" ht="35.25" customHeight="1" x14ac:dyDescent="0.25">
      <c r="B1" s="4" t="s">
        <v>42</v>
      </c>
      <c r="C1">
        <v>2</v>
      </c>
    </row>
    <row r="2" spans="2:3" x14ac:dyDescent="0.25">
      <c r="B2" t="s">
        <v>43</v>
      </c>
      <c r="C2">
        <f>wells!C1</f>
        <v>16</v>
      </c>
    </row>
    <row r="3" spans="2:3" ht="19.5" customHeight="1" x14ac:dyDescent="0.25">
      <c r="B3" t="s">
        <v>49</v>
      </c>
      <c r="C3">
        <v>8</v>
      </c>
    </row>
    <row r="4" spans="2:3" ht="27.75" customHeight="1" x14ac:dyDescent="0.25">
      <c r="B4" s="4" t="s">
        <v>44</v>
      </c>
      <c r="C4">
        <f>wells!K4</f>
        <v>30</v>
      </c>
    </row>
    <row r="5" spans="2:3" ht="45" x14ac:dyDescent="0.25">
      <c r="B5" s="4" t="s">
        <v>48</v>
      </c>
      <c r="C5">
        <v>0</v>
      </c>
    </row>
    <row r="6" spans="2:3" ht="30" x14ac:dyDescent="0.25">
      <c r="B6" s="4" t="s">
        <v>45</v>
      </c>
      <c r="C6">
        <v>500</v>
      </c>
    </row>
    <row r="7" spans="2:3" ht="45" x14ac:dyDescent="0.25">
      <c r="B7" s="4" t="s">
        <v>46</v>
      </c>
      <c r="C7">
        <v>1500</v>
      </c>
    </row>
    <row r="8" spans="2:3" ht="45" x14ac:dyDescent="0.25">
      <c r="B8" s="4" t="s">
        <v>47</v>
      </c>
      <c r="C8">
        <v>3000</v>
      </c>
    </row>
    <row r="9" spans="2:3" ht="30" x14ac:dyDescent="0.25">
      <c r="B9" s="4" t="s">
        <v>50</v>
      </c>
      <c r="C9">
        <v>100</v>
      </c>
    </row>
    <row r="10" spans="2:3" x14ac:dyDescent="0.25">
      <c r="B10" s="4" t="s">
        <v>51</v>
      </c>
      <c r="C10">
        <v>0.01</v>
      </c>
    </row>
    <row r="11" spans="2:3" x14ac:dyDescent="0.25">
      <c r="B11" s="4" t="s">
        <v>52</v>
      </c>
      <c r="C11">
        <v>0.05</v>
      </c>
    </row>
    <row r="12" spans="2:3" ht="30" x14ac:dyDescent="0.25">
      <c r="B12" s="4" t="s">
        <v>53</v>
      </c>
      <c r="C12">
        <f>fracture!C8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</vt:lpstr>
      <vt:lpstr>fracture</vt:lpstr>
      <vt:lpstr>wells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2016-02-04T06:38:44Z</dcterms:modified>
</cp:coreProperties>
</file>