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varo\Documents\Clientes\Steck\Soporte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  <sheet name="Hoja3" sheetId="3" r:id="rId3"/>
    <sheet name="oRIGINAL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<sst xmlns="http://schemas.openxmlformats.org/spreadsheetml/2006/main" count="81" uniqueCount="69">
  <si>
    <t>IF(ALLTRIM(SD1-&gt;D1_ESPECIE)$"NCC", xMoeda(SD1-&gt;D1_VALIMP9,SF1-&gt;F1_MOEDA,1,POSICIONE("SF2",1,xFilial("SF2")+SF1-&gt;F1_DOC+SF1-&gt;F1_SERIE,"F2_DTDIGIT"),2,SF1-&gt;F1_TXMOEDA),0)</t>
  </si>
  <si>
    <t>IF(Alltrim(SD1-&gt;D1_ESPECIE)$"NCC".AND.ALLTRIM(SF1-&gt;F1_NATUREZ)&lt;&gt;'V-20104'.AND.SD1-&gt;D1_RATEIO == "2".AND.!(SD1-&gt;D1_TES$GETMV("CO_AJUIMPS"))  ,xmoeda(SD1-&gt;D1_TOTAL ,SF1-&gt;F1_MOEDA,1,SF1-&gt;F1_DTDIGIT,2,SF1-&gt;F1_TXMOEDA), )</t>
  </si>
  <si>
    <t>640-201</t>
  </si>
  <si>
    <t xml:space="preserve">IF(ALLTRIM(SD1-&gt;D1_ESPECIE)$"NCC".AND.ALLTRIM(SF1-&gt;F1_NATUREZ)=="V-20103",(ROUND(SF1-&gt;F1_VALMERC*SF1-&gt;F1_TXMOEDA,1)),IF(ALLTRIM(SD1-&gt;D1_ESPECIE)$"NCC".AND.ALLTRIM(SF1-&gt;F1_NATUREZ)&lt;&gt;"V-20104",(ROUND(SF1-&gt;F1_VALBRUT*SF1-&gt;F1_TXMOEDA,1)),))                                                                                                                                                                    </t>
  </si>
  <si>
    <t>642-201</t>
  </si>
  <si>
    <t>642-701</t>
  </si>
  <si>
    <t xml:space="preserve">IF(Alltrim(SD1-&gt;D1_ESPECIE)$"NCC".AND.ALLTRIM(SF1-&gt;F1_NATUREZ)&lt;&gt;'V-20104'.AND.SD1-&gt;D1_RATEIO == "2".AND.!(SD1-&gt;D1_TES$GETMV("CO_AJUIMPS"))  ,xmoeda(SD1-&gt;D1_TOTAL ,SF1-&gt;F1_MOEDA,1,SF1-&gt;F1_DTDIGIT,2,SF1-&gt;F1_TXMOEDA), )                                                                                                                                                                                        </t>
  </si>
  <si>
    <t xml:space="preserve">IF(ALLTRIM(SD1-&gt;D1_ESPECIE)$"NCC", xMoeda(SD1-&gt;D1_VALIMP9,SF1-&gt;F1_MOEDA,1,POSICIONE("SF2",1,xFilial("SF2")+SF1-&gt;F1_DOC+SF1-&gt;F1_SERIE,"F2_DTDIGIT"),2,SF1-&gt;F1_TXMOEDA),0)                                                                                                                                                                                                                                        </t>
  </si>
  <si>
    <t>640-217</t>
  </si>
  <si>
    <t>640-701</t>
  </si>
  <si>
    <t>DC</t>
  </si>
  <si>
    <t>ORIGEM</t>
  </si>
  <si>
    <t>VALOR01</t>
  </si>
  <si>
    <t>640-717</t>
  </si>
  <si>
    <t>ARREGLADO EN PRUEBAS</t>
  </si>
  <si>
    <t>GM</t>
  </si>
  <si>
    <t xml:space="preserve">xmoeda(SD1-&gt;D1_TOTAL ,SF1-&gt;F1_MOEDA,1,SF1-&gt;F1_DTDIGIT,2,SF1-&gt;F1_TXMOEDA), ) </t>
  </si>
  <si>
    <t>(ROUND(SF1-&gt;F1_VALMERC*SF1-&gt;F1_TXMOEDA,1))</t>
  </si>
  <si>
    <t xml:space="preserve">,IF(ALLTRIM(SD1-&gt;D1_ESPECIE)$"NCC".AND.ALLTRIM(SF1-&gt;F1_NATUREZ)&lt;&gt;"V-20104",(ROUND(SF1-&gt;F1_VALBRUT*SF1-&gt;F1_TXMOEDA,1)),))  </t>
  </si>
  <si>
    <t xml:space="preserve">ROUND(xmoeda(SD1-&gt;D1_TOTAL,SF1-&gt;F1_MOEDA,1,SF1-&gt;F1_DTDIGIT,2,SF1-&gt;F1_TXMOEDA)), ) </t>
  </si>
  <si>
    <t xml:space="preserve">IF(ALLTRIM(SD1-&gt;D1_ESPECIE)$"NCC",ROUND(xMoeda(SD1-&gt;D1_VALIMP9,SF1-&gt;F1_MOEDA,1,SF1-&gt;F1_DTDIGIT,2,SF1-&gt;F1_TXMOEDA),1),0)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</si>
  <si>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IF(Alltrim(SD1-&gt;D1_ESPECIE)$"NCC".AND.ALLTRIM(SF1-&gt;F1_NATUREZ)&lt;&gt;'V-20104'.AND.SD1-&gt;D1_RATEIO == "2".AND.!(SD1-&gt;D1_TES$GETMV("CO_AJUIMPS"))  ,ROUND(xmoeda(SD1-&gt;D1_TOTAL ,SF1-&gt;F1_MOEDA,1,SF1-&gt;F1_DTDIGIT,2,SF1-&gt;F1_TXMOEDA),1), )                                                                                                                                                                                        </t>
  </si>
  <si>
    <t>IF(ALLTRIM(SF1-&gt;F1_ESPECIE)$"NCC".AND.ALLTRIM(SF1-&gt;F1_NATUREZ)=='V-20103',POSICIONE("SF1",1,xFilial("SF1")+Posicione("SF2",1,xFilial("SF2")+SF1-&gt;F1_NFORIG + SF1-&gt;F1_SERORIG + SF1-&gt;F1_FORNECE + SF1-&gt;F1_LOJA,"F2_XDOC")+Posicione("SF2",1,xFilial("SF2")+SF1-&gt;F1_NFORIG + SF1-&gt;F1_SERORIG + SF1-&gt;F1_FORNECE + SF1-&gt;F1_LOJA,"F2_XSERIE")+SF2-&gt;F2_XFORNEC+SF2-&gt;F2_XLOJA+'N','F1_VALMERC*F1_TXMOEDA'),)</t>
  </si>
  <si>
    <t>,xmoeda(SD1-&gt;D1_TOTAL, SF1-&gt;F1_MOEDA, 1 , SF1-&gt;F1_DTDIGIT, 2, SF1-&gt;F1_TXMOEDA),</t>
  </si>
  <si>
    <t>xMoeda(nValue,      nCurrencyp,nCurrencyd,dDate,nDecimal,nRatep,nRated)</t>
  </si>
  <si>
    <t>nvalue</t>
  </si>
  <si>
    <t>SD1-&gt;D1_TOTAL</t>
  </si>
  <si>
    <t>nCurrencyp</t>
  </si>
  <si>
    <t>SF1-&gt;F1_MOEDA</t>
  </si>
  <si>
    <t>nCurrencyd</t>
  </si>
  <si>
    <t>dDate</t>
  </si>
  <si>
    <t>SF1-&gt;F1_DTDIGIT</t>
  </si>
  <si>
    <t>nDecimal</t>
  </si>
  <si>
    <t>nRatep</t>
  </si>
  <si>
    <t>nRated</t>
  </si>
  <si>
    <t>SF1-&gt;F1_TXMOEDA</t>
  </si>
  <si>
    <t>Target currency rate.</t>
  </si>
  <si>
    <t>Source currency rate.</t>
  </si>
  <si>
    <t>Number of decimals.</t>
  </si>
  <si>
    <t>Date of the target currency rate.</t>
  </si>
  <si>
    <t>Target currency.</t>
  </si>
  <si>
    <t>Source currency.</t>
  </si>
  <si>
    <t>Converted value.</t>
  </si>
  <si>
    <t>xMoeda(nValor,nMoedp,nMoedd,dData,nDecimal,nTaxap,nTaxad)</t>
  </si>
  <si>
    <t>nValor</t>
  </si>
  <si>
    <t>nMoedp</t>
  </si>
  <si>
    <t>Valor convertido.</t>
  </si>
  <si>
    <t>Moneda de origen.</t>
  </si>
  <si>
    <t>nMoedd</t>
  </si>
  <si>
    <t>Moneda de destino.</t>
  </si>
  <si>
    <t>dData</t>
  </si>
  <si>
    <t>Fecha de tasa de la moneda de destino.</t>
  </si>
  <si>
    <t>Cantidad de decimales.</t>
  </si>
  <si>
    <t>nTaxap</t>
  </si>
  <si>
    <t>Tasa de la moneda de origen.</t>
  </si>
  <si>
    <t>nTaxad</t>
  </si>
  <si>
    <t>Tasa de la moneda de destino.</t>
  </si>
  <si>
    <t>xMoeda(nTotAbat,SE1-&gt;E1_MOEDA,nMoedaBx,dBaixa,3,nTxMoeda),3),2)</t>
  </si>
  <si>
    <t>Compartilhe com FacebookCompartilhe com TwitterCompartilhe com LinkedInCompartilhe com Google PlusEmailCompartilhe com TumblrCompartilhe com PinterestCompartilhe com RedditCompartilhe com Digg</t>
  </si>
  <si>
    <t xml:space="preserve">U_CTANIIF(IF(SD1-&gt;D1_TES=='237','312001002',SB1-&gt;B1_XCONTAD))                                                                                                                                                                                             </t>
  </si>
  <si>
    <t xml:space="preserve">SD1-&gt;D1_CC                                                                                                                                                                                              </t>
  </si>
  <si>
    <t>ccd</t>
  </si>
  <si>
    <t>ctad</t>
  </si>
  <si>
    <t>itemd</t>
  </si>
  <si>
    <t xml:space="preserve">SD1-&gt;D1_ITEMCTA                                                                                                                                                                                         </t>
  </si>
  <si>
    <t xml:space="preserve">IIF(SD1-&gt;D1_TES=='237','312001002',SB1-&gt;B1_XCONTAD)           </t>
  </si>
  <si>
    <t xml:space="preserve">IF(Alltrim(SD1-&gt;D1_ESPECIE)$"NCC".AND.ALLTRIM(SF1-&gt;F1_NATUREZ)&lt;&gt;'V-20104'.AND.SD1-&gt;D1_RATEIO == "2".AND.!(SD1-&gt;D1_TES$GETMV("CO_AJUIMPS"))  ,ROUND(SD1-&gt;D1_TOTAL*SF1-&gt;F1_TXMOEDA,2),)                                                                                                                                                                                                                           </t>
  </si>
  <si>
    <t>xMoeda(SD1-&gt;D1_TOTAL,SF1-&gt;F1_MOEDA,1,POSICIONE("SF1",1,xFilial("SF1")+SF1-&gt;F1_DOC+SF1-&gt;F1_SERIE,"F1_DTDIGIT"),2,SF1-&gt;F1_TXMOEDA),0)</t>
  </si>
  <si>
    <t>640-202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</si>
</sst>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3"/>
      <color theme="1"/>
      <name val="Arial Unicode MS"/>
    </font>
    <font>
      <sz val="9"/>
      <color rgb="FFFFFFFF"/>
      <name val="Inherit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0" fillId="0" borderId="0" xfId="1" applyFont="1"/>
    <xf numFmtId="0" fontId="5" fillId="0" borderId="0" xfId="0" applyFon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3</xdr:col>
          <xdr:colOff>209550</xdr:colOff>
          <xdr:row>20</xdr:row>
          <xdr:rowOff>38100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390525</xdr:colOff>
      <xdr:row>15</xdr:row>
      <xdr:rowOff>28575</xdr:rowOff>
    </xdr:to>
    <xdr:pic>
      <xdr:nvPicPr>
        <xdr:cNvPr id="2" name="Imagen 1" descr="Asientos contables Off Line &#10;Otras acciones &#10;Sucursal 01 &#10;Numer Tpo Asiento &#10;Fecha &#10;Cta Debito &#10;312101001 &#10;210120181 &#10;312101001 &#10;10120 &#10;17/04/2022 : &#10;Cta Credito &#10;112003004 &#10;111001005 &#10;11001005 &#10;Lote &#10;Valor &#10;00881 &#10;Correlativo &#10;0303000572 &#10;C Costo Deb &#10;114105 &#10;114105 &#10;c cos &#10;ttemc CodCl\, CodClV crttü &#10;Anular &#10;Tipo d Origen &#10;640-201 &#10;640-217 &#10;640-701 &#10;640-717 &#10;642-201 &#10;Grabar &#10;Vir Mo &#10;HistE2 HistAsiento &#10;Ncc CEE 0000000000020 773024405 TECNORED S &#10;Ncc CFE 0000000000020 773024405 TECNORED S &#10;Ncc CEE 0000000000020 773024405 TECNORED S &#10;Ncc CFE 0000000000020 773024405 TECNORED S &#10;Ncc CEE 0000000000020 773024405 TECNORED S &#10;CFE 0000000000020 773024405 TECNORED &#10;Entoety OS &#10;7730244 os &#10;773024405 &#10;773024405 &#10;Entcreff OS &#10;773024405 &#10;773024405 &#10;A ctiv &#10;A ctiv &#10;001 &#10;002 &#10;003 &#10;004 &#10;oos &#10;De bto &#10;Partida Doble &#10;Debito &#10;Partida Doble &#10;Credtto &#10;12498750,00 &#10;49987,50 &#10;12498750,00 &#10;49987,50 &#10;12498750,00 &#10;498.750,00 &#10;R€llos &#10;1_33710 A13710 &#10;R€llos &#10;A14110 &#10;14110 &#10;15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8772525" cy="269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9:C17"/>
  <sheetViews>
    <sheetView topLeftCell="A7" workbookViewId="0">
      <selection activeCell="C15" sqref="C15"/>
    </sheetView>
  </sheetViews>
  <sheetFormatPr baseColWidth="10" defaultRowHeight="15"/>
  <cols>
    <col min="1" max="1" width="1.7109375" customWidth="1"/>
    <col min="2" max="2" width="169.5703125" bestFit="1" customWidth="1"/>
  </cols>
  <sheetData>
    <row r="9" spans="2:2">
      <c r="B9" t="s">
        <v>0</v>
      </c>
    </row>
    <row r="13" spans="2:2">
      <c r="B13">
        <f>26* 3826.89</f>
        <v>99499.14</v>
      </c>
    </row>
    <row r="15" spans="2:2" ht="30">
      <c r="B15" s="1" t="s">
        <v>1</v>
      </c>
    </row>
    <row r="17" spans="2:3" ht="30">
      <c r="B17" s="1" t="s">
        <v>1</v>
      </c>
      <c r="C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4"/>
  <sheetViews>
    <sheetView tabSelected="1" topLeftCell="B5" zoomScaleNormal="100" workbookViewId="0">
      <selection activeCell="C14" sqref="C14"/>
    </sheetView>
  </sheetViews>
  <sheetFormatPr baseColWidth="10" defaultRowHeight="15"/>
  <cols>
    <col min="1" max="2" width="11.42578125" style="3"/>
    <col min="3" max="3" width="168" style="1" customWidth="1"/>
  </cols>
  <sheetData>
    <row r="1" spans="1:4">
      <c r="A1" s="3" t="s">
        <v>10</v>
      </c>
      <c r="B1" s="3" t="s">
        <v>11</v>
      </c>
      <c r="C1" s="1" t="s">
        <v>12</v>
      </c>
    </row>
    <row r="2" spans="1:4" ht="30">
      <c r="A2" s="3">
        <v>2</v>
      </c>
      <c r="B2" s="3" t="s">
        <v>4</v>
      </c>
      <c r="C2" s="1" t="s">
        <v>3</v>
      </c>
    </row>
    <row r="3" spans="1:4" ht="30">
      <c r="A3" s="3">
        <v>2</v>
      </c>
      <c r="B3" s="3" t="s">
        <v>5</v>
      </c>
      <c r="C3" s="1" t="s">
        <v>3</v>
      </c>
    </row>
    <row r="5" spans="1:4">
      <c r="D5" t="s">
        <v>15</v>
      </c>
    </row>
    <row r="6" spans="1:4" ht="30">
      <c r="A6" s="3">
        <v>1</v>
      </c>
      <c r="B6" s="3" t="s">
        <v>2</v>
      </c>
      <c r="C6" s="1" t="s">
        <v>6</v>
      </c>
    </row>
    <row r="7" spans="1:4" ht="30">
      <c r="A7" s="3">
        <v>1</v>
      </c>
      <c r="B7" s="3" t="s">
        <v>9</v>
      </c>
      <c r="C7" s="1" t="s">
        <v>6</v>
      </c>
    </row>
    <row r="10" spans="1:4" ht="30">
      <c r="A10" s="3">
        <v>3</v>
      </c>
      <c r="B10" s="3" t="s">
        <v>8</v>
      </c>
      <c r="C10" s="1" t="s">
        <v>7</v>
      </c>
      <c r="D10" t="s">
        <v>14</v>
      </c>
    </row>
    <row r="11" spans="1:4" ht="30">
      <c r="A11" s="3">
        <v>3</v>
      </c>
      <c r="B11" s="3" t="s">
        <v>13</v>
      </c>
      <c r="C11" s="1" t="s">
        <v>7</v>
      </c>
      <c r="D11" t="s">
        <v>14</v>
      </c>
    </row>
    <row r="14" spans="1:4" ht="45">
      <c r="B14" s="3" t="s">
        <v>68</v>
      </c>
      <c r="C14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B18"/>
  <sheetViews>
    <sheetView workbookViewId="0">
      <selection activeCell="B14" sqref="B14"/>
    </sheetView>
  </sheetViews>
  <sheetFormatPr baseColWidth="10" defaultRowHeight="15"/>
  <cols>
    <col min="1" max="1" width="5.5703125" customWidth="1"/>
    <col min="2" max="2" width="242.5703125" bestFit="1" customWidth="1"/>
  </cols>
  <sheetData>
    <row r="2" spans="2:2">
      <c r="B2" s="2" t="s">
        <v>20</v>
      </c>
    </row>
    <row r="4" spans="2:2">
      <c r="B4" s="1" t="s">
        <v>21</v>
      </c>
    </row>
    <row r="13" spans="2:2">
      <c r="B13" t="s">
        <v>19</v>
      </c>
    </row>
    <row r="14" spans="2:2">
      <c r="B14" t="s">
        <v>16</v>
      </c>
    </row>
    <row r="17" spans="2:2">
      <c r="B17" t="s">
        <v>17</v>
      </c>
    </row>
    <row r="18" spans="2:2">
      <c r="B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F16"/>
  <sheetViews>
    <sheetView topLeftCell="B1" workbookViewId="0">
      <selection activeCell="C10" sqref="C10"/>
    </sheetView>
  </sheetViews>
  <sheetFormatPr baseColWidth="10" defaultRowHeight="15"/>
  <cols>
    <col min="6" max="6" width="13.140625" bestFit="1" customWidth="1"/>
  </cols>
  <sheetData>
    <row r="2" spans="1:6">
      <c r="A2" t="s">
        <v>2</v>
      </c>
      <c r="B2" t="s">
        <v>6</v>
      </c>
    </row>
    <row r="3" spans="1:6">
      <c r="A3" t="s">
        <v>9</v>
      </c>
      <c r="B3" t="s">
        <v>6</v>
      </c>
    </row>
    <row r="5" spans="1:6">
      <c r="B5" t="s">
        <v>66</v>
      </c>
    </row>
    <row r="8" spans="1:6">
      <c r="A8" t="s">
        <v>9</v>
      </c>
      <c r="B8" t="s">
        <v>62</v>
      </c>
      <c r="C8" t="s">
        <v>59</v>
      </c>
    </row>
    <row r="9" spans="1:6">
      <c r="B9" t="s">
        <v>61</v>
      </c>
      <c r="C9" t="s">
        <v>60</v>
      </c>
    </row>
    <row r="10" spans="1:6">
      <c r="B10" t="s">
        <v>63</v>
      </c>
      <c r="C10" t="s">
        <v>64</v>
      </c>
    </row>
    <row r="13" spans="1:6">
      <c r="C13" t="s">
        <v>65</v>
      </c>
    </row>
    <row r="16" spans="1:6">
      <c r="F1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3:H19"/>
  <sheetViews>
    <sheetView workbookViewId="0">
      <selection activeCell="B6" sqref="B6"/>
    </sheetView>
  </sheetViews>
  <sheetFormatPr baseColWidth="10" defaultRowHeight="15"/>
  <cols>
    <col min="3" max="3" width="17.7109375" style="4" bestFit="1" customWidth="1"/>
    <col min="4" max="4" width="29.5703125" bestFit="1" customWidth="1"/>
    <col min="7" max="7" width="11.42578125" style="4"/>
    <col min="8" max="8" width="36.28515625" style="2" bestFit="1" customWidth="1"/>
  </cols>
  <sheetData>
    <row r="3" spans="2:8">
      <c r="B3" t="s">
        <v>24</v>
      </c>
    </row>
    <row r="4" spans="2:8" ht="16.5">
      <c r="B4" s="7" t="s">
        <v>43</v>
      </c>
    </row>
    <row r="5" spans="2:8" ht="16.5">
      <c r="B5" s="7"/>
    </row>
    <row r="6" spans="2:8">
      <c r="B6" t="s">
        <v>23</v>
      </c>
    </row>
    <row r="8" spans="2:8">
      <c r="B8" t="s">
        <v>25</v>
      </c>
      <c r="C8" s="4" t="s">
        <v>26</v>
      </c>
      <c r="D8" t="s">
        <v>42</v>
      </c>
      <c r="E8">
        <v>6666</v>
      </c>
      <c r="G8" s="4" t="s">
        <v>44</v>
      </c>
      <c r="H8" t="s">
        <v>46</v>
      </c>
    </row>
    <row r="9" spans="2:8">
      <c r="B9" t="s">
        <v>27</v>
      </c>
      <c r="C9" s="4" t="s">
        <v>28</v>
      </c>
      <c r="D9" t="s">
        <v>41</v>
      </c>
      <c r="E9">
        <v>3750</v>
      </c>
      <c r="G9" s="4" t="s">
        <v>45</v>
      </c>
      <c r="H9" t="s">
        <v>47</v>
      </c>
    </row>
    <row r="10" spans="2:8">
      <c r="B10" t="s">
        <v>29</v>
      </c>
      <c r="C10" s="4">
        <v>1</v>
      </c>
      <c r="D10" t="s">
        <v>40</v>
      </c>
      <c r="E10">
        <v>1</v>
      </c>
      <c r="G10" s="4" t="s">
        <v>48</v>
      </c>
      <c r="H10" t="s">
        <v>49</v>
      </c>
    </row>
    <row r="11" spans="2:8">
      <c r="B11" t="s">
        <v>30</v>
      </c>
      <c r="C11" s="4" t="s">
        <v>31</v>
      </c>
      <c r="D11" t="s">
        <v>39</v>
      </c>
      <c r="E11" s="5">
        <v>44668</v>
      </c>
      <c r="F11" s="5"/>
      <c r="G11" s="4" t="s">
        <v>50</v>
      </c>
      <c r="H11" t="s">
        <v>51</v>
      </c>
    </row>
    <row r="12" spans="2:8">
      <c r="B12" t="s">
        <v>32</v>
      </c>
      <c r="C12" s="4">
        <v>2</v>
      </c>
      <c r="D12" t="s">
        <v>38</v>
      </c>
      <c r="E12" s="8">
        <v>2</v>
      </c>
      <c r="F12" s="5"/>
      <c r="G12" s="4" t="s">
        <v>32</v>
      </c>
      <c r="H12" t="s">
        <v>52</v>
      </c>
    </row>
    <row r="13" spans="2:8">
      <c r="B13" t="s">
        <v>33</v>
      </c>
      <c r="C13" s="4" t="s">
        <v>35</v>
      </c>
      <c r="D13" t="s">
        <v>37</v>
      </c>
      <c r="E13" s="6">
        <v>37500</v>
      </c>
      <c r="F13" s="6"/>
      <c r="G13" s="4" t="s">
        <v>53</v>
      </c>
      <c r="H13" t="s">
        <v>54</v>
      </c>
    </row>
    <row r="14" spans="2:8">
      <c r="B14" t="s">
        <v>34</v>
      </c>
      <c r="D14" s="1" t="s">
        <v>36</v>
      </c>
      <c r="G14" s="4" t="s">
        <v>55</v>
      </c>
      <c r="H14" t="s">
        <v>56</v>
      </c>
    </row>
    <row r="16" spans="2:8">
      <c r="B16" t="s">
        <v>67</v>
      </c>
    </row>
    <row r="18" spans="2:2" ht="16.5">
      <c r="B18" s="9" t="s">
        <v>57</v>
      </c>
    </row>
    <row r="19" spans="2:2">
      <c r="B19" s="10" t="s">
        <v>58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3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5121" r:id="rId4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oRIGINAL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2022-04-17T04:26:07Z</dcterms:created>
  <dcterms:modified xsi:type="dcterms:W3CDTF">2022-04-19T19:24:51Z</dcterms:modified>
</cp:coreProperties>
</file>