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核信\team\"/>
    </mc:Choice>
  </mc:AlternateContent>
  <bookViews>
    <workbookView xWindow="0" yWindow="0" windowWidth="15360" windowHeight="9072" tabRatio="408"/>
  </bookViews>
  <sheets>
    <sheet name="Sheet1" sheetId="1" r:id="rId1"/>
  </sheets>
  <definedNames>
    <definedName name="_xlnm._FilterDatabase" localSheetId="0" hidden="1">Sheet1!$A$1:$S$1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20" i="1"/>
  <c r="K21" i="1"/>
  <c r="K22" i="1"/>
  <c r="K23" i="1"/>
  <c r="K25" i="1"/>
  <c r="K27" i="1"/>
  <c r="K28" i="1"/>
  <c r="K29" i="1"/>
  <c r="K30" i="1"/>
  <c r="K31" i="1"/>
  <c r="K32" i="1"/>
  <c r="K34" i="1"/>
  <c r="K35" i="1"/>
  <c r="K36" i="1"/>
  <c r="K37" i="1"/>
  <c r="K38" i="1"/>
  <c r="K39" i="1"/>
  <c r="K40" i="1"/>
  <c r="K41" i="1"/>
  <c r="K42" i="1"/>
  <c r="K43" i="1"/>
  <c r="K47" i="1"/>
  <c r="K48" i="1"/>
  <c r="K49" i="1"/>
  <c r="K50" i="1"/>
  <c r="K52" i="1"/>
  <c r="K53" i="1"/>
  <c r="K55" i="1"/>
  <c r="K56" i="1"/>
  <c r="K57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2" i="1"/>
</calcChain>
</file>

<file path=xl/sharedStrings.xml><?xml version="1.0" encoding="utf-8"?>
<sst xmlns="http://schemas.openxmlformats.org/spreadsheetml/2006/main" count="357" uniqueCount="267">
  <si>
    <t>说明</t>
    <phoneticPr fontId="1" type="noConversion"/>
  </si>
  <si>
    <t>完成</t>
    <phoneticPr fontId="1" type="noConversion"/>
  </si>
  <si>
    <t>模块</t>
    <phoneticPr fontId="1" type="noConversion"/>
  </si>
  <si>
    <t>设备</t>
    <phoneticPr fontId="1" type="noConversion"/>
  </si>
  <si>
    <t>仓库管理</t>
    <phoneticPr fontId="1" type="noConversion"/>
  </si>
  <si>
    <t>工作中心管理</t>
    <phoneticPr fontId="1" type="noConversion"/>
  </si>
  <si>
    <t>供应商管理</t>
  </si>
  <si>
    <t>子模块</t>
    <phoneticPr fontId="1" type="noConversion"/>
  </si>
  <si>
    <t>优先级</t>
    <phoneticPr fontId="1" type="noConversion"/>
  </si>
  <si>
    <t>设备层次</t>
    <phoneticPr fontId="1" type="noConversion"/>
  </si>
  <si>
    <t>设备规格型号信息</t>
  </si>
  <si>
    <t>功能</t>
    <phoneticPr fontId="1" type="noConversion"/>
  </si>
  <si>
    <t>设备信息</t>
  </si>
  <si>
    <t>工装器具信息</t>
  </si>
  <si>
    <t>物料</t>
    <phoneticPr fontId="1" type="noConversion"/>
  </si>
  <si>
    <t>物料分类</t>
    <phoneticPr fontId="1" type="noConversion"/>
  </si>
  <si>
    <t>物料信息</t>
    <phoneticPr fontId="1" type="noConversion"/>
  </si>
  <si>
    <t>物料分类</t>
    <phoneticPr fontId="1" type="noConversion"/>
  </si>
  <si>
    <t>基本信息</t>
    <phoneticPr fontId="1" type="noConversion"/>
  </si>
  <si>
    <t>服务商</t>
    <phoneticPr fontId="1" type="noConversion"/>
  </si>
  <si>
    <t>个人信息</t>
  </si>
  <si>
    <t>机构管理</t>
    <phoneticPr fontId="1" type="noConversion"/>
  </si>
  <si>
    <t>组织机构管理</t>
    <phoneticPr fontId="1" type="noConversion"/>
  </si>
  <si>
    <t>组织机构管理</t>
    <phoneticPr fontId="1" type="noConversion"/>
  </si>
  <si>
    <t>工作中心</t>
    <phoneticPr fontId="1" type="noConversion"/>
  </si>
  <si>
    <t>工作中心维护</t>
    <phoneticPr fontId="1" type="noConversion"/>
  </si>
  <si>
    <t>工作中心时界配置</t>
    <phoneticPr fontId="1" type="noConversion"/>
  </si>
  <si>
    <t>工作中心班次配置</t>
    <phoneticPr fontId="1" type="noConversion"/>
  </si>
  <si>
    <t>工作中心产能配置</t>
    <phoneticPr fontId="1" type="noConversion"/>
  </si>
  <si>
    <t>工作中心人机配置</t>
    <phoneticPr fontId="1" type="noConversion"/>
  </si>
  <si>
    <t>仓库</t>
    <phoneticPr fontId="1" type="noConversion"/>
  </si>
  <si>
    <t>仓库查询</t>
    <phoneticPr fontId="1" type="noConversion"/>
  </si>
  <si>
    <t>仓库维护</t>
    <phoneticPr fontId="1" type="noConversion"/>
  </si>
  <si>
    <t>仓库白名单管理</t>
    <phoneticPr fontId="1" type="noConversion"/>
  </si>
  <si>
    <t>仓库黑名单管理</t>
    <phoneticPr fontId="1" type="noConversion"/>
  </si>
  <si>
    <t>产品BOM</t>
    <phoneticPr fontId="1" type="noConversion"/>
  </si>
  <si>
    <t>产品</t>
    <phoneticPr fontId="1" type="noConversion"/>
  </si>
  <si>
    <t>BOM明细</t>
    <phoneticPr fontId="1" type="noConversion"/>
  </si>
  <si>
    <t>工艺路线管理</t>
    <phoneticPr fontId="1" type="noConversion"/>
  </si>
  <si>
    <t>工艺参数</t>
    <phoneticPr fontId="1" type="noConversion"/>
  </si>
  <si>
    <t>质量要求</t>
    <phoneticPr fontId="1" type="noConversion"/>
  </si>
  <si>
    <t>工作中心</t>
    <phoneticPr fontId="1" type="noConversion"/>
  </si>
  <si>
    <t>规程要求</t>
    <phoneticPr fontId="1" type="noConversion"/>
  </si>
  <si>
    <t>工艺文件</t>
    <phoneticPr fontId="1" type="noConversion"/>
  </si>
  <si>
    <t>存储白名单</t>
    <phoneticPr fontId="1" type="noConversion"/>
  </si>
  <si>
    <t>投入物料</t>
    <phoneticPr fontId="1" type="noConversion"/>
  </si>
  <si>
    <t>副产品信息</t>
    <phoneticPr fontId="1" type="noConversion"/>
  </si>
  <si>
    <t>能源定额</t>
    <phoneticPr fontId="1" type="noConversion"/>
  </si>
  <si>
    <t>统一性检查</t>
  </si>
  <si>
    <t>分管单位设置</t>
  </si>
  <si>
    <t>人员岗位业务分类关联</t>
  </si>
  <si>
    <t>人员业务分类设置</t>
  </si>
  <si>
    <t>岗位与人员业务分类设置</t>
  </si>
  <si>
    <t>人员业务分类管理</t>
  </si>
  <si>
    <t>岗位信息管理</t>
  </si>
  <si>
    <t>岗位人员分类管理</t>
  </si>
  <si>
    <t>获奖情况记录</t>
  </si>
  <si>
    <t>科研项目记录</t>
  </si>
  <si>
    <t>荣誉称号记录</t>
  </si>
  <si>
    <t>组织考核经历</t>
  </si>
  <si>
    <t>政治面貌经历</t>
  </si>
  <si>
    <t>行政党派职务经历</t>
  </si>
  <si>
    <t>工作经历</t>
  </si>
  <si>
    <t>学习经历</t>
  </si>
  <si>
    <t>职工基本信息</t>
  </si>
  <si>
    <t>人员管理</t>
  </si>
  <si>
    <t>供应记录管理</t>
  </si>
  <si>
    <t>供应信息管理</t>
  </si>
  <si>
    <t>供应商基本信息</t>
  </si>
  <si>
    <t>设备分类</t>
    <phoneticPr fontId="1" type="noConversion"/>
  </si>
  <si>
    <t>基本信息</t>
    <phoneticPr fontId="1" type="noConversion"/>
  </si>
  <si>
    <t>设备BOM</t>
    <phoneticPr fontId="1" type="noConversion"/>
  </si>
  <si>
    <t>技术参数</t>
    <phoneticPr fontId="1" type="noConversion"/>
  </si>
  <si>
    <t>技术资料</t>
    <phoneticPr fontId="1" type="noConversion"/>
  </si>
  <si>
    <t>备品备件</t>
    <phoneticPr fontId="1" type="noConversion"/>
  </si>
  <si>
    <t>缺陷树</t>
    <phoneticPr fontId="1" type="noConversion"/>
  </si>
  <si>
    <t>故障树</t>
    <phoneticPr fontId="1" type="noConversion"/>
  </si>
  <si>
    <t>操作规程</t>
    <phoneticPr fontId="1" type="noConversion"/>
  </si>
  <si>
    <t>关键监控参数</t>
    <phoneticPr fontId="1" type="noConversion"/>
  </si>
  <si>
    <t>工器具分类</t>
    <phoneticPr fontId="1" type="noConversion"/>
  </si>
  <si>
    <t>基本信息</t>
    <phoneticPr fontId="1" type="noConversion"/>
  </si>
  <si>
    <t>关键技术参数</t>
    <phoneticPr fontId="1" type="noConversion"/>
  </si>
  <si>
    <t>服务商</t>
    <phoneticPr fontId="1" type="noConversion"/>
  </si>
  <si>
    <t>设计
(分析)</t>
    <phoneticPr fontId="1" type="noConversion"/>
  </si>
  <si>
    <t>设计
(界面)</t>
    <phoneticPr fontId="1" type="noConversion"/>
  </si>
  <si>
    <t>开发
(数据库)</t>
    <phoneticPr fontId="1" type="noConversion"/>
  </si>
  <si>
    <t>开发
（编码）</t>
    <phoneticPr fontId="1" type="noConversion"/>
  </si>
  <si>
    <t>测试
(CASE)</t>
    <phoneticPr fontId="1" type="noConversion"/>
  </si>
  <si>
    <t>测试
(执行)</t>
    <phoneticPr fontId="1" type="noConversion"/>
  </si>
  <si>
    <t>DEBUG</t>
    <phoneticPr fontId="1" type="noConversion"/>
  </si>
  <si>
    <t xml:space="preserve">moduleName </t>
    <phoneticPr fontId="1" type="noConversion"/>
  </si>
  <si>
    <t xml:space="preserve">className </t>
    <phoneticPr fontId="1" type="noConversion"/>
  </si>
  <si>
    <t>functioName</t>
    <phoneticPr fontId="1" type="noConversion"/>
  </si>
  <si>
    <t>IP_SBLB</t>
    <phoneticPr fontId="1" type="noConversion"/>
  </si>
  <si>
    <t>IP_SBGGXH</t>
    <phoneticPr fontId="1" type="noConversion"/>
  </si>
  <si>
    <t>关键技术参数</t>
    <phoneticPr fontId="1" type="noConversion"/>
  </si>
  <si>
    <t>ip</t>
    <phoneticPr fontId="1" type="noConversion"/>
  </si>
  <si>
    <t>设备类别</t>
    <phoneticPr fontId="1" type="noConversion"/>
  </si>
  <si>
    <t>设备规格型号</t>
    <phoneticPr fontId="1" type="noConversion"/>
  </si>
  <si>
    <t>两级页面: 
设备BOM单
设备BOM明细</t>
    <phoneticPr fontId="1" type="noConversion"/>
  </si>
  <si>
    <t>设备BOM单
设备BOM明细</t>
    <phoneticPr fontId="1" type="noConversion"/>
  </si>
  <si>
    <t>IP_SBBOMD
IP_SBBOMMX</t>
    <phoneticPr fontId="1" type="noConversion"/>
  </si>
  <si>
    <t>设备技术参数</t>
    <phoneticPr fontId="1" type="noConversion"/>
  </si>
  <si>
    <t>IP_SBJSCS</t>
    <phoneticPr fontId="1" type="noConversion"/>
  </si>
  <si>
    <t>业务系统</t>
    <phoneticPr fontId="1" type="noConversion"/>
  </si>
  <si>
    <t>IP_SBWD</t>
    <phoneticPr fontId="1" type="noConversion"/>
  </si>
  <si>
    <t>设备文档</t>
    <phoneticPr fontId="1" type="noConversion"/>
  </si>
  <si>
    <t>设备备件</t>
    <phoneticPr fontId="1" type="noConversion"/>
  </si>
  <si>
    <t>IP_SBBJ</t>
    <phoneticPr fontId="1" type="noConversion"/>
  </si>
  <si>
    <t>设备缺陷树</t>
    <phoneticPr fontId="1" type="noConversion"/>
  </si>
  <si>
    <t>设备故障树</t>
    <phoneticPr fontId="1" type="noConversion"/>
  </si>
  <si>
    <t>IP_SBQXS</t>
    <phoneticPr fontId="1" type="noConversion"/>
  </si>
  <si>
    <t>IP_SBGZS</t>
    <phoneticPr fontId="1" type="noConversion"/>
  </si>
  <si>
    <t>设备操作规范</t>
    <phoneticPr fontId="1" type="noConversion"/>
  </si>
  <si>
    <t>IP_sbczgf</t>
    <phoneticPr fontId="1" type="noConversion"/>
  </si>
  <si>
    <t>设备层次</t>
    <phoneticPr fontId="1" type="noConversion"/>
  </si>
  <si>
    <t>IP_SBCC</t>
    <phoneticPr fontId="1" type="noConversion"/>
  </si>
  <si>
    <t>设备</t>
    <phoneticPr fontId="1" type="noConversion"/>
  </si>
  <si>
    <t>IP_SB</t>
    <phoneticPr fontId="1" type="noConversion"/>
  </si>
  <si>
    <t>设备监控参数</t>
    <phoneticPr fontId="1" type="noConversion"/>
  </si>
  <si>
    <t>IP_sbjkcs</t>
    <phoneticPr fontId="1" type="noConversion"/>
  </si>
  <si>
    <t>设备服务供应商</t>
    <phoneticPr fontId="1" type="noConversion"/>
  </si>
  <si>
    <t>IP_sbfwgys</t>
    <phoneticPr fontId="1" type="noConversion"/>
  </si>
  <si>
    <t>EquipmentCategory</t>
    <phoneticPr fontId="1" type="noConversion"/>
  </si>
  <si>
    <t>EquipmentModel</t>
    <phoneticPr fontId="1" type="noConversion"/>
  </si>
  <si>
    <t>EquipmentBOMSheet
EquipmentBOMDetail</t>
    <phoneticPr fontId="1" type="noConversion"/>
  </si>
  <si>
    <t>EquipmentDocument</t>
    <phoneticPr fontId="1" type="noConversion"/>
  </si>
  <si>
    <t>EquipmentSparePart</t>
    <phoneticPr fontId="1" type="noConversion"/>
  </si>
  <si>
    <t>EquipmentDefect</t>
    <phoneticPr fontId="1" type="noConversion"/>
  </si>
  <si>
    <t>EquipmentFault</t>
    <phoneticPr fontId="1" type="noConversion"/>
  </si>
  <si>
    <t>EquipmentOpsSpec</t>
    <phoneticPr fontId="1" type="noConversion"/>
  </si>
  <si>
    <t>EquipmentField</t>
    <phoneticPr fontId="1" type="noConversion"/>
  </si>
  <si>
    <t>EquipmentMonitorParam</t>
    <phoneticPr fontId="1" type="noConversion"/>
  </si>
  <si>
    <t>EquipmentTechParam</t>
    <phoneticPr fontId="1" type="noConversion"/>
  </si>
  <si>
    <t>EquipmentServiceProvider</t>
    <phoneticPr fontId="1" type="noConversion"/>
  </si>
  <si>
    <t>工装器具</t>
    <phoneticPr fontId="1" type="noConversion"/>
  </si>
  <si>
    <t>工装器具类型</t>
    <phoneticPr fontId="1" type="noConversion"/>
  </si>
  <si>
    <t>ToolCategory</t>
    <phoneticPr fontId="1" type="noConversion"/>
  </si>
  <si>
    <t>Tool</t>
    <phoneticPr fontId="1" type="noConversion"/>
  </si>
  <si>
    <t>工装器具技术参数</t>
    <phoneticPr fontId="1" type="noConversion"/>
  </si>
  <si>
    <t>工装器具服务供应商</t>
    <phoneticPr fontId="1" type="noConversion"/>
  </si>
  <si>
    <t>ToolTechParam</t>
    <phoneticPr fontId="1" type="noConversion"/>
  </si>
  <si>
    <t>ToolServiceProvider</t>
    <phoneticPr fontId="1" type="noConversion"/>
  </si>
  <si>
    <t>MaterialCategory</t>
    <phoneticPr fontId="1" type="noConversion"/>
  </si>
  <si>
    <t>Material</t>
  </si>
  <si>
    <t>MaterialTechParameter</t>
    <phoneticPr fontId="1" type="noConversion"/>
  </si>
  <si>
    <t>MaterialServiceProvider</t>
    <phoneticPr fontId="1" type="noConversion"/>
  </si>
  <si>
    <t>物料编码</t>
  </si>
  <si>
    <t>物料类别</t>
    <phoneticPr fontId="1" type="noConversion"/>
  </si>
  <si>
    <t>物料技术参数</t>
    <phoneticPr fontId="1" type="noConversion"/>
  </si>
  <si>
    <t>数据表中文名称</t>
    <phoneticPr fontId="1" type="noConversion"/>
  </si>
  <si>
    <t>数据表物理名称</t>
    <phoneticPr fontId="1" type="noConversion"/>
  </si>
  <si>
    <t>物料服务供应商</t>
    <phoneticPr fontId="1" type="noConversion"/>
  </si>
  <si>
    <t>职工个人信息
职工联系信息</t>
    <phoneticPr fontId="1" type="noConversion"/>
  </si>
  <si>
    <t>职工学习经历</t>
  </si>
  <si>
    <t>EmployeeEducation</t>
    <phoneticPr fontId="1" type="noConversion"/>
  </si>
  <si>
    <t>职工工作经历</t>
  </si>
  <si>
    <t>EmployeeCareer</t>
    <phoneticPr fontId="1" type="noConversion"/>
  </si>
  <si>
    <t>职工行政党派职务经历</t>
    <phoneticPr fontId="1" type="noConversion"/>
  </si>
  <si>
    <t>职工政治面貌</t>
  </si>
  <si>
    <t>EmployeePosition</t>
    <phoneticPr fontId="1" type="noConversion"/>
  </si>
  <si>
    <t>EmployeePoliticalStatus</t>
    <phoneticPr fontId="1" type="noConversion"/>
  </si>
  <si>
    <t>职工组织考核经历</t>
  </si>
  <si>
    <t>EmployeeAppraisal</t>
    <phoneticPr fontId="1" type="noConversion"/>
  </si>
  <si>
    <t>职工荣誉称号</t>
    <phoneticPr fontId="1" type="noConversion"/>
  </si>
  <si>
    <t>Employee
EmployeeContact</t>
    <phoneticPr fontId="1" type="noConversion"/>
  </si>
  <si>
    <t>EmployeeHonor</t>
    <phoneticPr fontId="1" type="noConversion"/>
  </si>
  <si>
    <t>职工科研项目</t>
    <phoneticPr fontId="1" type="noConversion"/>
  </si>
  <si>
    <t>职工获奖情况</t>
    <phoneticPr fontId="1" type="noConversion"/>
  </si>
  <si>
    <t>EmployeeProject</t>
    <phoneticPr fontId="1" type="noConversion"/>
  </si>
  <si>
    <t>EmployeeAward</t>
    <phoneticPr fontId="1" type="noConversion"/>
  </si>
  <si>
    <t>组织机构</t>
  </si>
  <si>
    <t>Organization</t>
    <phoneticPr fontId="1" type="noConversion"/>
  </si>
  <si>
    <t>机构岗位</t>
  </si>
  <si>
    <t>机构人员业务分类</t>
  </si>
  <si>
    <t xml:space="preserve">OrganizationPosition </t>
    <phoneticPr fontId="1" type="noConversion"/>
  </si>
  <si>
    <t>OrganizationRank</t>
    <phoneticPr fontId="1" type="noConversion"/>
  </si>
  <si>
    <t>(有疑问,待定)</t>
    <phoneticPr fontId="1" type="noConversion"/>
  </si>
  <si>
    <t>工作中心</t>
  </si>
  <si>
    <t>WorkCenter</t>
    <phoneticPr fontId="1" type="noConversion"/>
  </si>
  <si>
    <t>数据表同上</t>
    <phoneticPr fontId="1" type="noConversion"/>
  </si>
  <si>
    <t>工作中心班次</t>
    <phoneticPr fontId="1" type="noConversion"/>
  </si>
  <si>
    <t>WorkCenterWorkTime</t>
    <phoneticPr fontId="1" type="noConversion"/>
  </si>
  <si>
    <t>工作中心产能</t>
    <phoneticPr fontId="1" type="noConversion"/>
  </si>
  <si>
    <t>WorkCenterCapacity</t>
    <phoneticPr fontId="1" type="noConversion"/>
  </si>
  <si>
    <t>工作中心执行机构
工作中心设备</t>
    <phoneticPr fontId="1" type="noConversion"/>
  </si>
  <si>
    <t>Equipment</t>
    <phoneticPr fontId="1" type="noConversion"/>
  </si>
  <si>
    <t>WorkCenterOrganization
WorkCenterEquipmentField</t>
    <phoneticPr fontId="1" type="noConversion"/>
  </si>
  <si>
    <t>产品BOM单</t>
  </si>
  <si>
    <t>产品BOM明细</t>
    <phoneticPr fontId="1" type="noConversion"/>
  </si>
  <si>
    <t>ProductBOMSheet</t>
    <phoneticPr fontId="1" type="noConversion"/>
  </si>
  <si>
    <t>ProductBOMDetail</t>
    <phoneticPr fontId="1" type="noConversion"/>
  </si>
  <si>
    <t>工艺路线</t>
    <phoneticPr fontId="1" type="noConversion"/>
  </si>
  <si>
    <t>Technique</t>
    <phoneticPr fontId="1" type="noConversion"/>
  </si>
  <si>
    <t>工艺参数</t>
    <phoneticPr fontId="1" type="noConversion"/>
  </si>
  <si>
    <t>TechniqueParameter</t>
    <phoneticPr fontId="1" type="noConversion"/>
  </si>
  <si>
    <t>工艺质量检测项</t>
    <phoneticPr fontId="1" type="noConversion"/>
  </si>
  <si>
    <t>TechniqueCheckItem</t>
    <phoneticPr fontId="1" type="noConversion"/>
  </si>
  <si>
    <t>工艺操作规程</t>
    <phoneticPr fontId="1" type="noConversion"/>
  </si>
  <si>
    <t>TechniqueOpsStep</t>
    <phoneticPr fontId="1" type="noConversion"/>
  </si>
  <si>
    <t>工艺文件</t>
    <phoneticPr fontId="1" type="noConversion"/>
  </si>
  <si>
    <t>TechniqueDocument</t>
    <phoneticPr fontId="1" type="noConversion"/>
  </si>
  <si>
    <t>工艺工作中心</t>
  </si>
  <si>
    <t>TechniqueWorkcenter</t>
    <phoneticPr fontId="1" type="noConversion"/>
  </si>
  <si>
    <t>工艺投入物料</t>
  </si>
  <si>
    <t>TechniqueInput</t>
    <phoneticPr fontId="1" type="noConversion"/>
  </si>
  <si>
    <t>工艺副产品</t>
    <phoneticPr fontId="1" type="noConversion"/>
  </si>
  <si>
    <t>TechniqueOutput</t>
    <phoneticPr fontId="1" type="noConversion"/>
  </si>
  <si>
    <t>工艺能源定额</t>
  </si>
  <si>
    <t>TechniqueEnergy</t>
    <phoneticPr fontId="1" type="noConversion"/>
  </si>
  <si>
    <t>工艺存储白名单</t>
    <phoneticPr fontId="1" type="noConversion"/>
  </si>
  <si>
    <t>TechniqueStore</t>
    <phoneticPr fontId="1" type="noConversion"/>
  </si>
  <si>
    <t>(和上个重复?)</t>
    <phoneticPr fontId="1" type="noConversion"/>
  </si>
  <si>
    <t>仓库</t>
    <phoneticPr fontId="1" type="noConversion"/>
  </si>
  <si>
    <t>Store</t>
    <phoneticPr fontId="1" type="noConversion"/>
  </si>
  <si>
    <t>仓库白名单</t>
    <phoneticPr fontId="1" type="noConversion"/>
  </si>
  <si>
    <t>StoreWhiteList</t>
    <phoneticPr fontId="1" type="noConversion"/>
  </si>
  <si>
    <t>仓库黑名单</t>
    <phoneticPr fontId="1" type="noConversion"/>
  </si>
  <si>
    <t>StoreBlackList</t>
    <phoneticPr fontId="1" type="noConversion"/>
  </si>
  <si>
    <t>供应商</t>
  </si>
  <si>
    <t>Provider</t>
    <phoneticPr fontId="1" type="noConversion"/>
  </si>
  <si>
    <t>供应商供应对象</t>
    <phoneticPr fontId="1" type="noConversion"/>
  </si>
  <si>
    <t>供应商供应记录</t>
    <phoneticPr fontId="1" type="noConversion"/>
  </si>
  <si>
    <t>ProviderSupply</t>
    <phoneticPr fontId="1" type="noConversion"/>
  </si>
  <si>
    <t>ProviderSupplyOrder</t>
    <phoneticPr fontId="1" type="noConversion"/>
  </si>
  <si>
    <t>IP_GZQJLX</t>
  </si>
  <si>
    <t>IP_GZQJ</t>
  </si>
  <si>
    <t>IP_GZQJJSCS</t>
  </si>
  <si>
    <t>IP_GZQJFWGYS</t>
  </si>
  <si>
    <t>IP_WLLB</t>
  </si>
  <si>
    <t>IP_WLBM</t>
  </si>
  <si>
    <t>IP_WLJSCS</t>
  </si>
  <si>
    <t>IP_WLFWGYS</t>
  </si>
  <si>
    <t>IP_ZZJG</t>
  </si>
  <si>
    <t>IP_GZZX</t>
  </si>
  <si>
    <t>IP_GZZXBC</t>
  </si>
  <si>
    <t>IP_GZZXCN</t>
  </si>
  <si>
    <t>IP_GZZXZXJG_x000D_
IP_GZZXSB</t>
  </si>
  <si>
    <t>IP_GYLX</t>
  </si>
  <si>
    <t>IP_GYCS</t>
  </si>
  <si>
    <t>IP_GYZLJCX</t>
  </si>
  <si>
    <t>IP_GYGZZX</t>
  </si>
  <si>
    <t>IP_GYCCBMD</t>
  </si>
  <si>
    <t>IP_GYTRWL</t>
  </si>
  <si>
    <t>IP_GYFCP</t>
  </si>
  <si>
    <t>IP_GYNYDE</t>
  </si>
  <si>
    <t>IP_GYCZGC</t>
  </si>
  <si>
    <t>IP_GYWJ</t>
  </si>
  <si>
    <t>IP_CK</t>
  </si>
  <si>
    <t>IP_CKBMD</t>
  </si>
  <si>
    <t>IP_CKHMD</t>
  </si>
  <si>
    <t>IP_CPBOMD</t>
  </si>
  <si>
    <t>IP_CPBOMMX</t>
  </si>
  <si>
    <t>IP_GYS</t>
  </si>
  <si>
    <t>IP_GYSGYDX</t>
  </si>
  <si>
    <t>IP_GYSGYJL</t>
  </si>
  <si>
    <t>IP_ZGGRXX_x000D_
IP_ZGLXXX</t>
  </si>
  <si>
    <t>IP_ZGXXJL</t>
  </si>
  <si>
    <t>IP_ZGGZJL</t>
  </si>
  <si>
    <t>IP_ZGXZDPZWJL</t>
  </si>
  <si>
    <t>IP_ZGZZMM</t>
  </si>
  <si>
    <t>IP_ZGZZKHJL</t>
  </si>
  <si>
    <t>IP_ZGRYCH</t>
  </si>
  <si>
    <t>IP_ZGKYXM</t>
  </si>
  <si>
    <t>IP_ZGHJQK</t>
  </si>
  <si>
    <t>IP_JGGW</t>
  </si>
  <si>
    <t>IP_JGRYYWFL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</si>
</sst>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黑体"/>
      <family val="3"/>
      <charset val="134"/>
    </font>
    <font>
      <sz val="10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4" borderId="1" xfId="0" applyFont="1" applyFill="1" applyBorder="1" applyAlignment="1">
      <alignment horizontal="center" vertical="top"/>
    </xf>
    <xf numFmtId="0" fontId="3" fillId="4" borderId="1" xfId="0" applyFont="1" applyFill="1" applyBorder="1">
      <alignment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"/>
  <sheetViews>
    <sheetView tabSelected="1" workbookViewId="0">
      <pane ySplit="1" topLeftCell="A2" activePane="bottomLeft" state="frozen"/>
      <selection pane="bottomLeft" activeCell="H72" sqref="H72"/>
    </sheetView>
  </sheetViews>
  <sheetFormatPr defaultRowHeight="12" x14ac:dyDescent="0.25"/>
  <cols>
    <col min="1" max="1" width="8.88671875" style="4"/>
    <col min="2" max="2" width="11" style="7" customWidth="1"/>
    <col min="3" max="3" width="21.6640625" style="7" customWidth="1"/>
    <col min="4" max="4" width="20.109375" style="4" customWidth="1"/>
    <col min="5" max="5" width="4.77734375" style="4" customWidth="1"/>
    <col min="6" max="6" width="14.33203125" style="4" customWidth="1"/>
    <col min="7" max="7" width="19.5546875" style="4" customWidth="1"/>
    <col min="8" max="8" width="15.109375" style="4" customWidth="1"/>
    <col min="9" max="9" width="14.109375" style="4" customWidth="1"/>
    <col min="10" max="10" width="25.44140625" style="4" customWidth="1"/>
    <col min="11" max="11" width="19.44140625" style="4" customWidth="1"/>
    <col min="12" max="13" width="7.6640625" style="4" customWidth="1"/>
    <col min="14" max="14" width="9.88671875" style="4" customWidth="1"/>
    <col min="15" max="15" width="9.21875" style="4" customWidth="1"/>
    <col min="16" max="16" width="7.109375" style="4" customWidth="1"/>
    <col min="17" max="17" width="7.33203125" style="4" customWidth="1"/>
    <col min="18" max="18" width="6.33203125" style="4" customWidth="1"/>
    <col min="19" max="19" width="7.88671875" style="4" customWidth="1"/>
    <col min="20" max="16384" width="8.88671875" style="4"/>
  </cols>
  <sheetData>
    <row r="1" spans="1:19" s="2" customFormat="1" ht="29.4" customHeight="1" x14ac:dyDescent="0.25">
      <c r="A1" s="2" t="s">
        <v>104</v>
      </c>
      <c r="B1" s="1" t="s">
        <v>2</v>
      </c>
      <c r="C1" s="1" t="s">
        <v>7</v>
      </c>
      <c r="D1" s="2" t="s">
        <v>11</v>
      </c>
      <c r="E1" s="2" t="s">
        <v>8</v>
      </c>
      <c r="F1" s="2" t="s">
        <v>0</v>
      </c>
      <c r="G1" s="2" t="s">
        <v>150</v>
      </c>
      <c r="H1" s="2" t="s">
        <v>151</v>
      </c>
      <c r="I1" s="2" t="s">
        <v>90</v>
      </c>
      <c r="J1" s="2" t="s">
        <v>91</v>
      </c>
      <c r="K1" s="2" t="s">
        <v>92</v>
      </c>
      <c r="L1" s="9" t="s">
        <v>83</v>
      </c>
      <c r="M1" s="9" t="s">
        <v>84</v>
      </c>
      <c r="N1" s="9" t="s">
        <v>85</v>
      </c>
      <c r="O1" s="9" t="s">
        <v>86</v>
      </c>
      <c r="P1" s="9" t="s">
        <v>87</v>
      </c>
      <c r="Q1" s="9" t="s">
        <v>88</v>
      </c>
      <c r="R1" s="2" t="s">
        <v>89</v>
      </c>
      <c r="S1" s="2" t="s">
        <v>1</v>
      </c>
    </row>
    <row r="2" spans="1:19" x14ac:dyDescent="0.25">
      <c r="A2" s="14"/>
      <c r="B2" s="13" t="s">
        <v>3</v>
      </c>
      <c r="C2" s="13" t="s">
        <v>10</v>
      </c>
      <c r="D2" s="3" t="s">
        <v>69</v>
      </c>
      <c r="E2" s="4">
        <v>1</v>
      </c>
      <c r="G2" s="4" t="s">
        <v>97</v>
      </c>
      <c r="H2" s="4" t="s">
        <v>93</v>
      </c>
      <c r="I2" s="4" t="s">
        <v>96</v>
      </c>
      <c r="J2" s="4" t="s">
        <v>123</v>
      </c>
      <c r="K2" s="4" t="str">
        <f t="shared" ref="K2:K18" si="0">D2</f>
        <v>设备分类</v>
      </c>
    </row>
    <row r="3" spans="1:19" x14ac:dyDescent="0.25">
      <c r="A3" s="15"/>
      <c r="B3" s="13"/>
      <c r="C3" s="13"/>
      <c r="D3" s="3" t="s">
        <v>70</v>
      </c>
      <c r="E3" s="4">
        <v>1</v>
      </c>
      <c r="G3" s="4" t="s">
        <v>98</v>
      </c>
      <c r="H3" s="4" t="s">
        <v>94</v>
      </c>
      <c r="I3" s="4" t="s">
        <v>96</v>
      </c>
      <c r="J3" s="4" t="s">
        <v>124</v>
      </c>
      <c r="K3" s="4" t="str">
        <f t="shared" si="0"/>
        <v>基本信息</v>
      </c>
    </row>
    <row r="4" spans="1:19" ht="36" x14ac:dyDescent="0.25">
      <c r="A4" s="15"/>
      <c r="B4" s="13"/>
      <c r="C4" s="13"/>
      <c r="D4" s="3" t="s">
        <v>71</v>
      </c>
      <c r="E4" s="4">
        <v>2</v>
      </c>
      <c r="F4" s="12" t="s">
        <v>99</v>
      </c>
      <c r="G4" s="12" t="s">
        <v>100</v>
      </c>
      <c r="H4" s="12" t="s">
        <v>101</v>
      </c>
      <c r="I4" s="4" t="s">
        <v>96</v>
      </c>
      <c r="J4" s="12" t="s">
        <v>125</v>
      </c>
      <c r="K4" s="4" t="str">
        <f t="shared" si="0"/>
        <v>设备BOM</v>
      </c>
    </row>
    <row r="5" spans="1:19" x14ac:dyDescent="0.25">
      <c r="A5" s="15"/>
      <c r="B5" s="13"/>
      <c r="C5" s="13"/>
      <c r="D5" s="3" t="s">
        <v>72</v>
      </c>
      <c r="E5" s="4">
        <v>2</v>
      </c>
      <c r="G5" s="4" t="s">
        <v>102</v>
      </c>
      <c r="H5" s="4" t="s">
        <v>103</v>
      </c>
      <c r="I5" s="4" t="s">
        <v>96</v>
      </c>
      <c r="J5" s="4" t="s">
        <v>133</v>
      </c>
      <c r="K5" s="4" t="str">
        <f t="shared" si="0"/>
        <v>技术参数</v>
      </c>
    </row>
    <row r="6" spans="1:19" x14ac:dyDescent="0.25">
      <c r="A6" s="15"/>
      <c r="B6" s="13"/>
      <c r="C6" s="13"/>
      <c r="D6" s="3" t="s">
        <v>73</v>
      </c>
      <c r="E6" s="4">
        <v>2</v>
      </c>
      <c r="G6" s="4" t="s">
        <v>106</v>
      </c>
      <c r="H6" s="4" t="s">
        <v>105</v>
      </c>
      <c r="I6" s="4" t="s">
        <v>96</v>
      </c>
      <c r="J6" s="4" t="s">
        <v>126</v>
      </c>
      <c r="K6" s="4" t="str">
        <f t="shared" si="0"/>
        <v>技术资料</v>
      </c>
    </row>
    <row r="7" spans="1:19" x14ac:dyDescent="0.25">
      <c r="A7" s="15"/>
      <c r="B7" s="13"/>
      <c r="C7" s="13"/>
      <c r="D7" s="3" t="s">
        <v>74</v>
      </c>
      <c r="E7" s="4">
        <v>2</v>
      </c>
      <c r="G7" s="4" t="s">
        <v>107</v>
      </c>
      <c r="H7" s="4" t="s">
        <v>108</v>
      </c>
      <c r="I7" s="4" t="s">
        <v>96</v>
      </c>
      <c r="J7" s="4" t="s">
        <v>127</v>
      </c>
      <c r="K7" s="4" t="str">
        <f t="shared" si="0"/>
        <v>备品备件</v>
      </c>
    </row>
    <row r="8" spans="1:19" x14ac:dyDescent="0.25">
      <c r="A8" s="15"/>
      <c r="B8" s="13"/>
      <c r="C8" s="13"/>
      <c r="D8" s="3" t="s">
        <v>75</v>
      </c>
      <c r="E8" s="4">
        <v>3</v>
      </c>
      <c r="G8" s="4" t="s">
        <v>109</v>
      </c>
      <c r="H8" s="4" t="s">
        <v>111</v>
      </c>
      <c r="I8" s="4" t="s">
        <v>96</v>
      </c>
      <c r="J8" s="4" t="s">
        <v>128</v>
      </c>
      <c r="K8" s="4" t="str">
        <f t="shared" si="0"/>
        <v>缺陷树</v>
      </c>
    </row>
    <row r="9" spans="1:19" x14ac:dyDescent="0.25">
      <c r="A9" s="15"/>
      <c r="B9" s="13"/>
      <c r="C9" s="13"/>
      <c r="D9" s="3" t="s">
        <v>76</v>
      </c>
      <c r="E9" s="4">
        <v>3</v>
      </c>
      <c r="G9" s="4" t="s">
        <v>110</v>
      </c>
      <c r="H9" s="4" t="s">
        <v>112</v>
      </c>
      <c r="I9" s="4" t="s">
        <v>96</v>
      </c>
      <c r="J9" s="4" t="s">
        <v>129</v>
      </c>
      <c r="K9" s="4" t="str">
        <f t="shared" si="0"/>
        <v>故障树</v>
      </c>
    </row>
    <row r="10" spans="1:19" x14ac:dyDescent="0.25">
      <c r="A10" s="15"/>
      <c r="B10" s="13"/>
      <c r="C10" s="13"/>
      <c r="D10" s="3" t="s">
        <v>77</v>
      </c>
      <c r="E10" s="4">
        <v>2</v>
      </c>
      <c r="G10" s="4" t="s">
        <v>113</v>
      </c>
      <c r="H10" s="4" t="s">
        <v>114</v>
      </c>
      <c r="I10" s="4" t="s">
        <v>96</v>
      </c>
      <c r="J10" s="4" t="s">
        <v>130</v>
      </c>
      <c r="K10" s="4" t="str">
        <f t="shared" si="0"/>
        <v>操作规程</v>
      </c>
    </row>
    <row r="11" spans="1:19" x14ac:dyDescent="0.25">
      <c r="A11" s="15"/>
      <c r="B11" s="13"/>
      <c r="C11" s="13" t="s">
        <v>12</v>
      </c>
      <c r="D11" s="3" t="s">
        <v>9</v>
      </c>
      <c r="E11" s="4">
        <v>1</v>
      </c>
      <c r="G11" s="4" t="s">
        <v>115</v>
      </c>
      <c r="H11" s="4" t="s">
        <v>116</v>
      </c>
      <c r="I11" s="4" t="s">
        <v>96</v>
      </c>
      <c r="J11" s="4" t="s">
        <v>131</v>
      </c>
      <c r="K11" s="4" t="str">
        <f t="shared" si="0"/>
        <v>设备层次</v>
      </c>
    </row>
    <row r="12" spans="1:19" x14ac:dyDescent="0.25">
      <c r="A12" s="15"/>
      <c r="B12" s="13"/>
      <c r="C12" s="13"/>
      <c r="D12" s="3" t="s">
        <v>18</v>
      </c>
      <c r="E12" s="4">
        <v>1</v>
      </c>
      <c r="G12" s="4" t="s">
        <v>117</v>
      </c>
      <c r="H12" s="4" t="s">
        <v>118</v>
      </c>
      <c r="I12" s="4" t="s">
        <v>96</v>
      </c>
      <c r="J12" s="4" t="s">
        <v>186</v>
      </c>
      <c r="K12" s="4" t="str">
        <f t="shared" si="0"/>
        <v>基本信息</v>
      </c>
    </row>
    <row r="13" spans="1:19" x14ac:dyDescent="0.25">
      <c r="A13" s="15"/>
      <c r="B13" s="13"/>
      <c r="C13" s="13"/>
      <c r="D13" s="3" t="s">
        <v>78</v>
      </c>
      <c r="E13" s="4">
        <v>1</v>
      </c>
      <c r="G13" s="4" t="s">
        <v>119</v>
      </c>
      <c r="H13" s="4" t="s">
        <v>120</v>
      </c>
      <c r="I13" s="4" t="s">
        <v>96</v>
      </c>
      <c r="J13" s="4" t="s">
        <v>132</v>
      </c>
      <c r="K13" s="4" t="str">
        <f t="shared" si="0"/>
        <v>关键监控参数</v>
      </c>
    </row>
    <row r="14" spans="1:19" x14ac:dyDescent="0.25">
      <c r="A14" s="15"/>
      <c r="B14" s="13"/>
      <c r="C14" s="13"/>
      <c r="D14" s="3" t="s">
        <v>19</v>
      </c>
      <c r="E14" s="4">
        <v>2</v>
      </c>
      <c r="G14" s="4" t="s">
        <v>121</v>
      </c>
      <c r="H14" s="4" t="s">
        <v>122</v>
      </c>
      <c r="I14" s="4" t="s">
        <v>96</v>
      </c>
      <c r="J14" s="4" t="s">
        <v>134</v>
      </c>
      <c r="K14" s="4" t="str">
        <f t="shared" si="0"/>
        <v>服务商</v>
      </c>
    </row>
    <row r="15" spans="1:19" x14ac:dyDescent="0.25">
      <c r="A15" s="15"/>
      <c r="B15" s="13"/>
      <c r="C15" s="13" t="s">
        <v>13</v>
      </c>
      <c r="D15" s="3" t="s">
        <v>79</v>
      </c>
      <c r="E15" s="4">
        <v>1</v>
      </c>
      <c r="G15" s="4" t="s">
        <v>136</v>
      </c>
      <c r="H15" s="4" t="s">
        <v>225</v>
      </c>
      <c r="I15" s="4" t="s">
        <v>96</v>
      </c>
      <c r="J15" s="4" t="s">
        <v>137</v>
      </c>
      <c r="K15" s="4" t="str">
        <f t="shared" si="0"/>
        <v>工器具分类</v>
      </c>
    </row>
    <row r="16" spans="1:19" x14ac:dyDescent="0.25">
      <c r="A16" s="15"/>
      <c r="B16" s="13"/>
      <c r="C16" s="13"/>
      <c r="D16" s="3" t="s">
        <v>80</v>
      </c>
      <c r="E16" s="4">
        <v>1</v>
      </c>
      <c r="G16" s="4" t="s">
        <v>135</v>
      </c>
      <c r="H16" s="4" t="s">
        <v>226</v>
      </c>
      <c r="I16" s="4" t="s">
        <v>96</v>
      </c>
      <c r="J16" s="4" t="s">
        <v>138</v>
      </c>
      <c r="K16" s="4" t="str">
        <f t="shared" si="0"/>
        <v>基本信息</v>
      </c>
    </row>
    <row r="17" spans="1:11" x14ac:dyDescent="0.25">
      <c r="A17" s="15"/>
      <c r="B17" s="13"/>
      <c r="C17" s="13"/>
      <c r="D17" s="3" t="s">
        <v>81</v>
      </c>
      <c r="E17" s="4">
        <v>2</v>
      </c>
      <c r="G17" s="4" t="s">
        <v>139</v>
      </c>
      <c r="H17" s="4" t="s">
        <v>227</v>
      </c>
      <c r="I17" s="4" t="s">
        <v>96</v>
      </c>
      <c r="J17" s="4" t="s">
        <v>141</v>
      </c>
      <c r="K17" s="4" t="str">
        <f t="shared" si="0"/>
        <v>关键技术参数</v>
      </c>
    </row>
    <row r="18" spans="1:11" x14ac:dyDescent="0.25">
      <c r="A18" s="15"/>
      <c r="B18" s="13"/>
      <c r="C18" s="13"/>
      <c r="D18" s="3" t="s">
        <v>82</v>
      </c>
      <c r="E18" s="4">
        <v>2</v>
      </c>
      <c r="G18" s="4" t="s">
        <v>140</v>
      </c>
      <c r="H18" s="4" t="s">
        <v>228</v>
      </c>
      <c r="I18" s="4" t="s">
        <v>96</v>
      </c>
      <c r="J18" s="4" t="s">
        <v>142</v>
      </c>
      <c r="K18" s="4" t="str">
        <f t="shared" si="0"/>
        <v>服务商</v>
      </c>
    </row>
    <row r="19" spans="1:11" s="6" customFormat="1" x14ac:dyDescent="0.25">
      <c r="A19" s="15"/>
      <c r="B19" s="5"/>
      <c r="C19" s="5"/>
      <c r="I19" s="4" t="s">
        <v>96</v>
      </c>
      <c r="K19" s="4"/>
    </row>
    <row r="20" spans="1:11" x14ac:dyDescent="0.25">
      <c r="A20" s="15"/>
      <c r="B20" s="13" t="s">
        <v>14</v>
      </c>
      <c r="C20" s="7" t="s">
        <v>15</v>
      </c>
      <c r="D20" s="4" t="s">
        <v>17</v>
      </c>
      <c r="E20" s="4">
        <v>1</v>
      </c>
      <c r="G20" s="4" t="s">
        <v>148</v>
      </c>
      <c r="H20" s="4" t="s">
        <v>229</v>
      </c>
      <c r="I20" s="4" t="s">
        <v>96</v>
      </c>
      <c r="J20" s="4" t="s">
        <v>143</v>
      </c>
      <c r="K20" s="4" t="str">
        <f>D20</f>
        <v>物料分类</v>
      </c>
    </row>
    <row r="21" spans="1:11" x14ac:dyDescent="0.25">
      <c r="A21" s="15"/>
      <c r="B21" s="13"/>
      <c r="C21" s="13" t="s">
        <v>16</v>
      </c>
      <c r="D21" s="4" t="s">
        <v>18</v>
      </c>
      <c r="E21" s="4">
        <v>1</v>
      </c>
      <c r="G21" s="4" t="s">
        <v>147</v>
      </c>
      <c r="H21" s="4" t="s">
        <v>230</v>
      </c>
      <c r="I21" s="4" t="s">
        <v>96</v>
      </c>
      <c r="J21" s="4" t="s">
        <v>144</v>
      </c>
      <c r="K21" s="4" t="str">
        <f>D21</f>
        <v>基本信息</v>
      </c>
    </row>
    <row r="22" spans="1:11" x14ac:dyDescent="0.25">
      <c r="A22" s="15"/>
      <c r="B22" s="13"/>
      <c r="C22" s="13"/>
      <c r="D22" s="4" t="s">
        <v>95</v>
      </c>
      <c r="E22" s="4">
        <v>2</v>
      </c>
      <c r="G22" s="4" t="s">
        <v>149</v>
      </c>
      <c r="H22" s="4" t="s">
        <v>231</v>
      </c>
      <c r="I22" s="4" t="s">
        <v>96</v>
      </c>
      <c r="J22" s="4" t="s">
        <v>145</v>
      </c>
      <c r="K22" s="4" t="str">
        <f>D22</f>
        <v>关键技术参数</v>
      </c>
    </row>
    <row r="23" spans="1:11" x14ac:dyDescent="0.25">
      <c r="A23" s="15"/>
      <c r="B23" s="13"/>
      <c r="C23" s="13"/>
      <c r="D23" s="4" t="s">
        <v>19</v>
      </c>
      <c r="E23" s="4">
        <v>2</v>
      </c>
      <c r="G23" s="4" t="s">
        <v>152</v>
      </c>
      <c r="H23" s="4" t="s">
        <v>232</v>
      </c>
      <c r="I23" s="4" t="s">
        <v>96</v>
      </c>
      <c r="J23" s="4" t="s">
        <v>146</v>
      </c>
      <c r="K23" s="4" t="str">
        <f>D23</f>
        <v>服务商</v>
      </c>
    </row>
    <row r="24" spans="1:11" s="6" customFormat="1" x14ac:dyDescent="0.25">
      <c r="A24" s="15"/>
      <c r="B24" s="5"/>
      <c r="C24" s="5"/>
      <c r="I24" s="4" t="s">
        <v>96</v>
      </c>
      <c r="K24" s="4"/>
    </row>
    <row r="25" spans="1:11" x14ac:dyDescent="0.25">
      <c r="A25" s="15"/>
      <c r="B25" s="7" t="s">
        <v>21</v>
      </c>
      <c r="C25" s="7" t="s">
        <v>22</v>
      </c>
      <c r="D25" s="4" t="s">
        <v>23</v>
      </c>
      <c r="E25" s="4">
        <v>1</v>
      </c>
      <c r="G25" s="4" t="s">
        <v>171</v>
      </c>
      <c r="H25" s="4" t="s">
        <v>233</v>
      </c>
      <c r="I25" s="4" t="s">
        <v>96</v>
      </c>
      <c r="J25" s="4" t="s">
        <v>172</v>
      </c>
      <c r="K25" s="4" t="str">
        <f>D25</f>
        <v>组织机构管理</v>
      </c>
    </row>
    <row r="26" spans="1:11" s="6" customFormat="1" x14ac:dyDescent="0.25">
      <c r="A26" s="15"/>
      <c r="B26" s="5"/>
      <c r="C26" s="5"/>
      <c r="I26" s="4" t="s">
        <v>96</v>
      </c>
      <c r="K26" s="4"/>
    </row>
    <row r="27" spans="1:11" x14ac:dyDescent="0.25">
      <c r="A27" s="15"/>
      <c r="B27" s="13" t="s">
        <v>24</v>
      </c>
      <c r="C27" s="13" t="s">
        <v>5</v>
      </c>
      <c r="I27" s="4" t="s">
        <v>96</v>
      </c>
      <c r="K27" s="4">
        <f t="shared" ref="K27:K32" si="1">D27</f>
        <v>0</v>
      </c>
    </row>
    <row r="28" spans="1:11" x14ac:dyDescent="0.25">
      <c r="A28" s="15"/>
      <c r="B28" s="13"/>
      <c r="C28" s="13"/>
      <c r="D28" s="4" t="s">
        <v>25</v>
      </c>
      <c r="E28" s="4">
        <v>1</v>
      </c>
      <c r="G28" s="4" t="s">
        <v>178</v>
      </c>
      <c r="H28" s="4" t="s">
        <v>234</v>
      </c>
      <c r="I28" s="4" t="s">
        <v>96</v>
      </c>
      <c r="J28" s="4" t="s">
        <v>179</v>
      </c>
      <c r="K28" s="4" t="str">
        <f t="shared" si="1"/>
        <v>工作中心维护</v>
      </c>
    </row>
    <row r="29" spans="1:11" x14ac:dyDescent="0.25">
      <c r="A29" s="15"/>
      <c r="B29" s="13"/>
      <c r="C29" s="13"/>
      <c r="D29" s="4" t="s">
        <v>26</v>
      </c>
      <c r="E29" s="4">
        <v>2</v>
      </c>
      <c r="F29" s="4" t="s">
        <v>180</v>
      </c>
      <c r="G29" s="4" t="s">
        <v>178</v>
      </c>
      <c r="H29" s="4" t="s">
        <v>234</v>
      </c>
      <c r="I29" s="4" t="s">
        <v>96</v>
      </c>
      <c r="J29" s="4" t="s">
        <v>179</v>
      </c>
      <c r="K29" s="4" t="str">
        <f t="shared" si="1"/>
        <v>工作中心时界配置</v>
      </c>
    </row>
    <row r="30" spans="1:11" x14ac:dyDescent="0.25">
      <c r="A30" s="15"/>
      <c r="B30" s="13"/>
      <c r="C30" s="13"/>
      <c r="D30" s="4" t="s">
        <v>27</v>
      </c>
      <c r="E30" s="4">
        <v>2</v>
      </c>
      <c r="G30" s="4" t="s">
        <v>181</v>
      </c>
      <c r="H30" s="4" t="s">
        <v>235</v>
      </c>
      <c r="I30" s="4" t="s">
        <v>96</v>
      </c>
      <c r="J30" s="4" t="s">
        <v>182</v>
      </c>
      <c r="K30" s="4" t="str">
        <f t="shared" si="1"/>
        <v>工作中心班次配置</v>
      </c>
    </row>
    <row r="31" spans="1:11" x14ac:dyDescent="0.25">
      <c r="A31" s="15"/>
      <c r="B31" s="13"/>
      <c r="C31" s="13"/>
      <c r="D31" s="4" t="s">
        <v>28</v>
      </c>
      <c r="E31" s="4">
        <v>2</v>
      </c>
      <c r="G31" s="4" t="s">
        <v>183</v>
      </c>
      <c r="H31" s="4" t="s">
        <v>236</v>
      </c>
      <c r="I31" s="4" t="s">
        <v>96</v>
      </c>
      <c r="J31" s="4" t="s">
        <v>184</v>
      </c>
      <c r="K31" s="4" t="str">
        <f t="shared" si="1"/>
        <v>工作中心产能配置</v>
      </c>
    </row>
    <row r="32" spans="1:11" ht="24" x14ac:dyDescent="0.25">
      <c r="A32" s="15"/>
      <c r="B32" s="13"/>
      <c r="C32" s="13"/>
      <c r="D32" s="4" t="s">
        <v>29</v>
      </c>
      <c r="E32" s="4">
        <v>2</v>
      </c>
      <c r="G32" s="12" t="s">
        <v>185</v>
      </c>
      <c r="H32" s="12" t="s">
        <v>237</v>
      </c>
      <c r="I32" s="4" t="s">
        <v>96</v>
      </c>
      <c r="J32" s="12" t="s">
        <v>187</v>
      </c>
      <c r="K32" s="4" t="str">
        <f t="shared" si="1"/>
        <v>工作中心人机配置</v>
      </c>
    </row>
    <row r="33" spans="1:11" s="6" customFormat="1" x14ac:dyDescent="0.25">
      <c r="A33" s="15"/>
      <c r="B33" s="5"/>
      <c r="C33" s="5"/>
      <c r="I33" s="4" t="s">
        <v>96</v>
      </c>
      <c r="K33" s="4"/>
    </row>
    <row r="34" spans="1:11" x14ac:dyDescent="0.25">
      <c r="A34" s="15"/>
      <c r="B34" s="13" t="s">
        <v>38</v>
      </c>
      <c r="C34" s="7" t="s">
        <v>18</v>
      </c>
      <c r="D34" s="8" t="s">
        <v>18</v>
      </c>
      <c r="E34" s="4">
        <v>1</v>
      </c>
      <c r="G34" s="4" t="s">
        <v>192</v>
      </c>
      <c r="H34" s="4" t="s">
        <v>238</v>
      </c>
      <c r="I34" s="4" t="s">
        <v>96</v>
      </c>
      <c r="J34" s="4" t="s">
        <v>193</v>
      </c>
      <c r="K34" s="4" t="str">
        <f t="shared" ref="K34:K43" si="2">D34</f>
        <v>基本信息</v>
      </c>
    </row>
    <row r="35" spans="1:11" x14ac:dyDescent="0.25">
      <c r="A35" s="15"/>
      <c r="B35" s="13"/>
      <c r="C35" s="7" t="s">
        <v>39</v>
      </c>
      <c r="D35" s="8" t="s">
        <v>39</v>
      </c>
      <c r="E35" s="4">
        <v>2</v>
      </c>
      <c r="G35" s="4" t="s">
        <v>194</v>
      </c>
      <c r="H35" s="4" t="s">
        <v>239</v>
      </c>
      <c r="I35" s="4" t="s">
        <v>96</v>
      </c>
      <c r="J35" s="4" t="s">
        <v>195</v>
      </c>
      <c r="K35" s="4" t="str">
        <f t="shared" si="2"/>
        <v>工艺参数</v>
      </c>
    </row>
    <row r="36" spans="1:11" x14ac:dyDescent="0.25">
      <c r="A36" s="15"/>
      <c r="B36" s="13"/>
      <c r="C36" s="7" t="s">
        <v>40</v>
      </c>
      <c r="D36" s="8" t="s">
        <v>40</v>
      </c>
      <c r="E36" s="4">
        <v>2</v>
      </c>
      <c r="G36" s="4" t="s">
        <v>196</v>
      </c>
      <c r="H36" s="4" t="s">
        <v>240</v>
      </c>
      <c r="I36" s="4" t="s">
        <v>96</v>
      </c>
      <c r="J36" s="4" t="s">
        <v>197</v>
      </c>
      <c r="K36" s="4" t="str">
        <f t="shared" si="2"/>
        <v>质量要求</v>
      </c>
    </row>
    <row r="37" spans="1:11" x14ac:dyDescent="0.25">
      <c r="A37" s="15"/>
      <c r="B37" s="13"/>
      <c r="C37" s="13" t="s">
        <v>41</v>
      </c>
      <c r="D37" s="4" t="s">
        <v>18</v>
      </c>
      <c r="E37" s="4">
        <v>1</v>
      </c>
      <c r="G37" s="4" t="s">
        <v>202</v>
      </c>
      <c r="H37" s="4" t="s">
        <v>241</v>
      </c>
      <c r="I37" s="4" t="s">
        <v>96</v>
      </c>
      <c r="J37" s="4" t="s">
        <v>203</v>
      </c>
      <c r="K37" s="4" t="str">
        <f t="shared" si="2"/>
        <v>基本信息</v>
      </c>
    </row>
    <row r="38" spans="1:11" x14ac:dyDescent="0.25">
      <c r="A38" s="15"/>
      <c r="B38" s="13"/>
      <c r="C38" s="13"/>
      <c r="D38" s="4" t="s">
        <v>44</v>
      </c>
      <c r="E38" s="4">
        <v>3</v>
      </c>
      <c r="G38" s="4" t="s">
        <v>210</v>
      </c>
      <c r="H38" s="4" t="s">
        <v>242</v>
      </c>
      <c r="I38" s="4" t="s">
        <v>96</v>
      </c>
      <c r="J38" s="4" t="s">
        <v>211</v>
      </c>
      <c r="K38" s="4" t="str">
        <f t="shared" si="2"/>
        <v>存储白名单</v>
      </c>
    </row>
    <row r="39" spans="1:11" x14ac:dyDescent="0.25">
      <c r="A39" s="15"/>
      <c r="B39" s="13"/>
      <c r="C39" s="13"/>
      <c r="D39" s="4" t="s">
        <v>45</v>
      </c>
      <c r="E39" s="4">
        <v>2</v>
      </c>
      <c r="G39" s="4" t="s">
        <v>204</v>
      </c>
      <c r="H39" s="4" t="s">
        <v>243</v>
      </c>
      <c r="I39" s="4" t="s">
        <v>96</v>
      </c>
      <c r="J39" s="4" t="s">
        <v>205</v>
      </c>
      <c r="K39" s="4" t="str">
        <f t="shared" si="2"/>
        <v>投入物料</v>
      </c>
    </row>
    <row r="40" spans="1:11" x14ac:dyDescent="0.25">
      <c r="A40" s="15"/>
      <c r="B40" s="13"/>
      <c r="C40" s="13"/>
      <c r="D40" s="4" t="s">
        <v>46</v>
      </c>
      <c r="E40" s="4">
        <v>2</v>
      </c>
      <c r="G40" s="4" t="s">
        <v>206</v>
      </c>
      <c r="H40" s="4" t="s">
        <v>244</v>
      </c>
      <c r="I40" s="4" t="s">
        <v>96</v>
      </c>
      <c r="J40" s="4" t="s">
        <v>207</v>
      </c>
      <c r="K40" s="4" t="str">
        <f t="shared" si="2"/>
        <v>副产品信息</v>
      </c>
    </row>
    <row r="41" spans="1:11" x14ac:dyDescent="0.25">
      <c r="A41" s="15"/>
      <c r="B41" s="13"/>
      <c r="C41" s="13"/>
      <c r="D41" s="4" t="s">
        <v>47</v>
      </c>
      <c r="E41" s="4">
        <v>3</v>
      </c>
      <c r="G41" s="4" t="s">
        <v>208</v>
      </c>
      <c r="H41" s="4" t="s">
        <v>245</v>
      </c>
      <c r="I41" s="4" t="s">
        <v>96</v>
      </c>
      <c r="J41" s="4" t="s">
        <v>209</v>
      </c>
      <c r="K41" s="4" t="str">
        <f t="shared" si="2"/>
        <v>能源定额</v>
      </c>
    </row>
    <row r="42" spans="1:11" x14ac:dyDescent="0.25">
      <c r="A42" s="15"/>
      <c r="B42" s="13"/>
      <c r="C42" s="7" t="s">
        <v>42</v>
      </c>
      <c r="D42" s="8" t="s">
        <v>42</v>
      </c>
      <c r="E42" s="4">
        <v>3</v>
      </c>
      <c r="G42" s="4" t="s">
        <v>198</v>
      </c>
      <c r="H42" s="4" t="s">
        <v>246</v>
      </c>
      <c r="I42" s="4" t="s">
        <v>96</v>
      </c>
      <c r="J42" s="4" t="s">
        <v>199</v>
      </c>
      <c r="K42" s="4" t="str">
        <f t="shared" si="2"/>
        <v>规程要求</v>
      </c>
    </row>
    <row r="43" spans="1:11" x14ac:dyDescent="0.25">
      <c r="A43" s="15"/>
      <c r="B43" s="13"/>
      <c r="C43" s="7" t="s">
        <v>43</v>
      </c>
      <c r="D43" s="8" t="s">
        <v>43</v>
      </c>
      <c r="E43" s="4">
        <v>3</v>
      </c>
      <c r="G43" s="4" t="s">
        <v>200</v>
      </c>
      <c r="H43" s="4" t="s">
        <v>247</v>
      </c>
      <c r="I43" s="4" t="s">
        <v>96</v>
      </c>
      <c r="J43" s="4" t="s">
        <v>201</v>
      </c>
      <c r="K43" s="4" t="str">
        <f t="shared" si="2"/>
        <v>工艺文件</v>
      </c>
    </row>
    <row r="44" spans="1:11" s="6" customFormat="1" x14ac:dyDescent="0.25">
      <c r="A44" s="15"/>
      <c r="B44" s="5"/>
      <c r="C44" s="5"/>
      <c r="I44" s="4" t="s">
        <v>96</v>
      </c>
      <c r="K44" s="4"/>
    </row>
    <row r="45" spans="1:11" s="11" customFormat="1" x14ac:dyDescent="0.25">
      <c r="A45" s="15"/>
      <c r="B45" s="10"/>
      <c r="C45" s="10"/>
      <c r="I45" s="4" t="s">
        <v>96</v>
      </c>
      <c r="K45" s="4"/>
    </row>
    <row r="46" spans="1:11" s="11" customFormat="1" x14ac:dyDescent="0.25">
      <c r="A46" s="15"/>
      <c r="B46" s="10"/>
      <c r="C46" s="10"/>
      <c r="I46" s="4" t="s">
        <v>96</v>
      </c>
      <c r="K46" s="4"/>
    </row>
    <row r="47" spans="1:11" x14ac:dyDescent="0.25">
      <c r="A47" s="15"/>
      <c r="B47" s="13" t="s">
        <v>30</v>
      </c>
      <c r="C47" s="13" t="s">
        <v>4</v>
      </c>
      <c r="D47" s="4" t="s">
        <v>31</v>
      </c>
      <c r="E47" s="4">
        <v>2</v>
      </c>
      <c r="G47" s="4" t="s">
        <v>213</v>
      </c>
      <c r="H47" s="4" t="s">
        <v>248</v>
      </c>
      <c r="I47" s="4" t="s">
        <v>96</v>
      </c>
      <c r="J47" s="4" t="s">
        <v>214</v>
      </c>
      <c r="K47" s="4" t="str">
        <f>D47</f>
        <v>仓库查询</v>
      </c>
    </row>
    <row r="48" spans="1:11" x14ac:dyDescent="0.25">
      <c r="A48" s="15"/>
      <c r="B48" s="13"/>
      <c r="C48" s="13"/>
      <c r="D48" s="4" t="s">
        <v>32</v>
      </c>
      <c r="E48" s="4">
        <v>2</v>
      </c>
      <c r="F48" s="4" t="s">
        <v>212</v>
      </c>
      <c r="I48" s="4" t="s">
        <v>96</v>
      </c>
      <c r="K48" s="4" t="str">
        <f>D48</f>
        <v>仓库维护</v>
      </c>
    </row>
    <row r="49" spans="1:11" x14ac:dyDescent="0.25">
      <c r="A49" s="15"/>
      <c r="B49" s="13"/>
      <c r="C49" s="13"/>
      <c r="D49" s="4" t="s">
        <v>33</v>
      </c>
      <c r="E49" s="4">
        <v>2</v>
      </c>
      <c r="G49" s="4" t="s">
        <v>215</v>
      </c>
      <c r="H49" s="4" t="s">
        <v>249</v>
      </c>
      <c r="I49" s="4" t="s">
        <v>96</v>
      </c>
      <c r="J49" s="4" t="s">
        <v>216</v>
      </c>
      <c r="K49" s="4" t="str">
        <f>D49</f>
        <v>仓库白名单管理</v>
      </c>
    </row>
    <row r="50" spans="1:11" x14ac:dyDescent="0.25">
      <c r="A50" s="15"/>
      <c r="B50" s="13"/>
      <c r="C50" s="13"/>
      <c r="D50" s="4" t="s">
        <v>34</v>
      </c>
      <c r="E50" s="4">
        <v>2</v>
      </c>
      <c r="G50" s="4" t="s">
        <v>217</v>
      </c>
      <c r="H50" s="4" t="s">
        <v>250</v>
      </c>
      <c r="I50" s="4" t="s">
        <v>96</v>
      </c>
      <c r="J50" s="4" t="s">
        <v>218</v>
      </c>
      <c r="K50" s="4" t="str">
        <f>D50</f>
        <v>仓库黑名单管理</v>
      </c>
    </row>
    <row r="51" spans="1:11" s="6" customFormat="1" x14ac:dyDescent="0.25">
      <c r="A51" s="15"/>
      <c r="B51" s="5"/>
      <c r="C51" s="5"/>
      <c r="I51" s="4" t="s">
        <v>96</v>
      </c>
      <c r="K51" s="4"/>
    </row>
    <row r="52" spans="1:11" x14ac:dyDescent="0.25">
      <c r="A52" s="15"/>
      <c r="B52" s="13" t="s">
        <v>36</v>
      </c>
      <c r="C52" s="13" t="s">
        <v>35</v>
      </c>
      <c r="D52" s="4" t="s">
        <v>18</v>
      </c>
      <c r="E52" s="4">
        <v>1</v>
      </c>
      <c r="G52" s="4" t="s">
        <v>188</v>
      </c>
      <c r="H52" s="4" t="s">
        <v>251</v>
      </c>
      <c r="I52" s="4" t="s">
        <v>96</v>
      </c>
      <c r="J52" s="4" t="s">
        <v>190</v>
      </c>
      <c r="K52" s="4" t="str">
        <f>D52</f>
        <v>基本信息</v>
      </c>
    </row>
    <row r="53" spans="1:11" x14ac:dyDescent="0.25">
      <c r="A53" s="15"/>
      <c r="B53" s="13"/>
      <c r="C53" s="13"/>
      <c r="D53" s="4" t="s">
        <v>37</v>
      </c>
      <c r="E53" s="4">
        <v>1</v>
      </c>
      <c r="G53" s="4" t="s">
        <v>189</v>
      </c>
      <c r="H53" s="4" t="s">
        <v>252</v>
      </c>
      <c r="I53" s="4" t="s">
        <v>96</v>
      </c>
      <c r="J53" s="4" t="s">
        <v>191</v>
      </c>
      <c r="K53" s="4" t="str">
        <f>D53</f>
        <v>BOM明细</v>
      </c>
    </row>
    <row r="54" spans="1:11" s="6" customFormat="1" x14ac:dyDescent="0.25">
      <c r="A54" s="15"/>
      <c r="B54" s="5"/>
      <c r="C54" s="5"/>
      <c r="I54" s="4" t="s">
        <v>96</v>
      </c>
      <c r="K54" s="4"/>
    </row>
    <row r="55" spans="1:11" x14ac:dyDescent="0.25">
      <c r="A55" s="15"/>
      <c r="B55" s="18" t="s">
        <v>6</v>
      </c>
      <c r="C55" s="4" t="s">
        <v>68</v>
      </c>
      <c r="D55" s="4" t="s">
        <v>68</v>
      </c>
      <c r="E55" s="4">
        <v>2</v>
      </c>
      <c r="G55" s="4" t="s">
        <v>219</v>
      </c>
      <c r="H55" s="4" t="s">
        <v>253</v>
      </c>
      <c r="I55" s="4" t="s">
        <v>96</v>
      </c>
      <c r="J55" s="4" t="s">
        <v>220</v>
      </c>
      <c r="K55" s="4" t="str">
        <f>D55</f>
        <v>供应商基本信息</v>
      </c>
    </row>
    <row r="56" spans="1:11" x14ac:dyDescent="0.25">
      <c r="A56" s="15"/>
      <c r="B56" s="19"/>
      <c r="C56" s="4" t="s">
        <v>67</v>
      </c>
      <c r="D56" s="4" t="s">
        <v>67</v>
      </c>
      <c r="E56" s="4">
        <v>2</v>
      </c>
      <c r="G56" s="4" t="s">
        <v>221</v>
      </c>
      <c r="H56" s="4" t="s">
        <v>254</v>
      </c>
      <c r="I56" s="4" t="s">
        <v>96</v>
      </c>
      <c r="J56" s="4" t="s">
        <v>223</v>
      </c>
      <c r="K56" s="4" t="str">
        <f>D56</f>
        <v>供应信息管理</v>
      </c>
    </row>
    <row r="57" spans="1:11" x14ac:dyDescent="0.25">
      <c r="A57" s="15"/>
      <c r="B57" s="20"/>
      <c r="C57" s="4" t="s">
        <v>66</v>
      </c>
      <c r="D57" s="4" t="s">
        <v>66</v>
      </c>
      <c r="E57" s="4">
        <v>2</v>
      </c>
      <c r="G57" s="4" t="s">
        <v>222</v>
      </c>
      <c r="H57" s="4" t="s">
        <v>255</v>
      </c>
      <c r="I57" s="4" t="s">
        <v>96</v>
      </c>
      <c r="J57" s="4" t="s">
        <v>224</v>
      </c>
      <c r="K57" s="4" t="str">
        <f>D57</f>
        <v>供应记录管理</v>
      </c>
    </row>
    <row r="58" spans="1:11" s="6" customFormat="1" x14ac:dyDescent="0.25">
      <c r="A58" s="15"/>
      <c r="C58" s="5"/>
      <c r="I58" s="4" t="s">
        <v>96</v>
      </c>
      <c r="K58" s="4"/>
    </row>
    <row r="59" spans="1:11" ht="24" x14ac:dyDescent="0.25">
      <c r="A59" s="15"/>
      <c r="B59" s="14" t="s">
        <v>65</v>
      </c>
      <c r="C59" s="17" t="s">
        <v>64</v>
      </c>
      <c r="D59" s="4" t="s">
        <v>20</v>
      </c>
      <c r="E59" s="4">
        <v>1</v>
      </c>
      <c r="G59" s="12" t="s">
        <v>153</v>
      </c>
      <c r="H59" s="12" t="s">
        <v>256</v>
      </c>
      <c r="I59" s="4" t="s">
        <v>96</v>
      </c>
      <c r="J59" s="12" t="s">
        <v>165</v>
      </c>
      <c r="K59" s="4" t="str">
        <f t="shared" ref="K59:K66" si="3">D59</f>
        <v>个人信息</v>
      </c>
    </row>
    <row r="60" spans="1:11" x14ac:dyDescent="0.25">
      <c r="A60" s="15"/>
      <c r="B60" s="15"/>
      <c r="C60" s="17"/>
      <c r="D60" s="4" t="s">
        <v>63</v>
      </c>
      <c r="E60" s="4">
        <v>3</v>
      </c>
      <c r="G60" s="4" t="s">
        <v>154</v>
      </c>
      <c r="H60" s="4" t="s">
        <v>257</v>
      </c>
      <c r="I60" s="4" t="s">
        <v>96</v>
      </c>
      <c r="J60" s="4" t="s">
        <v>155</v>
      </c>
      <c r="K60" s="4" t="str">
        <f t="shared" si="3"/>
        <v>学习经历</v>
      </c>
    </row>
    <row r="61" spans="1:11" x14ac:dyDescent="0.25">
      <c r="A61" s="15"/>
      <c r="B61" s="15"/>
      <c r="C61" s="17"/>
      <c r="D61" s="4" t="s">
        <v>62</v>
      </c>
      <c r="E61" s="4">
        <v>3</v>
      </c>
      <c r="G61" s="4" t="s">
        <v>156</v>
      </c>
      <c r="H61" s="4" t="s">
        <v>258</v>
      </c>
      <c r="I61" s="4" t="s">
        <v>96</v>
      </c>
      <c r="J61" s="4" t="s">
        <v>157</v>
      </c>
      <c r="K61" s="4" t="str">
        <f t="shared" si="3"/>
        <v>工作经历</v>
      </c>
    </row>
    <row r="62" spans="1:11" x14ac:dyDescent="0.25">
      <c r="A62" s="15"/>
      <c r="B62" s="15"/>
      <c r="C62" s="17"/>
      <c r="D62" s="4" t="s">
        <v>61</v>
      </c>
      <c r="E62" s="4">
        <v>3</v>
      </c>
      <c r="G62" s="4" t="s">
        <v>158</v>
      </c>
      <c r="H62" s="4" t="s">
        <v>259</v>
      </c>
      <c r="I62" s="4" t="s">
        <v>96</v>
      </c>
      <c r="J62" s="4" t="s">
        <v>160</v>
      </c>
      <c r="K62" s="4" t="str">
        <f t="shared" si="3"/>
        <v>行政党派职务经历</v>
      </c>
    </row>
    <row r="63" spans="1:11" x14ac:dyDescent="0.25">
      <c r="A63" s="15"/>
      <c r="B63" s="15"/>
      <c r="C63" s="17"/>
      <c r="D63" s="4" t="s">
        <v>60</v>
      </c>
      <c r="E63" s="4">
        <v>3</v>
      </c>
      <c r="G63" s="4" t="s">
        <v>159</v>
      </c>
      <c r="H63" s="4" t="s">
        <v>260</v>
      </c>
      <c r="I63" s="4" t="s">
        <v>96</v>
      </c>
      <c r="J63" s="4" t="s">
        <v>161</v>
      </c>
      <c r="K63" s="4" t="str">
        <f t="shared" si="3"/>
        <v>政治面貌经历</v>
      </c>
    </row>
    <row r="64" spans="1:11" x14ac:dyDescent="0.25">
      <c r="A64" s="15"/>
      <c r="B64" s="15"/>
      <c r="C64" s="17"/>
      <c r="D64" s="4" t="s">
        <v>59</v>
      </c>
      <c r="E64" s="4">
        <v>3</v>
      </c>
      <c r="G64" s="4" t="s">
        <v>162</v>
      </c>
      <c r="H64" s="4" t="s">
        <v>261</v>
      </c>
      <c r="I64" s="4" t="s">
        <v>96</v>
      </c>
      <c r="J64" s="4" t="s">
        <v>163</v>
      </c>
      <c r="K64" s="4" t="str">
        <f t="shared" si="3"/>
        <v>组织考核经历</v>
      </c>
    </row>
    <row r="65" spans="1:11" x14ac:dyDescent="0.25">
      <c r="A65" s="15"/>
      <c r="B65" s="15"/>
      <c r="C65" s="17"/>
      <c r="D65" s="4" t="s">
        <v>58</v>
      </c>
      <c r="E65" s="4">
        <v>3</v>
      </c>
      <c r="G65" s="4" t="s">
        <v>164</v>
      </c>
      <c r="H65" s="4" t="s">
        <v>262</v>
      </c>
      <c r="I65" s="4" t="s">
        <v>96</v>
      </c>
      <c r="J65" s="4" t="s">
        <v>166</v>
      </c>
      <c r="K65" s="4" t="str">
        <f t="shared" si="3"/>
        <v>荣誉称号记录</v>
      </c>
    </row>
    <row r="66" spans="1:11" x14ac:dyDescent="0.25">
      <c r="A66" s="15"/>
      <c r="B66" s="15"/>
      <c r="C66" s="17"/>
      <c r="D66" s="4" t="s">
        <v>57</v>
      </c>
      <c r="E66" s="4">
        <v>3</v>
      </c>
      <c r="G66" s="4" t="s">
        <v>167</v>
      </c>
      <c r="H66" s="4" t="s">
        <v>263</v>
      </c>
      <c r="I66" s="4" t="s">
        <v>96</v>
      </c>
      <c r="J66" s="4" t="s">
        <v>169</v>
      </c>
      <c r="K66" s="4" t="str">
        <f t="shared" si="3"/>
        <v>科研项目记录</v>
      </c>
    </row>
    <row r="67" spans="1:11" x14ac:dyDescent="0.25">
      <c r="A67" s="15"/>
      <c r="B67" s="15"/>
      <c r="C67" s="17"/>
      <c r="D67" s="4" t="s">
        <v>56</v>
      </c>
      <c r="E67" s="4">
        <v>3</v>
      </c>
      <c r="G67" s="4" t="s">
        <v>168</v>
      </c>
      <c r="H67" s="4" t="s">
        <v>264</v>
      </c>
      <c r="I67" s="4" t="s">
        <v>96</v>
      </c>
      <c r="J67" s="4" t="s">
        <v>170</v>
      </c>
      <c r="K67" s="4" t="str">
        <f t="shared" ref="K67:K73" si="4">D67</f>
        <v>获奖情况记录</v>
      </c>
    </row>
    <row r="68" spans="1:11" x14ac:dyDescent="0.25">
      <c r="A68" s="15"/>
      <c r="B68" s="15"/>
      <c r="C68" s="17" t="s">
        <v>55</v>
      </c>
      <c r="D68" s="4" t="s">
        <v>54</v>
      </c>
      <c r="E68" s="4">
        <v>2</v>
      </c>
      <c r="G68" s="4" t="s">
        <v>173</v>
      </c>
      <c r="H68" s="4" t="s">
        <v>265</v>
      </c>
      <c r="I68" s="4" t="s">
        <v>96</v>
      </c>
      <c r="J68" s="4" t="s">
        <v>175</v>
      </c>
      <c r="K68" s="4" t="str">
        <f t="shared" si="4"/>
        <v>岗位信息管理</v>
      </c>
    </row>
    <row r="69" spans="1:11" x14ac:dyDescent="0.25">
      <c r="A69" s="15"/>
      <c r="B69" s="15"/>
      <c r="C69" s="17"/>
      <c r="D69" s="4" t="s">
        <v>53</v>
      </c>
      <c r="E69" s="4">
        <v>2</v>
      </c>
      <c r="F69" s="4" t="s">
        <v>177</v>
      </c>
      <c r="G69" s="4" t="s">
        <v>174</v>
      </c>
      <c r="H69" s="4" t="s">
        <v>266</v>
      </c>
      <c r="I69" s="4" t="s">
        <v>96</v>
      </c>
      <c r="J69" s="4" t="s">
        <v>176</v>
      </c>
      <c r="K69" s="4" t="str">
        <f t="shared" si="4"/>
        <v>人员业务分类管理</v>
      </c>
    </row>
    <row r="70" spans="1:11" x14ac:dyDescent="0.25">
      <c r="A70" s="15"/>
      <c r="B70" s="15"/>
      <c r="C70" s="4" t="s">
        <v>52</v>
      </c>
      <c r="D70" s="4" t="s">
        <v>51</v>
      </c>
      <c r="E70" s="4">
        <v>2</v>
      </c>
      <c r="I70" s="4" t="s">
        <v>96</v>
      </c>
      <c r="K70" s="4" t="str">
        <f t="shared" si="4"/>
        <v>人员业务分类设置</v>
      </c>
    </row>
    <row r="71" spans="1:11" x14ac:dyDescent="0.25">
      <c r="A71" s="15"/>
      <c r="B71" s="15"/>
      <c r="C71" s="4" t="s">
        <v>50</v>
      </c>
      <c r="D71" s="4" t="s">
        <v>50</v>
      </c>
      <c r="E71" s="4">
        <v>2</v>
      </c>
      <c r="I71" s="4" t="s">
        <v>96</v>
      </c>
      <c r="K71" s="4" t="str">
        <f t="shared" si="4"/>
        <v>人员岗位业务分类关联</v>
      </c>
    </row>
    <row r="72" spans="1:11" x14ac:dyDescent="0.25">
      <c r="A72" s="15"/>
      <c r="B72" s="15"/>
      <c r="C72" s="4" t="s">
        <v>49</v>
      </c>
      <c r="D72" s="4" t="s">
        <v>49</v>
      </c>
      <c r="E72" s="4">
        <v>2</v>
      </c>
      <c r="I72" s="4" t="s">
        <v>96</v>
      </c>
      <c r="K72" s="4" t="str">
        <f t="shared" si="4"/>
        <v>分管单位设置</v>
      </c>
    </row>
    <row r="73" spans="1:11" x14ac:dyDescent="0.25">
      <c r="A73" s="16"/>
      <c r="B73" s="16"/>
      <c r="C73" s="4" t="s">
        <v>48</v>
      </c>
      <c r="D73" s="4" t="s">
        <v>48</v>
      </c>
      <c r="E73" s="4">
        <v>2</v>
      </c>
      <c r="I73" s="4" t="s">
        <v>96</v>
      </c>
      <c r="K73" s="4" t="str">
        <f t="shared" si="4"/>
        <v>统一性检查</v>
      </c>
    </row>
    <row r="74" spans="1:11" s="6" customFormat="1" x14ac:dyDescent="0.25">
      <c r="B74" s="5"/>
      <c r="C74" s="5"/>
    </row>
  </sheetData>
  <autoFilter ref="A1:S1"/>
  <mergeCells count="19">
    <mergeCell ref="C52:C53"/>
    <mergeCell ref="B27:B32"/>
    <mergeCell ref="B52:B53"/>
    <mergeCell ref="B34:B43"/>
    <mergeCell ref="C37:C41"/>
    <mergeCell ref="A2:A73"/>
    <mergeCell ref="C68:C69"/>
    <mergeCell ref="C59:C67"/>
    <mergeCell ref="B55:B57"/>
    <mergeCell ref="B59:B73"/>
    <mergeCell ref="C2:C10"/>
    <mergeCell ref="C11:C14"/>
    <mergeCell ref="C15:C18"/>
    <mergeCell ref="C21:C23"/>
    <mergeCell ref="C27:C32"/>
    <mergeCell ref="C47:C50"/>
    <mergeCell ref="B20:B23"/>
    <mergeCell ref="B47:B50"/>
    <mergeCell ref="B2:B18"/>
  </mergeCells>
  <phoneticPr fontId="1" type="noConversion"/>
  <pageMargins left="0.70866141732283472" right="0.70866141732283472" top="0.39370078740157483" bottom="0.39370078740157483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2016-06-02T01:03:09Z</cp:lastPrinted>
  <dcterms:created xsi:type="dcterms:W3CDTF">2016-06-01T07:02:17Z</dcterms:created>
  <dcterms:modified xsi:type="dcterms:W3CDTF">2016-06-11T14:29:14Z</dcterms:modified>
</cp:coreProperties>
</file>