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Advance\week3\"/>
    </mc:Choice>
  </mc:AlternateContent>
  <xr:revisionPtr revIDLastSave="0" documentId="8_{00533EBE-CD19-47CD-9AFF-FB587C1C30BE}" xr6:coauthVersionLast="28" xr6:coauthVersionMax="28" xr10:uidLastSave="{00000000-0000-0000-0000-000000000000}"/>
  <bookViews>
    <workbookView xWindow="2220" yWindow="0" windowWidth="23040" windowHeight="9645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IFERROR(SUM(CODE(RIGHT(Data!A$5:A$500,5)))+SUM(CODE(MID(Data!A$5:A$500,12,1)))+SUM(LEN(Data!A$5:A$500)),0)</definedName>
    <definedName name="Check_Sum_Short">IFERROR(SUM(CODE(Data!A$5:A$500))+SUM(LEN(Data!A$5:A$500)),0)</definedName>
    <definedName name="Normal_Sum" localSheetId="1">IFERROR(SUM(Data!A$5:A$500),0)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7" l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G6" i="7"/>
  <c r="H6" i="7"/>
  <c r="I6" i="7"/>
  <c r="L6" i="7"/>
  <c r="M6" i="7"/>
  <c r="N6" i="7"/>
  <c r="O6" i="7"/>
  <c r="P6" i="7"/>
  <c r="Q6" i="7"/>
  <c r="V6" i="7"/>
  <c r="G7" i="7"/>
  <c r="H7" i="7"/>
  <c r="I7" i="7"/>
  <c r="L7" i="7"/>
  <c r="M7" i="7"/>
  <c r="N7" i="7"/>
  <c r="O7" i="7"/>
  <c r="P7" i="7"/>
  <c r="Q7" i="7"/>
  <c r="V7" i="7"/>
  <c r="G8" i="7"/>
  <c r="H8" i="7"/>
  <c r="I8" i="7"/>
  <c r="L8" i="7"/>
  <c r="M8" i="7"/>
  <c r="N8" i="7"/>
  <c r="O8" i="7"/>
  <c r="P8" i="7"/>
  <c r="Q8" i="7"/>
  <c r="V8" i="7"/>
  <c r="G9" i="7"/>
  <c r="H9" i="7"/>
  <c r="I9" i="7"/>
  <c r="L9" i="7"/>
  <c r="M9" i="7"/>
  <c r="N9" i="7"/>
  <c r="O9" i="7"/>
  <c r="P9" i="7"/>
  <c r="Q9" i="7"/>
  <c r="V9" i="7"/>
  <c r="G10" i="7"/>
  <c r="H10" i="7"/>
  <c r="I10" i="7"/>
  <c r="L10" i="7"/>
  <c r="M10" i="7"/>
  <c r="N10" i="7"/>
  <c r="O10" i="7"/>
  <c r="P10" i="7"/>
  <c r="Q10" i="7"/>
  <c r="V10" i="7"/>
  <c r="G11" i="7"/>
  <c r="H11" i="7"/>
  <c r="I11" i="7"/>
  <c r="L11" i="7"/>
  <c r="M11" i="7"/>
  <c r="N11" i="7"/>
  <c r="O11" i="7"/>
  <c r="P11" i="7"/>
  <c r="Q11" i="7"/>
  <c r="V11" i="7"/>
  <c r="G12" i="7"/>
  <c r="H12" i="7"/>
  <c r="I12" i="7"/>
  <c r="L12" i="7"/>
  <c r="M12" i="7"/>
  <c r="N12" i="7"/>
  <c r="O12" i="7"/>
  <c r="P12" i="7"/>
  <c r="Q12" i="7"/>
  <c r="V12" i="7"/>
  <c r="G13" i="7"/>
  <c r="H13" i="7"/>
  <c r="I13" i="7"/>
  <c r="L13" i="7"/>
  <c r="M13" i="7"/>
  <c r="N13" i="7"/>
  <c r="O13" i="7"/>
  <c r="P13" i="7"/>
  <c r="Q13" i="7"/>
  <c r="V13" i="7"/>
  <c r="G14" i="7"/>
  <c r="H14" i="7"/>
  <c r="I14" i="7"/>
  <c r="L14" i="7"/>
  <c r="M14" i="7"/>
  <c r="N14" i="7"/>
  <c r="O14" i="7"/>
  <c r="P14" i="7"/>
  <c r="Q14" i="7"/>
  <c r="V14" i="7"/>
  <c r="G15" i="7"/>
  <c r="H15" i="7"/>
  <c r="I15" i="7"/>
  <c r="L15" i="7"/>
  <c r="M15" i="7"/>
  <c r="N15" i="7"/>
  <c r="O15" i="7"/>
  <c r="P15" i="7"/>
  <c r="Q15" i="7"/>
  <c r="V15" i="7"/>
  <c r="G16" i="7"/>
  <c r="H16" i="7"/>
  <c r="I16" i="7"/>
  <c r="L16" i="7"/>
  <c r="M16" i="7"/>
  <c r="N16" i="7"/>
  <c r="O16" i="7"/>
  <c r="P16" i="7"/>
  <c r="Q16" i="7"/>
  <c r="V16" i="7"/>
  <c r="G17" i="7"/>
  <c r="H17" i="7"/>
  <c r="I17" i="7"/>
  <c r="L17" i="7"/>
  <c r="M17" i="7"/>
  <c r="N17" i="7"/>
  <c r="O17" i="7"/>
  <c r="P17" i="7"/>
  <c r="Q17" i="7"/>
  <c r="V17" i="7"/>
  <c r="G18" i="7"/>
  <c r="H18" i="7"/>
  <c r="I18" i="7"/>
  <c r="L18" i="7"/>
  <c r="M18" i="7"/>
  <c r="N18" i="7"/>
  <c r="O18" i="7"/>
  <c r="P18" i="7"/>
  <c r="Q18" i="7"/>
  <c r="V18" i="7"/>
  <c r="G19" i="7"/>
  <c r="H19" i="7"/>
  <c r="I19" i="7"/>
  <c r="L19" i="7"/>
  <c r="M19" i="7"/>
  <c r="N19" i="7"/>
  <c r="O19" i="7"/>
  <c r="P19" i="7"/>
  <c r="Q19" i="7"/>
  <c r="V19" i="7"/>
  <c r="G20" i="7"/>
  <c r="H20" i="7"/>
  <c r="I20" i="7"/>
  <c r="L20" i="7"/>
  <c r="M20" i="7"/>
  <c r="N20" i="7"/>
  <c r="O20" i="7"/>
  <c r="P20" i="7"/>
  <c r="Q20" i="7"/>
  <c r="V20" i="7"/>
  <c r="G21" i="7"/>
  <c r="H21" i="7"/>
  <c r="I21" i="7"/>
  <c r="L21" i="7"/>
  <c r="M21" i="7"/>
  <c r="N21" i="7"/>
  <c r="O21" i="7"/>
  <c r="P21" i="7"/>
  <c r="Q21" i="7"/>
  <c r="V21" i="7"/>
  <c r="G22" i="7"/>
  <c r="H22" i="7"/>
  <c r="I22" i="7"/>
  <c r="L22" i="7"/>
  <c r="M22" i="7"/>
  <c r="N22" i="7"/>
  <c r="O22" i="7"/>
  <c r="P22" i="7"/>
  <c r="Q22" i="7"/>
  <c r="V22" i="7"/>
  <c r="G23" i="7"/>
  <c r="H23" i="7"/>
  <c r="I23" i="7"/>
  <c r="L23" i="7"/>
  <c r="M23" i="7"/>
  <c r="N23" i="7"/>
  <c r="O23" i="7"/>
  <c r="P23" i="7"/>
  <c r="Q23" i="7"/>
  <c r="V23" i="7"/>
  <c r="G24" i="7"/>
  <c r="H24" i="7"/>
  <c r="I24" i="7"/>
  <c r="L24" i="7"/>
  <c r="M24" i="7"/>
  <c r="N24" i="7"/>
  <c r="O24" i="7"/>
  <c r="P24" i="7"/>
  <c r="Q24" i="7"/>
  <c r="V24" i="7"/>
  <c r="G25" i="7"/>
  <c r="H25" i="7"/>
  <c r="I25" i="7"/>
  <c r="L25" i="7"/>
  <c r="M25" i="7"/>
  <c r="N25" i="7"/>
  <c r="O25" i="7"/>
  <c r="P25" i="7"/>
  <c r="Q25" i="7"/>
  <c r="V25" i="7"/>
  <c r="G26" i="7"/>
  <c r="H26" i="7"/>
  <c r="I26" i="7"/>
  <c r="L26" i="7"/>
  <c r="M26" i="7"/>
  <c r="N26" i="7"/>
  <c r="O26" i="7"/>
  <c r="P26" i="7"/>
  <c r="Q26" i="7"/>
  <c r="V26" i="7"/>
  <c r="G27" i="7"/>
  <c r="H27" i="7"/>
  <c r="I27" i="7"/>
  <c r="L27" i="7"/>
  <c r="M27" i="7"/>
  <c r="N27" i="7"/>
  <c r="O27" i="7"/>
  <c r="P27" i="7"/>
  <c r="Q27" i="7"/>
  <c r="V27" i="7"/>
  <c r="G28" i="7"/>
  <c r="H28" i="7"/>
  <c r="I28" i="7"/>
  <c r="L28" i="7"/>
  <c r="M28" i="7"/>
  <c r="N28" i="7"/>
  <c r="O28" i="7"/>
  <c r="P28" i="7"/>
  <c r="Q28" i="7"/>
  <c r="V28" i="7"/>
  <c r="G29" i="7"/>
  <c r="H29" i="7"/>
  <c r="I29" i="7"/>
  <c r="L29" i="7"/>
  <c r="M29" i="7"/>
  <c r="N29" i="7"/>
  <c r="O29" i="7"/>
  <c r="P29" i="7"/>
  <c r="Q29" i="7"/>
  <c r="V29" i="7"/>
  <c r="G30" i="7"/>
  <c r="H30" i="7"/>
  <c r="I30" i="7"/>
  <c r="L30" i="7"/>
  <c r="M30" i="7"/>
  <c r="N30" i="7"/>
  <c r="O30" i="7"/>
  <c r="P30" i="7"/>
  <c r="Q30" i="7"/>
  <c r="V30" i="7"/>
  <c r="G31" i="7"/>
  <c r="H31" i="7"/>
  <c r="I31" i="7"/>
  <c r="L31" i="7"/>
  <c r="M31" i="7"/>
  <c r="N31" i="7"/>
  <c r="O31" i="7"/>
  <c r="P31" i="7"/>
  <c r="Q31" i="7"/>
  <c r="V31" i="7"/>
  <c r="G32" i="7"/>
  <c r="H32" i="7"/>
  <c r="I32" i="7"/>
  <c r="L32" i="7"/>
  <c r="M32" i="7"/>
  <c r="N32" i="7"/>
  <c r="O32" i="7"/>
  <c r="P32" i="7"/>
  <c r="Q32" i="7"/>
  <c r="V32" i="7"/>
  <c r="G33" i="7"/>
  <c r="H33" i="7"/>
  <c r="I33" i="7"/>
  <c r="L33" i="7"/>
  <c r="M33" i="7"/>
  <c r="N33" i="7"/>
  <c r="O33" i="7"/>
  <c r="P33" i="7"/>
  <c r="Q33" i="7"/>
  <c r="V33" i="7"/>
  <c r="G34" i="7"/>
  <c r="H34" i="7"/>
  <c r="I34" i="7"/>
  <c r="L34" i="7"/>
  <c r="M34" i="7"/>
  <c r="N34" i="7"/>
  <c r="O34" i="7"/>
  <c r="P34" i="7"/>
  <c r="Q34" i="7"/>
  <c r="V34" i="7"/>
  <c r="G35" i="7"/>
  <c r="H35" i="7"/>
  <c r="I35" i="7"/>
  <c r="L35" i="7"/>
  <c r="M35" i="7"/>
  <c r="N35" i="7"/>
  <c r="O35" i="7"/>
  <c r="P35" i="7"/>
  <c r="Q35" i="7"/>
  <c r="V35" i="7"/>
  <c r="G36" i="7"/>
  <c r="H36" i="7"/>
  <c r="I36" i="7"/>
  <c r="L36" i="7"/>
  <c r="M36" i="7"/>
  <c r="N36" i="7"/>
  <c r="O36" i="7"/>
  <c r="P36" i="7"/>
  <c r="Q36" i="7"/>
  <c r="V36" i="7"/>
  <c r="G37" i="7"/>
  <c r="H37" i="7"/>
  <c r="I37" i="7"/>
  <c r="L37" i="7"/>
  <c r="M37" i="7"/>
  <c r="N37" i="7"/>
  <c r="O37" i="7"/>
  <c r="P37" i="7"/>
  <c r="Q37" i="7"/>
  <c r="V37" i="7"/>
  <c r="G38" i="7"/>
  <c r="H38" i="7"/>
  <c r="I38" i="7"/>
  <c r="L38" i="7"/>
  <c r="M38" i="7"/>
  <c r="N38" i="7"/>
  <c r="O38" i="7"/>
  <c r="P38" i="7"/>
  <c r="Q38" i="7"/>
  <c r="V38" i="7"/>
  <c r="G39" i="7"/>
  <c r="H39" i="7"/>
  <c r="I39" i="7"/>
  <c r="L39" i="7"/>
  <c r="M39" i="7"/>
  <c r="N39" i="7"/>
  <c r="O39" i="7"/>
  <c r="P39" i="7"/>
  <c r="Q39" i="7"/>
  <c r="V39" i="7"/>
  <c r="G40" i="7"/>
  <c r="H40" i="7"/>
  <c r="I40" i="7"/>
  <c r="L40" i="7"/>
  <c r="M40" i="7"/>
  <c r="N40" i="7"/>
  <c r="O40" i="7"/>
  <c r="P40" i="7"/>
  <c r="Q40" i="7"/>
  <c r="V40" i="7"/>
  <c r="G41" i="7"/>
  <c r="H41" i="7"/>
  <c r="I41" i="7"/>
  <c r="L41" i="7"/>
  <c r="M41" i="7"/>
  <c r="N41" i="7"/>
  <c r="O41" i="7"/>
  <c r="P41" i="7"/>
  <c r="Q41" i="7"/>
  <c r="V41" i="7"/>
  <c r="G42" i="7"/>
  <c r="H42" i="7"/>
  <c r="I42" i="7"/>
  <c r="L42" i="7"/>
  <c r="M42" i="7"/>
  <c r="N42" i="7"/>
  <c r="O42" i="7"/>
  <c r="P42" i="7"/>
  <c r="Q42" i="7"/>
  <c r="V42" i="7"/>
  <c r="G43" i="7"/>
  <c r="H43" i="7"/>
  <c r="I43" i="7"/>
  <c r="L43" i="7"/>
  <c r="M43" i="7"/>
  <c r="N43" i="7"/>
  <c r="O43" i="7"/>
  <c r="P43" i="7"/>
  <c r="Q43" i="7"/>
  <c r="V43" i="7"/>
  <c r="G44" i="7"/>
  <c r="H44" i="7"/>
  <c r="I44" i="7"/>
  <c r="L44" i="7"/>
  <c r="M44" i="7"/>
  <c r="N44" i="7"/>
  <c r="O44" i="7"/>
  <c r="P44" i="7"/>
  <c r="Q44" i="7"/>
  <c r="V44" i="7"/>
  <c r="G45" i="7"/>
  <c r="H45" i="7"/>
  <c r="I45" i="7"/>
  <c r="L45" i="7"/>
  <c r="M45" i="7"/>
  <c r="N45" i="7"/>
  <c r="O45" i="7"/>
  <c r="P45" i="7"/>
  <c r="Q45" i="7"/>
  <c r="V45" i="7"/>
  <c r="G46" i="7"/>
  <c r="H46" i="7"/>
  <c r="I46" i="7"/>
  <c r="L46" i="7"/>
  <c r="M46" i="7"/>
  <c r="N46" i="7"/>
  <c r="O46" i="7"/>
  <c r="P46" i="7"/>
  <c r="Q46" i="7"/>
  <c r="V46" i="7"/>
  <c r="G47" i="7"/>
  <c r="H47" i="7"/>
  <c r="I47" i="7"/>
  <c r="L47" i="7"/>
  <c r="M47" i="7"/>
  <c r="N47" i="7"/>
  <c r="O47" i="7"/>
  <c r="P47" i="7"/>
  <c r="Q47" i="7"/>
  <c r="V47" i="7"/>
  <c r="G48" i="7"/>
  <c r="H48" i="7"/>
  <c r="I48" i="7"/>
  <c r="L48" i="7"/>
  <c r="M48" i="7"/>
  <c r="N48" i="7"/>
  <c r="O48" i="7"/>
  <c r="P48" i="7"/>
  <c r="Q48" i="7"/>
  <c r="V48" i="7"/>
  <c r="G49" i="7"/>
  <c r="H49" i="7"/>
  <c r="I49" i="7"/>
  <c r="L49" i="7"/>
  <c r="M49" i="7"/>
  <c r="N49" i="7"/>
  <c r="O49" i="7"/>
  <c r="P49" i="7"/>
  <c r="Q49" i="7"/>
  <c r="V49" i="7"/>
  <c r="G50" i="7"/>
  <c r="H50" i="7"/>
  <c r="I50" i="7"/>
  <c r="L50" i="7"/>
  <c r="M50" i="7"/>
  <c r="N50" i="7"/>
  <c r="O50" i="7"/>
  <c r="P50" i="7"/>
  <c r="Q50" i="7"/>
  <c r="V50" i="7"/>
  <c r="G51" i="7"/>
  <c r="H51" i="7"/>
  <c r="I51" i="7"/>
  <c r="L51" i="7"/>
  <c r="M51" i="7"/>
  <c r="N51" i="7"/>
  <c r="O51" i="7"/>
  <c r="P51" i="7"/>
  <c r="Q51" i="7"/>
  <c r="V51" i="7"/>
  <c r="G52" i="7"/>
  <c r="H52" i="7"/>
  <c r="I52" i="7"/>
  <c r="L52" i="7"/>
  <c r="M52" i="7"/>
  <c r="N52" i="7"/>
  <c r="O52" i="7"/>
  <c r="P52" i="7"/>
  <c r="Q52" i="7"/>
  <c r="V52" i="7"/>
  <c r="G53" i="7"/>
  <c r="H53" i="7"/>
  <c r="I53" i="7"/>
  <c r="L53" i="7"/>
  <c r="M53" i="7"/>
  <c r="N53" i="7"/>
  <c r="O53" i="7"/>
  <c r="P53" i="7"/>
  <c r="Q53" i="7"/>
  <c r="V53" i="7"/>
  <c r="G54" i="7"/>
  <c r="H54" i="7"/>
  <c r="I54" i="7"/>
  <c r="L54" i="7"/>
  <c r="M54" i="7"/>
  <c r="N54" i="7"/>
  <c r="O54" i="7"/>
  <c r="P54" i="7"/>
  <c r="Q54" i="7"/>
  <c r="V54" i="7"/>
  <c r="G55" i="7"/>
  <c r="H55" i="7"/>
  <c r="I55" i="7"/>
  <c r="L55" i="7"/>
  <c r="M55" i="7"/>
  <c r="N55" i="7"/>
  <c r="O55" i="7"/>
  <c r="P55" i="7"/>
  <c r="Q55" i="7"/>
  <c r="V55" i="7"/>
  <c r="G56" i="7"/>
  <c r="H56" i="7"/>
  <c r="I56" i="7"/>
  <c r="L56" i="7"/>
  <c r="M56" i="7"/>
  <c r="N56" i="7"/>
  <c r="O56" i="7"/>
  <c r="P56" i="7"/>
  <c r="Q56" i="7"/>
  <c r="V56" i="7"/>
  <c r="G57" i="7"/>
  <c r="H57" i="7"/>
  <c r="I57" i="7"/>
  <c r="L57" i="7"/>
  <c r="M57" i="7"/>
  <c r="N57" i="7"/>
  <c r="O57" i="7"/>
  <c r="P57" i="7"/>
  <c r="Q57" i="7"/>
  <c r="V57" i="7"/>
  <c r="G58" i="7"/>
  <c r="H58" i="7"/>
  <c r="I58" i="7"/>
  <c r="L58" i="7"/>
  <c r="M58" i="7"/>
  <c r="N58" i="7"/>
  <c r="O58" i="7"/>
  <c r="P58" i="7"/>
  <c r="Q58" i="7"/>
  <c r="V58" i="7"/>
  <c r="G59" i="7"/>
  <c r="H59" i="7"/>
  <c r="I59" i="7"/>
  <c r="L59" i="7"/>
  <c r="M59" i="7"/>
  <c r="N59" i="7"/>
  <c r="O59" i="7"/>
  <c r="P59" i="7"/>
  <c r="Q59" i="7"/>
  <c r="V59" i="7"/>
  <c r="G60" i="7"/>
  <c r="H60" i="7"/>
  <c r="I60" i="7"/>
  <c r="L60" i="7"/>
  <c r="M60" i="7"/>
  <c r="N60" i="7"/>
  <c r="O60" i="7"/>
  <c r="P60" i="7"/>
  <c r="Q60" i="7"/>
  <c r="V60" i="7"/>
  <c r="G61" i="7"/>
  <c r="H61" i="7"/>
  <c r="I61" i="7"/>
  <c r="L61" i="7"/>
  <c r="M61" i="7"/>
  <c r="N61" i="7"/>
  <c r="O61" i="7"/>
  <c r="P61" i="7"/>
  <c r="Q61" i="7"/>
  <c r="V61" i="7"/>
  <c r="G62" i="7"/>
  <c r="H62" i="7"/>
  <c r="I62" i="7"/>
  <c r="L62" i="7"/>
  <c r="M62" i="7"/>
  <c r="N62" i="7"/>
  <c r="O62" i="7"/>
  <c r="P62" i="7"/>
  <c r="Q62" i="7"/>
  <c r="V62" i="7"/>
  <c r="G63" i="7"/>
  <c r="H63" i="7"/>
  <c r="I63" i="7"/>
  <c r="L63" i="7"/>
  <c r="M63" i="7"/>
  <c r="N63" i="7"/>
  <c r="O63" i="7"/>
  <c r="P63" i="7"/>
  <c r="Q63" i="7"/>
  <c r="V63" i="7"/>
  <c r="G64" i="7"/>
  <c r="H64" i="7"/>
  <c r="I64" i="7"/>
  <c r="L64" i="7"/>
  <c r="M64" i="7"/>
  <c r="N64" i="7"/>
  <c r="O64" i="7"/>
  <c r="P64" i="7"/>
  <c r="Q64" i="7"/>
  <c r="V64" i="7"/>
  <c r="G65" i="7"/>
  <c r="H65" i="7"/>
  <c r="I65" i="7"/>
  <c r="L65" i="7"/>
  <c r="M65" i="7"/>
  <c r="N65" i="7"/>
  <c r="O65" i="7"/>
  <c r="P65" i="7"/>
  <c r="Q65" i="7"/>
  <c r="V65" i="7"/>
  <c r="G66" i="7"/>
  <c r="H66" i="7"/>
  <c r="I66" i="7"/>
  <c r="L66" i="7"/>
  <c r="M66" i="7"/>
  <c r="N66" i="7"/>
  <c r="O66" i="7"/>
  <c r="P66" i="7"/>
  <c r="Q66" i="7"/>
  <c r="V66" i="7"/>
  <c r="G67" i="7"/>
  <c r="H67" i="7"/>
  <c r="I67" i="7"/>
  <c r="L67" i="7"/>
  <c r="M67" i="7"/>
  <c r="N67" i="7"/>
  <c r="O67" i="7"/>
  <c r="P67" i="7"/>
  <c r="Q67" i="7"/>
  <c r="V67" i="7"/>
  <c r="G68" i="7"/>
  <c r="H68" i="7"/>
  <c r="I68" i="7"/>
  <c r="L68" i="7"/>
  <c r="M68" i="7"/>
  <c r="N68" i="7"/>
  <c r="O68" i="7"/>
  <c r="P68" i="7"/>
  <c r="Q68" i="7"/>
  <c r="V68" i="7"/>
  <c r="G69" i="7"/>
  <c r="H69" i="7"/>
  <c r="I69" i="7"/>
  <c r="L69" i="7"/>
  <c r="M69" i="7"/>
  <c r="N69" i="7"/>
  <c r="O69" i="7"/>
  <c r="P69" i="7"/>
  <c r="Q69" i="7"/>
  <c r="V69" i="7"/>
  <c r="G70" i="7"/>
  <c r="H70" i="7"/>
  <c r="I70" i="7"/>
  <c r="L70" i="7"/>
  <c r="M70" i="7"/>
  <c r="N70" i="7"/>
  <c r="O70" i="7"/>
  <c r="P70" i="7"/>
  <c r="Q70" i="7"/>
  <c r="V70" i="7"/>
  <c r="G71" i="7"/>
  <c r="H71" i="7"/>
  <c r="I71" i="7"/>
  <c r="L71" i="7"/>
  <c r="M71" i="7"/>
  <c r="N71" i="7"/>
  <c r="O71" i="7"/>
  <c r="P71" i="7"/>
  <c r="Q71" i="7"/>
  <c r="V71" i="7"/>
  <c r="G72" i="7"/>
  <c r="H72" i="7"/>
  <c r="I72" i="7"/>
  <c r="L72" i="7"/>
  <c r="M72" i="7"/>
  <c r="N72" i="7"/>
  <c r="O72" i="7"/>
  <c r="P72" i="7"/>
  <c r="Q72" i="7"/>
  <c r="V72" i="7"/>
  <c r="G73" i="7"/>
  <c r="H73" i="7"/>
  <c r="I73" i="7"/>
  <c r="L73" i="7"/>
  <c r="M73" i="7"/>
  <c r="N73" i="7"/>
  <c r="O73" i="7"/>
  <c r="P73" i="7"/>
  <c r="Q73" i="7"/>
  <c r="V73" i="7"/>
  <c r="G74" i="7"/>
  <c r="H74" i="7"/>
  <c r="I74" i="7"/>
  <c r="L74" i="7"/>
  <c r="M74" i="7"/>
  <c r="N74" i="7"/>
  <c r="O74" i="7"/>
  <c r="P74" i="7"/>
  <c r="Q74" i="7"/>
  <c r="V74" i="7"/>
  <c r="G75" i="7"/>
  <c r="H75" i="7"/>
  <c r="I75" i="7"/>
  <c r="L75" i="7"/>
  <c r="M75" i="7"/>
  <c r="N75" i="7"/>
  <c r="O75" i="7"/>
  <c r="P75" i="7"/>
  <c r="Q75" i="7"/>
  <c r="V75" i="7"/>
  <c r="G76" i="7"/>
  <c r="H76" i="7"/>
  <c r="I76" i="7"/>
  <c r="L76" i="7"/>
  <c r="M76" i="7"/>
  <c r="N76" i="7"/>
  <c r="O76" i="7"/>
  <c r="P76" i="7"/>
  <c r="Q76" i="7"/>
  <c r="V76" i="7"/>
  <c r="G77" i="7"/>
  <c r="H77" i="7"/>
  <c r="I77" i="7"/>
  <c r="L77" i="7"/>
  <c r="M77" i="7"/>
  <c r="N77" i="7"/>
  <c r="O77" i="7"/>
  <c r="P77" i="7"/>
  <c r="Q77" i="7"/>
  <c r="V77" i="7"/>
  <c r="G78" i="7"/>
  <c r="H78" i="7"/>
  <c r="I78" i="7"/>
  <c r="L78" i="7"/>
  <c r="M78" i="7"/>
  <c r="N78" i="7"/>
  <c r="O78" i="7"/>
  <c r="P78" i="7"/>
  <c r="Q78" i="7"/>
  <c r="V78" i="7"/>
  <c r="G79" i="7"/>
  <c r="H79" i="7"/>
  <c r="I79" i="7"/>
  <c r="L79" i="7"/>
  <c r="M79" i="7"/>
  <c r="N79" i="7"/>
  <c r="O79" i="7"/>
  <c r="P79" i="7"/>
  <c r="Q79" i="7"/>
  <c r="V79" i="7"/>
  <c r="G80" i="7"/>
  <c r="H80" i="7"/>
  <c r="I80" i="7"/>
  <c r="L80" i="7"/>
  <c r="M80" i="7"/>
  <c r="N80" i="7"/>
  <c r="O80" i="7"/>
  <c r="P80" i="7"/>
  <c r="Q80" i="7"/>
  <c r="V80" i="7"/>
  <c r="G81" i="7"/>
  <c r="H81" i="7"/>
  <c r="I81" i="7"/>
  <c r="L81" i="7"/>
  <c r="M81" i="7"/>
  <c r="N81" i="7"/>
  <c r="O81" i="7"/>
  <c r="P81" i="7"/>
  <c r="Q81" i="7"/>
  <c r="V81" i="7"/>
  <c r="G82" i="7"/>
  <c r="H82" i="7"/>
  <c r="I82" i="7"/>
  <c r="L82" i="7"/>
  <c r="M82" i="7"/>
  <c r="N82" i="7"/>
  <c r="O82" i="7"/>
  <c r="P82" i="7"/>
  <c r="Q82" i="7"/>
  <c r="V82" i="7"/>
  <c r="G83" i="7"/>
  <c r="H83" i="7"/>
  <c r="I83" i="7"/>
  <c r="L83" i="7"/>
  <c r="M83" i="7"/>
  <c r="N83" i="7"/>
  <c r="O83" i="7"/>
  <c r="P83" i="7"/>
  <c r="Q83" i="7"/>
  <c r="V83" i="7"/>
  <c r="G84" i="7"/>
  <c r="H84" i="7"/>
  <c r="I84" i="7"/>
  <c r="L84" i="7"/>
  <c r="M84" i="7"/>
  <c r="N84" i="7"/>
  <c r="O84" i="7"/>
  <c r="P84" i="7"/>
  <c r="Q84" i="7"/>
  <c r="V84" i="7"/>
  <c r="G85" i="7"/>
  <c r="H85" i="7"/>
  <c r="I85" i="7"/>
  <c r="L85" i="7"/>
  <c r="M85" i="7"/>
  <c r="N85" i="7"/>
  <c r="O85" i="7"/>
  <c r="P85" i="7"/>
  <c r="Q85" i="7"/>
  <c r="V85" i="7"/>
  <c r="G86" i="7"/>
  <c r="H86" i="7"/>
  <c r="I86" i="7"/>
  <c r="L86" i="7"/>
  <c r="M86" i="7"/>
  <c r="N86" i="7"/>
  <c r="O86" i="7"/>
  <c r="P86" i="7"/>
  <c r="Q86" i="7"/>
  <c r="V86" i="7"/>
  <c r="G87" i="7"/>
  <c r="H87" i="7"/>
  <c r="I87" i="7"/>
  <c r="L87" i="7"/>
  <c r="M87" i="7"/>
  <c r="N87" i="7"/>
  <c r="O87" i="7"/>
  <c r="P87" i="7"/>
  <c r="Q87" i="7"/>
  <c r="V87" i="7"/>
  <c r="G88" i="7"/>
  <c r="H88" i="7"/>
  <c r="I88" i="7"/>
  <c r="L88" i="7"/>
  <c r="M88" i="7"/>
  <c r="N88" i="7"/>
  <c r="O88" i="7"/>
  <c r="P88" i="7"/>
  <c r="Q88" i="7"/>
  <c r="V88" i="7"/>
  <c r="G89" i="7"/>
  <c r="H89" i="7"/>
  <c r="I89" i="7"/>
  <c r="L89" i="7"/>
  <c r="M89" i="7"/>
  <c r="N89" i="7"/>
  <c r="O89" i="7"/>
  <c r="P89" i="7"/>
  <c r="Q89" i="7"/>
  <c r="V89" i="7"/>
  <c r="G90" i="7"/>
  <c r="H90" i="7"/>
  <c r="I90" i="7"/>
  <c r="L90" i="7"/>
  <c r="M90" i="7"/>
  <c r="N90" i="7"/>
  <c r="O90" i="7"/>
  <c r="P90" i="7"/>
  <c r="Q90" i="7"/>
  <c r="V90" i="7"/>
  <c r="G91" i="7"/>
  <c r="H91" i="7"/>
  <c r="I91" i="7"/>
  <c r="L91" i="7"/>
  <c r="M91" i="7"/>
  <c r="N91" i="7"/>
  <c r="O91" i="7"/>
  <c r="P91" i="7"/>
  <c r="Q91" i="7"/>
  <c r="V91" i="7"/>
  <c r="G92" i="7"/>
  <c r="H92" i="7"/>
  <c r="I92" i="7"/>
  <c r="L92" i="7"/>
  <c r="M92" i="7"/>
  <c r="N92" i="7"/>
  <c r="O92" i="7"/>
  <c r="P92" i="7"/>
  <c r="Q92" i="7"/>
  <c r="V92" i="7"/>
  <c r="G93" i="7"/>
  <c r="H93" i="7"/>
  <c r="I93" i="7"/>
  <c r="L93" i="7"/>
  <c r="M93" i="7"/>
  <c r="N93" i="7"/>
  <c r="O93" i="7"/>
  <c r="P93" i="7"/>
  <c r="Q93" i="7"/>
  <c r="V93" i="7"/>
  <c r="G94" i="7"/>
  <c r="H94" i="7"/>
  <c r="I94" i="7"/>
  <c r="L94" i="7"/>
  <c r="M94" i="7"/>
  <c r="N94" i="7"/>
  <c r="O94" i="7"/>
  <c r="P94" i="7"/>
  <c r="Q94" i="7"/>
  <c r="V94" i="7"/>
  <c r="G95" i="7"/>
  <c r="H95" i="7"/>
  <c r="I95" i="7"/>
  <c r="L95" i="7"/>
  <c r="M95" i="7"/>
  <c r="N95" i="7"/>
  <c r="O95" i="7"/>
  <c r="P95" i="7"/>
  <c r="Q95" i="7"/>
  <c r="V95" i="7"/>
  <c r="G96" i="7"/>
  <c r="H96" i="7"/>
  <c r="I96" i="7"/>
  <c r="L96" i="7"/>
  <c r="M96" i="7"/>
  <c r="N96" i="7"/>
  <c r="O96" i="7"/>
  <c r="P96" i="7"/>
  <c r="Q96" i="7"/>
  <c r="V96" i="7"/>
  <c r="G97" i="7"/>
  <c r="H97" i="7"/>
  <c r="I97" i="7"/>
  <c r="L97" i="7"/>
  <c r="M97" i="7"/>
  <c r="N97" i="7"/>
  <c r="O97" i="7"/>
  <c r="P97" i="7"/>
  <c r="Q97" i="7"/>
  <c r="V97" i="7"/>
  <c r="G98" i="7"/>
  <c r="H98" i="7"/>
  <c r="I98" i="7"/>
  <c r="L98" i="7"/>
  <c r="M98" i="7"/>
  <c r="N98" i="7"/>
  <c r="O98" i="7"/>
  <c r="P98" i="7"/>
  <c r="Q98" i="7"/>
  <c r="V98" i="7"/>
  <c r="G99" i="7"/>
  <c r="H99" i="7"/>
  <c r="I99" i="7"/>
  <c r="L99" i="7"/>
  <c r="M99" i="7"/>
  <c r="N99" i="7"/>
  <c r="O99" i="7"/>
  <c r="P99" i="7"/>
  <c r="Q99" i="7"/>
  <c r="V99" i="7"/>
  <c r="G100" i="7"/>
  <c r="H100" i="7"/>
  <c r="I100" i="7"/>
  <c r="L100" i="7"/>
  <c r="M100" i="7"/>
  <c r="N100" i="7"/>
  <c r="O100" i="7"/>
  <c r="P100" i="7"/>
  <c r="Q100" i="7"/>
  <c r="V100" i="7"/>
  <c r="G101" i="7"/>
  <c r="H101" i="7"/>
  <c r="I101" i="7"/>
  <c r="L101" i="7"/>
  <c r="M101" i="7"/>
  <c r="N101" i="7"/>
  <c r="O101" i="7"/>
  <c r="P101" i="7"/>
  <c r="Q101" i="7"/>
  <c r="V101" i="7"/>
  <c r="G102" i="7"/>
  <c r="H102" i="7"/>
  <c r="I102" i="7"/>
  <c r="L102" i="7"/>
  <c r="M102" i="7"/>
  <c r="N102" i="7"/>
  <c r="O102" i="7"/>
  <c r="P102" i="7"/>
  <c r="Q102" i="7"/>
  <c r="V102" i="7"/>
  <c r="G103" i="7"/>
  <c r="H103" i="7"/>
  <c r="I103" i="7"/>
  <c r="L103" i="7"/>
  <c r="M103" i="7"/>
  <c r="N103" i="7"/>
  <c r="O103" i="7"/>
  <c r="P103" i="7"/>
  <c r="Q103" i="7"/>
  <c r="V103" i="7"/>
  <c r="G104" i="7"/>
  <c r="H104" i="7"/>
  <c r="I104" i="7"/>
  <c r="L104" i="7"/>
  <c r="M104" i="7"/>
  <c r="N104" i="7"/>
  <c r="O104" i="7"/>
  <c r="P104" i="7"/>
  <c r="Q104" i="7"/>
  <c r="V104" i="7"/>
  <c r="G105" i="7"/>
  <c r="H105" i="7"/>
  <c r="I105" i="7"/>
  <c r="L105" i="7"/>
  <c r="M105" i="7"/>
  <c r="N105" i="7"/>
  <c r="O105" i="7"/>
  <c r="P105" i="7"/>
  <c r="Q105" i="7"/>
  <c r="V105" i="7"/>
  <c r="G106" i="7"/>
  <c r="H106" i="7"/>
  <c r="I106" i="7"/>
  <c r="L106" i="7"/>
  <c r="M106" i="7"/>
  <c r="N106" i="7"/>
  <c r="O106" i="7"/>
  <c r="P106" i="7"/>
  <c r="Q106" i="7"/>
  <c r="V106" i="7"/>
  <c r="G107" i="7"/>
  <c r="H107" i="7"/>
  <c r="I107" i="7"/>
  <c r="L107" i="7"/>
  <c r="M107" i="7"/>
  <c r="N107" i="7"/>
  <c r="O107" i="7"/>
  <c r="P107" i="7"/>
  <c r="Q107" i="7"/>
  <c r="V107" i="7"/>
  <c r="G108" i="7"/>
  <c r="H108" i="7"/>
  <c r="I108" i="7"/>
  <c r="L108" i="7"/>
  <c r="M108" i="7"/>
  <c r="N108" i="7"/>
  <c r="O108" i="7"/>
  <c r="P108" i="7"/>
  <c r="Q108" i="7"/>
  <c r="V108" i="7"/>
  <c r="G109" i="7"/>
  <c r="H109" i="7"/>
  <c r="I109" i="7"/>
  <c r="L109" i="7"/>
  <c r="M109" i="7"/>
  <c r="N109" i="7"/>
  <c r="O109" i="7"/>
  <c r="P109" i="7"/>
  <c r="Q109" i="7"/>
  <c r="V109" i="7"/>
  <c r="G110" i="7"/>
  <c r="H110" i="7"/>
  <c r="I110" i="7"/>
  <c r="L110" i="7"/>
  <c r="M110" i="7"/>
  <c r="N110" i="7"/>
  <c r="O110" i="7"/>
  <c r="P110" i="7"/>
  <c r="Q110" i="7"/>
  <c r="V110" i="7"/>
  <c r="G111" i="7"/>
  <c r="H111" i="7"/>
  <c r="I111" i="7"/>
  <c r="L111" i="7"/>
  <c r="M111" i="7"/>
  <c r="N111" i="7"/>
  <c r="O111" i="7"/>
  <c r="P111" i="7"/>
  <c r="Q111" i="7"/>
  <c r="V111" i="7"/>
  <c r="G112" i="7"/>
  <c r="H112" i="7"/>
  <c r="I112" i="7"/>
  <c r="L112" i="7"/>
  <c r="M112" i="7"/>
  <c r="N112" i="7"/>
  <c r="O112" i="7"/>
  <c r="P112" i="7"/>
  <c r="Q112" i="7"/>
  <c r="V112" i="7"/>
  <c r="G113" i="7"/>
  <c r="H113" i="7"/>
  <c r="I113" i="7"/>
  <c r="L113" i="7"/>
  <c r="M113" i="7"/>
  <c r="N113" i="7"/>
  <c r="O113" i="7"/>
  <c r="P113" i="7"/>
  <c r="Q113" i="7"/>
  <c r="V113" i="7"/>
  <c r="G114" i="7"/>
  <c r="H114" i="7"/>
  <c r="I114" i="7"/>
  <c r="L114" i="7"/>
  <c r="M114" i="7"/>
  <c r="N114" i="7"/>
  <c r="O114" i="7"/>
  <c r="P114" i="7"/>
  <c r="Q114" i="7"/>
  <c r="V114" i="7"/>
  <c r="G115" i="7"/>
  <c r="H115" i="7"/>
  <c r="I115" i="7"/>
  <c r="L115" i="7"/>
  <c r="M115" i="7"/>
  <c r="N115" i="7"/>
  <c r="O115" i="7"/>
  <c r="P115" i="7"/>
  <c r="Q115" i="7"/>
  <c r="V115" i="7"/>
  <c r="G116" i="7"/>
  <c r="H116" i="7"/>
  <c r="I116" i="7"/>
  <c r="L116" i="7"/>
  <c r="M116" i="7"/>
  <c r="N116" i="7"/>
  <c r="O116" i="7"/>
  <c r="P116" i="7"/>
  <c r="Q116" i="7"/>
  <c r="V116" i="7"/>
  <c r="G117" i="7"/>
  <c r="H117" i="7"/>
  <c r="I117" i="7"/>
  <c r="L117" i="7"/>
  <c r="M117" i="7"/>
  <c r="N117" i="7"/>
  <c r="O117" i="7"/>
  <c r="P117" i="7"/>
  <c r="Q117" i="7"/>
  <c r="V117" i="7"/>
  <c r="G118" i="7"/>
  <c r="H118" i="7"/>
  <c r="I118" i="7"/>
  <c r="L118" i="7"/>
  <c r="M118" i="7"/>
  <c r="N118" i="7"/>
  <c r="O118" i="7"/>
  <c r="P118" i="7"/>
  <c r="Q118" i="7"/>
  <c r="V118" i="7"/>
  <c r="G119" i="7"/>
  <c r="H119" i="7"/>
  <c r="I119" i="7"/>
  <c r="L119" i="7"/>
  <c r="M119" i="7"/>
  <c r="N119" i="7"/>
  <c r="O119" i="7"/>
  <c r="P119" i="7"/>
  <c r="Q119" i="7"/>
  <c r="V119" i="7"/>
  <c r="G120" i="7"/>
  <c r="H120" i="7"/>
  <c r="I120" i="7"/>
  <c r="L120" i="7"/>
  <c r="M120" i="7"/>
  <c r="N120" i="7"/>
  <c r="O120" i="7"/>
  <c r="P120" i="7"/>
  <c r="Q120" i="7"/>
  <c r="V120" i="7"/>
  <c r="G121" i="7"/>
  <c r="H121" i="7"/>
  <c r="I121" i="7"/>
  <c r="L121" i="7"/>
  <c r="M121" i="7"/>
  <c r="N121" i="7"/>
  <c r="O121" i="7"/>
  <c r="P121" i="7"/>
  <c r="Q121" i="7"/>
  <c r="V121" i="7"/>
  <c r="G122" i="7"/>
  <c r="H122" i="7"/>
  <c r="I122" i="7"/>
  <c r="L122" i="7"/>
  <c r="M122" i="7"/>
  <c r="N122" i="7"/>
  <c r="O122" i="7"/>
  <c r="P122" i="7"/>
  <c r="Q122" i="7"/>
  <c r="V122" i="7"/>
  <c r="G123" i="7"/>
  <c r="H123" i="7"/>
  <c r="I123" i="7"/>
  <c r="L123" i="7"/>
  <c r="M123" i="7"/>
  <c r="N123" i="7"/>
  <c r="O123" i="7"/>
  <c r="P123" i="7"/>
  <c r="Q123" i="7"/>
  <c r="V123" i="7"/>
  <c r="G124" i="7"/>
  <c r="H124" i="7"/>
  <c r="I124" i="7"/>
  <c r="L124" i="7"/>
  <c r="M124" i="7"/>
  <c r="N124" i="7"/>
  <c r="O124" i="7"/>
  <c r="P124" i="7"/>
  <c r="Q124" i="7"/>
  <c r="V124" i="7"/>
  <c r="G125" i="7"/>
  <c r="H125" i="7"/>
  <c r="I125" i="7"/>
  <c r="L125" i="7"/>
  <c r="M125" i="7"/>
  <c r="N125" i="7"/>
  <c r="O125" i="7"/>
  <c r="P125" i="7"/>
  <c r="Q125" i="7"/>
  <c r="V125" i="7"/>
  <c r="G126" i="7"/>
  <c r="H126" i="7"/>
  <c r="I126" i="7"/>
  <c r="L126" i="7"/>
  <c r="M126" i="7"/>
  <c r="N126" i="7"/>
  <c r="O126" i="7"/>
  <c r="P126" i="7"/>
  <c r="Q126" i="7"/>
  <c r="V126" i="7"/>
  <c r="G127" i="7"/>
  <c r="H127" i="7"/>
  <c r="I127" i="7"/>
  <c r="L127" i="7"/>
  <c r="M127" i="7"/>
  <c r="N127" i="7"/>
  <c r="O127" i="7"/>
  <c r="P127" i="7"/>
  <c r="Q127" i="7"/>
  <c r="V127" i="7"/>
  <c r="G128" i="7"/>
  <c r="H128" i="7"/>
  <c r="I128" i="7"/>
  <c r="L128" i="7"/>
  <c r="M128" i="7"/>
  <c r="N128" i="7"/>
  <c r="O128" i="7"/>
  <c r="P128" i="7"/>
  <c r="Q128" i="7"/>
  <c r="V128" i="7"/>
  <c r="G129" i="7"/>
  <c r="H129" i="7"/>
  <c r="I129" i="7"/>
  <c r="L129" i="7"/>
  <c r="M129" i="7"/>
  <c r="N129" i="7"/>
  <c r="O129" i="7"/>
  <c r="P129" i="7"/>
  <c r="Q129" i="7"/>
  <c r="V129" i="7"/>
  <c r="G130" i="7"/>
  <c r="H130" i="7"/>
  <c r="I130" i="7"/>
  <c r="L130" i="7"/>
  <c r="M130" i="7"/>
  <c r="N130" i="7"/>
  <c r="O130" i="7"/>
  <c r="P130" i="7"/>
  <c r="Q130" i="7"/>
  <c r="V130" i="7"/>
  <c r="G131" i="7"/>
  <c r="H131" i="7"/>
  <c r="I131" i="7"/>
  <c r="L131" i="7"/>
  <c r="M131" i="7"/>
  <c r="N131" i="7"/>
  <c r="O131" i="7"/>
  <c r="P131" i="7"/>
  <c r="Q131" i="7"/>
  <c r="V131" i="7"/>
  <c r="G132" i="7"/>
  <c r="H132" i="7"/>
  <c r="I132" i="7"/>
  <c r="L132" i="7"/>
  <c r="M132" i="7"/>
  <c r="N132" i="7"/>
  <c r="O132" i="7"/>
  <c r="P132" i="7"/>
  <c r="Q132" i="7"/>
  <c r="V132" i="7"/>
  <c r="G133" i="7"/>
  <c r="H133" i="7"/>
  <c r="I133" i="7"/>
  <c r="L133" i="7"/>
  <c r="M133" i="7"/>
  <c r="N133" i="7"/>
  <c r="O133" i="7"/>
  <c r="P133" i="7"/>
  <c r="Q133" i="7"/>
  <c r="V133" i="7"/>
  <c r="G134" i="7"/>
  <c r="H134" i="7"/>
  <c r="I134" i="7"/>
  <c r="L134" i="7"/>
  <c r="M134" i="7"/>
  <c r="N134" i="7"/>
  <c r="O134" i="7"/>
  <c r="P134" i="7"/>
  <c r="Q134" i="7"/>
  <c r="V134" i="7"/>
  <c r="G135" i="7"/>
  <c r="H135" i="7"/>
  <c r="I135" i="7"/>
  <c r="L135" i="7"/>
  <c r="M135" i="7"/>
  <c r="N135" i="7"/>
  <c r="O135" i="7"/>
  <c r="P135" i="7"/>
  <c r="Q135" i="7"/>
  <c r="V135" i="7"/>
  <c r="G136" i="7"/>
  <c r="H136" i="7"/>
  <c r="I136" i="7"/>
  <c r="L136" i="7"/>
  <c r="M136" i="7"/>
  <c r="N136" i="7"/>
  <c r="O136" i="7"/>
  <c r="P136" i="7"/>
  <c r="Q136" i="7"/>
  <c r="V136" i="7"/>
  <c r="G137" i="7"/>
  <c r="H137" i="7"/>
  <c r="I137" i="7"/>
  <c r="L137" i="7"/>
  <c r="M137" i="7"/>
  <c r="N137" i="7"/>
  <c r="O137" i="7"/>
  <c r="P137" i="7"/>
  <c r="Q137" i="7"/>
  <c r="V137" i="7"/>
  <c r="G138" i="7"/>
  <c r="H138" i="7"/>
  <c r="I138" i="7"/>
  <c r="L138" i="7"/>
  <c r="M138" i="7"/>
  <c r="N138" i="7"/>
  <c r="O138" i="7"/>
  <c r="P138" i="7"/>
  <c r="Q138" i="7"/>
  <c r="V138" i="7"/>
  <c r="G139" i="7"/>
  <c r="H139" i="7"/>
  <c r="I139" i="7"/>
  <c r="L139" i="7"/>
  <c r="M139" i="7"/>
  <c r="N139" i="7"/>
  <c r="O139" i="7"/>
  <c r="P139" i="7"/>
  <c r="Q139" i="7"/>
  <c r="V139" i="7"/>
  <c r="G140" i="7"/>
  <c r="H140" i="7"/>
  <c r="I140" i="7"/>
  <c r="L140" i="7"/>
  <c r="M140" i="7"/>
  <c r="N140" i="7"/>
  <c r="O140" i="7"/>
  <c r="P140" i="7"/>
  <c r="Q140" i="7"/>
  <c r="V140" i="7"/>
  <c r="G141" i="7"/>
  <c r="H141" i="7"/>
  <c r="I141" i="7"/>
  <c r="L141" i="7"/>
  <c r="M141" i="7"/>
  <c r="N141" i="7"/>
  <c r="O141" i="7"/>
  <c r="P141" i="7"/>
  <c r="Q141" i="7"/>
  <c r="V141" i="7"/>
  <c r="G142" i="7"/>
  <c r="H142" i="7"/>
  <c r="I142" i="7"/>
  <c r="L142" i="7"/>
  <c r="M142" i="7"/>
  <c r="N142" i="7"/>
  <c r="O142" i="7"/>
  <c r="P142" i="7"/>
  <c r="Q142" i="7"/>
  <c r="V142" i="7"/>
  <c r="G143" i="7"/>
  <c r="H143" i="7"/>
  <c r="I143" i="7"/>
  <c r="L143" i="7"/>
  <c r="M143" i="7"/>
  <c r="N143" i="7"/>
  <c r="O143" i="7"/>
  <c r="P143" i="7"/>
  <c r="Q143" i="7"/>
  <c r="V143" i="7"/>
  <c r="G144" i="7"/>
  <c r="H144" i="7"/>
  <c r="I144" i="7"/>
  <c r="L144" i="7"/>
  <c r="M144" i="7"/>
  <c r="N144" i="7"/>
  <c r="O144" i="7"/>
  <c r="P144" i="7"/>
  <c r="Q144" i="7"/>
  <c r="V144" i="7"/>
  <c r="G145" i="7"/>
  <c r="H145" i="7"/>
  <c r="I145" i="7"/>
  <c r="L145" i="7"/>
  <c r="M145" i="7"/>
  <c r="N145" i="7"/>
  <c r="O145" i="7"/>
  <c r="P145" i="7"/>
  <c r="Q145" i="7"/>
  <c r="V145" i="7"/>
  <c r="G146" i="7"/>
  <c r="H146" i="7"/>
  <c r="I146" i="7"/>
  <c r="L146" i="7"/>
  <c r="M146" i="7"/>
  <c r="N146" i="7"/>
  <c r="O146" i="7"/>
  <c r="P146" i="7"/>
  <c r="Q146" i="7"/>
  <c r="V146" i="7"/>
  <c r="G147" i="7"/>
  <c r="H147" i="7"/>
  <c r="I147" i="7"/>
  <c r="L147" i="7"/>
  <c r="M147" i="7"/>
  <c r="N147" i="7"/>
  <c r="O147" i="7"/>
  <c r="P147" i="7"/>
  <c r="Q147" i="7"/>
  <c r="V147" i="7"/>
  <c r="G148" i="7"/>
  <c r="H148" i="7"/>
  <c r="I148" i="7"/>
  <c r="L148" i="7"/>
  <c r="M148" i="7"/>
  <c r="N148" i="7"/>
  <c r="O148" i="7"/>
  <c r="P148" i="7"/>
  <c r="Q148" i="7"/>
  <c r="V148" i="7"/>
  <c r="G149" i="7"/>
  <c r="H149" i="7"/>
  <c r="I149" i="7"/>
  <c r="L149" i="7"/>
  <c r="M149" i="7"/>
  <c r="N149" i="7"/>
  <c r="O149" i="7"/>
  <c r="P149" i="7"/>
  <c r="Q149" i="7"/>
  <c r="V149" i="7"/>
  <c r="G150" i="7"/>
  <c r="H150" i="7"/>
  <c r="I150" i="7"/>
  <c r="L150" i="7"/>
  <c r="M150" i="7"/>
  <c r="N150" i="7"/>
  <c r="O150" i="7"/>
  <c r="P150" i="7"/>
  <c r="Q150" i="7"/>
  <c r="V150" i="7"/>
  <c r="G151" i="7"/>
  <c r="H151" i="7"/>
  <c r="I151" i="7"/>
  <c r="L151" i="7"/>
  <c r="M151" i="7"/>
  <c r="N151" i="7"/>
  <c r="O151" i="7"/>
  <c r="P151" i="7"/>
  <c r="Q151" i="7"/>
  <c r="V151" i="7"/>
  <c r="G152" i="7"/>
  <c r="H152" i="7"/>
  <c r="I152" i="7"/>
  <c r="L152" i="7"/>
  <c r="M152" i="7"/>
  <c r="N152" i="7"/>
  <c r="O152" i="7"/>
  <c r="P152" i="7"/>
  <c r="Q152" i="7"/>
  <c r="V152" i="7"/>
  <c r="G153" i="7"/>
  <c r="H153" i="7"/>
  <c r="I153" i="7"/>
  <c r="L153" i="7"/>
  <c r="M153" i="7"/>
  <c r="N153" i="7"/>
  <c r="O153" i="7"/>
  <c r="P153" i="7"/>
  <c r="Q153" i="7"/>
  <c r="V153" i="7"/>
  <c r="G154" i="7"/>
  <c r="H154" i="7"/>
  <c r="I154" i="7"/>
  <c r="L154" i="7"/>
  <c r="M154" i="7"/>
  <c r="N154" i="7"/>
  <c r="O154" i="7"/>
  <c r="P154" i="7"/>
  <c r="Q154" i="7"/>
  <c r="V154" i="7"/>
  <c r="G155" i="7"/>
  <c r="H155" i="7"/>
  <c r="I155" i="7"/>
  <c r="L155" i="7"/>
  <c r="M155" i="7"/>
  <c r="N155" i="7"/>
  <c r="O155" i="7"/>
  <c r="P155" i="7"/>
  <c r="Q155" i="7"/>
  <c r="V155" i="7"/>
  <c r="G156" i="7"/>
  <c r="H156" i="7"/>
  <c r="I156" i="7"/>
  <c r="L156" i="7"/>
  <c r="M156" i="7"/>
  <c r="N156" i="7"/>
  <c r="O156" i="7"/>
  <c r="P156" i="7"/>
  <c r="Q156" i="7"/>
  <c r="V156" i="7"/>
  <c r="G157" i="7"/>
  <c r="H157" i="7"/>
  <c r="I157" i="7"/>
  <c r="L157" i="7"/>
  <c r="M157" i="7"/>
  <c r="N157" i="7"/>
  <c r="O157" i="7"/>
  <c r="P157" i="7"/>
  <c r="Q157" i="7"/>
  <c r="V157" i="7"/>
  <c r="G158" i="7"/>
  <c r="H158" i="7"/>
  <c r="I158" i="7"/>
  <c r="L158" i="7"/>
  <c r="M158" i="7"/>
  <c r="N158" i="7"/>
  <c r="O158" i="7"/>
  <c r="P158" i="7"/>
  <c r="Q158" i="7"/>
  <c r="V158" i="7"/>
  <c r="G159" i="7"/>
  <c r="H159" i="7"/>
  <c r="I159" i="7"/>
  <c r="L159" i="7"/>
  <c r="M159" i="7"/>
  <c r="N159" i="7"/>
  <c r="O159" i="7"/>
  <c r="P159" i="7"/>
  <c r="Q159" i="7"/>
  <c r="V159" i="7"/>
  <c r="G160" i="7"/>
  <c r="H160" i="7"/>
  <c r="I160" i="7"/>
  <c r="L160" i="7"/>
  <c r="M160" i="7"/>
  <c r="N160" i="7"/>
  <c r="O160" i="7"/>
  <c r="P160" i="7"/>
  <c r="Q160" i="7"/>
  <c r="V160" i="7"/>
  <c r="G161" i="7"/>
  <c r="H161" i="7"/>
  <c r="I161" i="7"/>
  <c r="L161" i="7"/>
  <c r="M161" i="7"/>
  <c r="N161" i="7"/>
  <c r="O161" i="7"/>
  <c r="P161" i="7"/>
  <c r="Q161" i="7"/>
  <c r="V161" i="7"/>
  <c r="G162" i="7"/>
  <c r="H162" i="7"/>
  <c r="I162" i="7"/>
  <c r="L162" i="7"/>
  <c r="M162" i="7"/>
  <c r="N162" i="7"/>
  <c r="O162" i="7"/>
  <c r="P162" i="7"/>
  <c r="Q162" i="7"/>
  <c r="V162" i="7"/>
  <c r="G163" i="7"/>
  <c r="H163" i="7"/>
  <c r="I163" i="7"/>
  <c r="L163" i="7"/>
  <c r="M163" i="7"/>
  <c r="N163" i="7"/>
  <c r="O163" i="7"/>
  <c r="P163" i="7"/>
  <c r="Q163" i="7"/>
  <c r="V163" i="7"/>
  <c r="G164" i="7"/>
  <c r="H164" i="7"/>
  <c r="I164" i="7"/>
  <c r="L164" i="7"/>
  <c r="M164" i="7"/>
  <c r="N164" i="7"/>
  <c r="O164" i="7"/>
  <c r="P164" i="7"/>
  <c r="Q164" i="7"/>
  <c r="V164" i="7"/>
  <c r="G165" i="7"/>
  <c r="H165" i="7"/>
  <c r="I165" i="7"/>
  <c r="L165" i="7"/>
  <c r="M165" i="7"/>
  <c r="N165" i="7"/>
  <c r="O165" i="7"/>
  <c r="P165" i="7"/>
  <c r="Q165" i="7"/>
  <c r="V165" i="7"/>
  <c r="G166" i="7"/>
  <c r="H166" i="7"/>
  <c r="I166" i="7"/>
  <c r="L166" i="7"/>
  <c r="M166" i="7"/>
  <c r="N166" i="7"/>
  <c r="O166" i="7"/>
  <c r="P166" i="7"/>
  <c r="Q166" i="7"/>
  <c r="V166" i="7"/>
  <c r="G167" i="7"/>
  <c r="H167" i="7"/>
  <c r="I167" i="7"/>
  <c r="L167" i="7"/>
  <c r="M167" i="7"/>
  <c r="N167" i="7"/>
  <c r="O167" i="7"/>
  <c r="P167" i="7"/>
  <c r="Q167" i="7"/>
  <c r="V167" i="7"/>
  <c r="G168" i="7"/>
  <c r="H168" i="7"/>
  <c r="I168" i="7"/>
  <c r="L168" i="7"/>
  <c r="M168" i="7"/>
  <c r="N168" i="7"/>
  <c r="O168" i="7"/>
  <c r="P168" i="7"/>
  <c r="Q168" i="7"/>
  <c r="V168" i="7"/>
  <c r="G169" i="7"/>
  <c r="H169" i="7"/>
  <c r="I169" i="7"/>
  <c r="L169" i="7"/>
  <c r="M169" i="7"/>
  <c r="N169" i="7"/>
  <c r="O169" i="7"/>
  <c r="P169" i="7"/>
  <c r="Q169" i="7"/>
  <c r="V169" i="7"/>
  <c r="G170" i="7"/>
  <c r="H170" i="7"/>
  <c r="I170" i="7"/>
  <c r="L170" i="7"/>
  <c r="M170" i="7"/>
  <c r="N170" i="7"/>
  <c r="O170" i="7"/>
  <c r="P170" i="7"/>
  <c r="Q170" i="7"/>
  <c r="V170" i="7"/>
  <c r="G171" i="7"/>
  <c r="H171" i="7"/>
  <c r="I171" i="7"/>
  <c r="L171" i="7"/>
  <c r="M171" i="7"/>
  <c r="N171" i="7"/>
  <c r="O171" i="7"/>
  <c r="P171" i="7"/>
  <c r="Q171" i="7"/>
  <c r="V171" i="7"/>
  <c r="G172" i="7"/>
  <c r="H172" i="7"/>
  <c r="I172" i="7"/>
  <c r="L172" i="7"/>
  <c r="M172" i="7"/>
  <c r="N172" i="7"/>
  <c r="O172" i="7"/>
  <c r="P172" i="7"/>
  <c r="Q172" i="7"/>
  <c r="V172" i="7"/>
  <c r="G173" i="7"/>
  <c r="H173" i="7"/>
  <c r="I173" i="7"/>
  <c r="L173" i="7"/>
  <c r="M173" i="7"/>
  <c r="N173" i="7"/>
  <c r="O173" i="7"/>
  <c r="P173" i="7"/>
  <c r="Q173" i="7"/>
  <c r="V173" i="7"/>
  <c r="G174" i="7"/>
  <c r="H174" i="7"/>
  <c r="I174" i="7"/>
  <c r="L174" i="7"/>
  <c r="M174" i="7"/>
  <c r="N174" i="7"/>
  <c r="O174" i="7"/>
  <c r="P174" i="7"/>
  <c r="Q174" i="7"/>
  <c r="V174" i="7"/>
  <c r="G175" i="7"/>
  <c r="H175" i="7"/>
  <c r="I175" i="7"/>
  <c r="L175" i="7"/>
  <c r="M175" i="7"/>
  <c r="N175" i="7"/>
  <c r="O175" i="7"/>
  <c r="P175" i="7"/>
  <c r="Q175" i="7"/>
  <c r="V175" i="7"/>
  <c r="G176" i="7"/>
  <c r="H176" i="7"/>
  <c r="I176" i="7"/>
  <c r="L176" i="7"/>
  <c r="M176" i="7"/>
  <c r="N176" i="7"/>
  <c r="O176" i="7"/>
  <c r="P176" i="7"/>
  <c r="Q176" i="7"/>
  <c r="V176" i="7"/>
  <c r="G177" i="7"/>
  <c r="H177" i="7"/>
  <c r="I177" i="7"/>
  <c r="L177" i="7"/>
  <c r="M177" i="7"/>
  <c r="N177" i="7"/>
  <c r="O177" i="7"/>
  <c r="P177" i="7"/>
  <c r="Q177" i="7"/>
  <c r="V177" i="7"/>
  <c r="G178" i="7"/>
  <c r="H178" i="7"/>
  <c r="I178" i="7"/>
  <c r="L178" i="7"/>
  <c r="M178" i="7"/>
  <c r="N178" i="7"/>
  <c r="O178" i="7"/>
  <c r="P178" i="7"/>
  <c r="Q178" i="7"/>
  <c r="V178" i="7"/>
  <c r="G179" i="7"/>
  <c r="H179" i="7"/>
  <c r="I179" i="7"/>
  <c r="L179" i="7"/>
  <c r="M179" i="7"/>
  <c r="N179" i="7"/>
  <c r="O179" i="7"/>
  <c r="P179" i="7"/>
  <c r="Q179" i="7"/>
  <c r="V179" i="7"/>
  <c r="G180" i="7"/>
  <c r="H180" i="7"/>
  <c r="I180" i="7"/>
  <c r="L180" i="7"/>
  <c r="M180" i="7"/>
  <c r="N180" i="7"/>
  <c r="O180" i="7"/>
  <c r="P180" i="7"/>
  <c r="Q180" i="7"/>
  <c r="V180" i="7"/>
  <c r="G181" i="7"/>
  <c r="H181" i="7"/>
  <c r="I181" i="7"/>
  <c r="L181" i="7"/>
  <c r="M181" i="7"/>
  <c r="N181" i="7"/>
  <c r="O181" i="7"/>
  <c r="P181" i="7"/>
  <c r="Q181" i="7"/>
  <c r="V181" i="7"/>
  <c r="G182" i="7"/>
  <c r="H182" i="7"/>
  <c r="I182" i="7"/>
  <c r="L182" i="7"/>
  <c r="M182" i="7"/>
  <c r="N182" i="7"/>
  <c r="O182" i="7"/>
  <c r="P182" i="7"/>
  <c r="Q182" i="7"/>
  <c r="V182" i="7"/>
  <c r="G183" i="7"/>
  <c r="H183" i="7"/>
  <c r="I183" i="7"/>
  <c r="L183" i="7"/>
  <c r="M183" i="7"/>
  <c r="N183" i="7"/>
  <c r="O183" i="7"/>
  <c r="P183" i="7"/>
  <c r="Q183" i="7"/>
  <c r="V183" i="7"/>
  <c r="G184" i="7"/>
  <c r="H184" i="7"/>
  <c r="I184" i="7"/>
  <c r="L184" i="7"/>
  <c r="M184" i="7"/>
  <c r="N184" i="7"/>
  <c r="O184" i="7"/>
  <c r="P184" i="7"/>
  <c r="Q184" i="7"/>
  <c r="V184" i="7"/>
  <c r="G185" i="7"/>
  <c r="H185" i="7"/>
  <c r="I185" i="7"/>
  <c r="L185" i="7"/>
  <c r="M185" i="7"/>
  <c r="N185" i="7"/>
  <c r="O185" i="7"/>
  <c r="P185" i="7"/>
  <c r="Q185" i="7"/>
  <c r="V185" i="7"/>
  <c r="G186" i="7"/>
  <c r="H186" i="7"/>
  <c r="I186" i="7"/>
  <c r="L186" i="7"/>
  <c r="M186" i="7"/>
  <c r="N186" i="7"/>
  <c r="O186" i="7"/>
  <c r="P186" i="7"/>
  <c r="Q186" i="7"/>
  <c r="V186" i="7"/>
  <c r="G187" i="7"/>
  <c r="H187" i="7"/>
  <c r="I187" i="7"/>
  <c r="L187" i="7"/>
  <c r="M187" i="7"/>
  <c r="N187" i="7"/>
  <c r="O187" i="7"/>
  <c r="P187" i="7"/>
  <c r="Q187" i="7"/>
  <c r="V187" i="7"/>
  <c r="G188" i="7"/>
  <c r="H188" i="7"/>
  <c r="I188" i="7"/>
  <c r="L188" i="7"/>
  <c r="M188" i="7"/>
  <c r="N188" i="7"/>
  <c r="O188" i="7"/>
  <c r="P188" i="7"/>
  <c r="Q188" i="7"/>
  <c r="V188" i="7"/>
  <c r="G189" i="7"/>
  <c r="H189" i="7"/>
  <c r="I189" i="7"/>
  <c r="L189" i="7"/>
  <c r="M189" i="7"/>
  <c r="N189" i="7"/>
  <c r="O189" i="7"/>
  <c r="P189" i="7"/>
  <c r="Q189" i="7"/>
  <c r="V189" i="7"/>
  <c r="G190" i="7"/>
  <c r="H190" i="7"/>
  <c r="I190" i="7"/>
  <c r="L190" i="7"/>
  <c r="M190" i="7"/>
  <c r="N190" i="7"/>
  <c r="O190" i="7"/>
  <c r="P190" i="7"/>
  <c r="Q190" i="7"/>
  <c r="V190" i="7"/>
  <c r="G191" i="7"/>
  <c r="H191" i="7"/>
  <c r="I191" i="7"/>
  <c r="L191" i="7"/>
  <c r="M191" i="7"/>
  <c r="N191" i="7"/>
  <c r="O191" i="7"/>
  <c r="P191" i="7"/>
  <c r="Q191" i="7"/>
  <c r="V191" i="7"/>
  <c r="G192" i="7"/>
  <c r="H192" i="7"/>
  <c r="I192" i="7"/>
  <c r="L192" i="7"/>
  <c r="M192" i="7"/>
  <c r="N192" i="7"/>
  <c r="O192" i="7"/>
  <c r="P192" i="7"/>
  <c r="Q192" i="7"/>
  <c r="V192" i="7"/>
  <c r="G193" i="7"/>
  <c r="H193" i="7"/>
  <c r="I193" i="7"/>
  <c r="L193" i="7"/>
  <c r="M193" i="7"/>
  <c r="N193" i="7"/>
  <c r="O193" i="7"/>
  <c r="P193" i="7"/>
  <c r="Q193" i="7"/>
  <c r="V193" i="7"/>
  <c r="G194" i="7"/>
  <c r="H194" i="7"/>
  <c r="I194" i="7"/>
  <c r="L194" i="7"/>
  <c r="M194" i="7"/>
  <c r="N194" i="7"/>
  <c r="O194" i="7"/>
  <c r="P194" i="7"/>
  <c r="Q194" i="7"/>
  <c r="V194" i="7"/>
  <c r="G195" i="7"/>
  <c r="H195" i="7"/>
  <c r="I195" i="7"/>
  <c r="L195" i="7"/>
  <c r="M195" i="7"/>
  <c r="N195" i="7"/>
  <c r="O195" i="7"/>
  <c r="P195" i="7"/>
  <c r="Q195" i="7"/>
  <c r="V195" i="7"/>
  <c r="G196" i="7"/>
  <c r="H196" i="7"/>
  <c r="I196" i="7"/>
  <c r="L196" i="7"/>
  <c r="M196" i="7"/>
  <c r="N196" i="7"/>
  <c r="O196" i="7"/>
  <c r="P196" i="7"/>
  <c r="Q196" i="7"/>
  <c r="V196" i="7"/>
  <c r="G197" i="7"/>
  <c r="H197" i="7"/>
  <c r="I197" i="7"/>
  <c r="L197" i="7"/>
  <c r="M197" i="7"/>
  <c r="N197" i="7"/>
  <c r="O197" i="7"/>
  <c r="P197" i="7"/>
  <c r="Q197" i="7"/>
  <c r="V197" i="7"/>
  <c r="G198" i="7"/>
  <c r="H198" i="7"/>
  <c r="I198" i="7"/>
  <c r="L198" i="7"/>
  <c r="M198" i="7"/>
  <c r="N198" i="7"/>
  <c r="O198" i="7"/>
  <c r="P198" i="7"/>
  <c r="Q198" i="7"/>
  <c r="V198" i="7"/>
  <c r="G199" i="7"/>
  <c r="H199" i="7"/>
  <c r="I199" i="7"/>
  <c r="L199" i="7"/>
  <c r="M199" i="7"/>
  <c r="N199" i="7"/>
  <c r="O199" i="7"/>
  <c r="P199" i="7"/>
  <c r="Q199" i="7"/>
  <c r="V199" i="7"/>
  <c r="G200" i="7"/>
  <c r="H200" i="7"/>
  <c r="I200" i="7"/>
  <c r="L200" i="7"/>
  <c r="M200" i="7"/>
  <c r="N200" i="7"/>
  <c r="O200" i="7"/>
  <c r="P200" i="7"/>
  <c r="Q200" i="7"/>
  <c r="V200" i="7"/>
  <c r="G201" i="7"/>
  <c r="H201" i="7"/>
  <c r="I201" i="7"/>
  <c r="L201" i="7"/>
  <c r="M201" i="7"/>
  <c r="N201" i="7"/>
  <c r="O201" i="7"/>
  <c r="P201" i="7"/>
  <c r="Q201" i="7"/>
  <c r="V201" i="7"/>
  <c r="G202" i="7"/>
  <c r="H202" i="7"/>
  <c r="I202" i="7"/>
  <c r="L202" i="7"/>
  <c r="M202" i="7"/>
  <c r="N202" i="7"/>
  <c r="O202" i="7"/>
  <c r="P202" i="7"/>
  <c r="Q202" i="7"/>
  <c r="V202" i="7"/>
  <c r="G203" i="7"/>
  <c r="H203" i="7"/>
  <c r="I203" i="7"/>
  <c r="L203" i="7"/>
  <c r="M203" i="7"/>
  <c r="N203" i="7"/>
  <c r="O203" i="7"/>
  <c r="P203" i="7"/>
  <c r="Q203" i="7"/>
  <c r="V203" i="7"/>
  <c r="G204" i="7"/>
  <c r="H204" i="7"/>
  <c r="I204" i="7"/>
  <c r="L204" i="7"/>
  <c r="M204" i="7"/>
  <c r="N204" i="7"/>
  <c r="O204" i="7"/>
  <c r="P204" i="7"/>
  <c r="Q204" i="7"/>
  <c r="V204" i="7"/>
  <c r="G205" i="7"/>
  <c r="H205" i="7"/>
  <c r="I205" i="7"/>
  <c r="L205" i="7"/>
  <c r="M205" i="7"/>
  <c r="N205" i="7"/>
  <c r="O205" i="7"/>
  <c r="P205" i="7"/>
  <c r="Q205" i="7"/>
  <c r="V205" i="7"/>
  <c r="G206" i="7"/>
  <c r="H206" i="7"/>
  <c r="I206" i="7"/>
  <c r="L206" i="7"/>
  <c r="M206" i="7"/>
  <c r="N206" i="7"/>
  <c r="O206" i="7"/>
  <c r="P206" i="7"/>
  <c r="Q206" i="7"/>
  <c r="V206" i="7"/>
  <c r="G207" i="7"/>
  <c r="H207" i="7"/>
  <c r="I207" i="7"/>
  <c r="L207" i="7"/>
  <c r="M207" i="7"/>
  <c r="N207" i="7"/>
  <c r="O207" i="7"/>
  <c r="P207" i="7"/>
  <c r="Q207" i="7"/>
  <c r="V207" i="7"/>
  <c r="G208" i="7"/>
  <c r="H208" i="7"/>
  <c r="I208" i="7"/>
  <c r="L208" i="7"/>
  <c r="M208" i="7"/>
  <c r="N208" i="7"/>
  <c r="O208" i="7"/>
  <c r="P208" i="7"/>
  <c r="Q208" i="7"/>
  <c r="V208" i="7"/>
  <c r="G209" i="7"/>
  <c r="H209" i="7"/>
  <c r="I209" i="7"/>
  <c r="L209" i="7"/>
  <c r="M209" i="7"/>
  <c r="N209" i="7"/>
  <c r="O209" i="7"/>
  <c r="P209" i="7"/>
  <c r="Q209" i="7"/>
  <c r="V209" i="7"/>
  <c r="G210" i="7"/>
  <c r="H210" i="7"/>
  <c r="I210" i="7"/>
  <c r="L210" i="7"/>
  <c r="M210" i="7"/>
  <c r="N210" i="7"/>
  <c r="O210" i="7"/>
  <c r="P210" i="7"/>
  <c r="Q210" i="7"/>
  <c r="V210" i="7"/>
  <c r="G211" i="7"/>
  <c r="H211" i="7"/>
  <c r="I211" i="7"/>
  <c r="L211" i="7"/>
  <c r="M211" i="7"/>
  <c r="N211" i="7"/>
  <c r="O211" i="7"/>
  <c r="P211" i="7"/>
  <c r="Q211" i="7"/>
  <c r="V211" i="7"/>
  <c r="G212" i="7"/>
  <c r="H212" i="7"/>
  <c r="I212" i="7"/>
  <c r="L212" i="7"/>
  <c r="M212" i="7"/>
  <c r="N212" i="7"/>
  <c r="O212" i="7"/>
  <c r="P212" i="7"/>
  <c r="Q212" i="7"/>
  <c r="V212" i="7"/>
  <c r="G213" i="7"/>
  <c r="H213" i="7"/>
  <c r="I213" i="7"/>
  <c r="L213" i="7"/>
  <c r="M213" i="7"/>
  <c r="N213" i="7"/>
  <c r="O213" i="7"/>
  <c r="P213" i="7"/>
  <c r="Q213" i="7"/>
  <c r="V213" i="7"/>
  <c r="G214" i="7"/>
  <c r="H214" i="7"/>
  <c r="I214" i="7"/>
  <c r="L214" i="7"/>
  <c r="M214" i="7"/>
  <c r="N214" i="7"/>
  <c r="O214" i="7"/>
  <c r="P214" i="7"/>
  <c r="Q214" i="7"/>
  <c r="V214" i="7"/>
  <c r="G215" i="7"/>
  <c r="H215" i="7"/>
  <c r="I215" i="7"/>
  <c r="L215" i="7"/>
  <c r="M215" i="7"/>
  <c r="N215" i="7"/>
  <c r="O215" i="7"/>
  <c r="P215" i="7"/>
  <c r="Q215" i="7"/>
  <c r="V215" i="7"/>
  <c r="G216" i="7"/>
  <c r="H216" i="7"/>
  <c r="I216" i="7"/>
  <c r="L216" i="7"/>
  <c r="M216" i="7"/>
  <c r="N216" i="7"/>
  <c r="O216" i="7"/>
  <c r="P216" i="7"/>
  <c r="Q216" i="7"/>
  <c r="V216" i="7"/>
  <c r="G217" i="7"/>
  <c r="H217" i="7"/>
  <c r="I217" i="7"/>
  <c r="L217" i="7"/>
  <c r="M217" i="7"/>
  <c r="N217" i="7"/>
  <c r="O217" i="7"/>
  <c r="P217" i="7"/>
  <c r="Q217" i="7"/>
  <c r="V217" i="7"/>
  <c r="G218" i="7"/>
  <c r="H218" i="7"/>
  <c r="I218" i="7"/>
  <c r="L218" i="7"/>
  <c r="M218" i="7"/>
  <c r="N218" i="7"/>
  <c r="O218" i="7"/>
  <c r="P218" i="7"/>
  <c r="Q218" i="7"/>
  <c r="V218" i="7"/>
  <c r="G219" i="7"/>
  <c r="H219" i="7"/>
  <c r="I219" i="7"/>
  <c r="L219" i="7"/>
  <c r="M219" i="7"/>
  <c r="N219" i="7"/>
  <c r="O219" i="7"/>
  <c r="P219" i="7"/>
  <c r="Q219" i="7"/>
  <c r="V219" i="7"/>
  <c r="G220" i="7"/>
  <c r="H220" i="7"/>
  <c r="I220" i="7"/>
  <c r="L220" i="7"/>
  <c r="M220" i="7"/>
  <c r="N220" i="7"/>
  <c r="O220" i="7"/>
  <c r="P220" i="7"/>
  <c r="Q220" i="7"/>
  <c r="V220" i="7"/>
  <c r="G221" i="7"/>
  <c r="H221" i="7"/>
  <c r="I221" i="7"/>
  <c r="L221" i="7"/>
  <c r="M221" i="7"/>
  <c r="N221" i="7"/>
  <c r="O221" i="7"/>
  <c r="P221" i="7"/>
  <c r="Q221" i="7"/>
  <c r="V221" i="7"/>
  <c r="G222" i="7"/>
  <c r="H222" i="7"/>
  <c r="I222" i="7"/>
  <c r="L222" i="7"/>
  <c r="M222" i="7"/>
  <c r="N222" i="7"/>
  <c r="O222" i="7"/>
  <c r="P222" i="7"/>
  <c r="Q222" i="7"/>
  <c r="V222" i="7"/>
  <c r="G223" i="7"/>
  <c r="H223" i="7"/>
  <c r="I223" i="7"/>
  <c r="L223" i="7"/>
  <c r="M223" i="7"/>
  <c r="N223" i="7"/>
  <c r="O223" i="7"/>
  <c r="P223" i="7"/>
  <c r="Q223" i="7"/>
  <c r="V223" i="7"/>
  <c r="G224" i="7"/>
  <c r="H224" i="7"/>
  <c r="I224" i="7"/>
  <c r="L224" i="7"/>
  <c r="M224" i="7"/>
  <c r="N224" i="7"/>
  <c r="O224" i="7"/>
  <c r="P224" i="7"/>
  <c r="Q224" i="7"/>
  <c r="V224" i="7"/>
  <c r="G225" i="7"/>
  <c r="H225" i="7"/>
  <c r="I225" i="7"/>
  <c r="L225" i="7"/>
  <c r="M225" i="7"/>
  <c r="N225" i="7"/>
  <c r="O225" i="7"/>
  <c r="P225" i="7"/>
  <c r="Q225" i="7"/>
  <c r="V225" i="7"/>
  <c r="G226" i="7"/>
  <c r="H226" i="7"/>
  <c r="I226" i="7"/>
  <c r="L226" i="7"/>
  <c r="M226" i="7"/>
  <c r="N226" i="7"/>
  <c r="O226" i="7"/>
  <c r="P226" i="7"/>
  <c r="Q226" i="7"/>
  <c r="V226" i="7"/>
  <c r="G227" i="7"/>
  <c r="H227" i="7"/>
  <c r="I227" i="7"/>
  <c r="L227" i="7"/>
  <c r="M227" i="7"/>
  <c r="N227" i="7"/>
  <c r="O227" i="7"/>
  <c r="P227" i="7"/>
  <c r="Q227" i="7"/>
  <c r="V227" i="7"/>
  <c r="G228" i="7"/>
  <c r="H228" i="7"/>
  <c r="I228" i="7"/>
  <c r="L228" i="7"/>
  <c r="M228" i="7"/>
  <c r="N228" i="7"/>
  <c r="O228" i="7"/>
  <c r="P228" i="7"/>
  <c r="Q228" i="7"/>
  <c r="V228" i="7"/>
  <c r="G229" i="7"/>
  <c r="H229" i="7"/>
  <c r="I229" i="7"/>
  <c r="L229" i="7"/>
  <c r="M229" i="7"/>
  <c r="N229" i="7"/>
  <c r="O229" i="7"/>
  <c r="P229" i="7"/>
  <c r="Q229" i="7"/>
  <c r="V229" i="7"/>
  <c r="G230" i="7"/>
  <c r="H230" i="7"/>
  <c r="I230" i="7"/>
  <c r="L230" i="7"/>
  <c r="M230" i="7"/>
  <c r="N230" i="7"/>
  <c r="O230" i="7"/>
  <c r="P230" i="7"/>
  <c r="Q230" i="7"/>
  <c r="V230" i="7"/>
  <c r="G231" i="7"/>
  <c r="H231" i="7"/>
  <c r="I231" i="7"/>
  <c r="L231" i="7"/>
  <c r="M231" i="7"/>
  <c r="N231" i="7"/>
  <c r="O231" i="7"/>
  <c r="P231" i="7"/>
  <c r="Q231" i="7"/>
  <c r="V231" i="7"/>
  <c r="G232" i="7"/>
  <c r="H232" i="7"/>
  <c r="I232" i="7"/>
  <c r="L232" i="7"/>
  <c r="M232" i="7"/>
  <c r="N232" i="7"/>
  <c r="O232" i="7"/>
  <c r="P232" i="7"/>
  <c r="Q232" i="7"/>
  <c r="V232" i="7"/>
  <c r="G233" i="7"/>
  <c r="H233" i="7"/>
  <c r="I233" i="7"/>
  <c r="L233" i="7"/>
  <c r="M233" i="7"/>
  <c r="N233" i="7"/>
  <c r="O233" i="7"/>
  <c r="P233" i="7"/>
  <c r="Q233" i="7"/>
  <c r="V233" i="7"/>
  <c r="G234" i="7"/>
  <c r="H234" i="7"/>
  <c r="I234" i="7"/>
  <c r="L234" i="7"/>
  <c r="M234" i="7"/>
  <c r="N234" i="7"/>
  <c r="O234" i="7"/>
  <c r="P234" i="7"/>
  <c r="Q234" i="7"/>
  <c r="V234" i="7"/>
  <c r="G235" i="7"/>
  <c r="H235" i="7"/>
  <c r="I235" i="7"/>
  <c r="L235" i="7"/>
  <c r="M235" i="7"/>
  <c r="N235" i="7"/>
  <c r="O235" i="7"/>
  <c r="P235" i="7"/>
  <c r="Q235" i="7"/>
  <c r="V235" i="7"/>
  <c r="G236" i="7"/>
  <c r="H236" i="7"/>
  <c r="I236" i="7"/>
  <c r="L236" i="7"/>
  <c r="M236" i="7"/>
  <c r="N236" i="7"/>
  <c r="O236" i="7"/>
  <c r="P236" i="7"/>
  <c r="Q236" i="7"/>
  <c r="V236" i="7"/>
  <c r="G237" i="7"/>
  <c r="H237" i="7"/>
  <c r="I237" i="7"/>
  <c r="L237" i="7"/>
  <c r="M237" i="7"/>
  <c r="N237" i="7"/>
  <c r="O237" i="7"/>
  <c r="P237" i="7"/>
  <c r="Q237" i="7"/>
  <c r="V237" i="7"/>
  <c r="G238" i="7"/>
  <c r="H238" i="7"/>
  <c r="I238" i="7"/>
  <c r="L238" i="7"/>
  <c r="M238" i="7"/>
  <c r="N238" i="7"/>
  <c r="O238" i="7"/>
  <c r="P238" i="7"/>
  <c r="Q238" i="7"/>
  <c r="V238" i="7"/>
  <c r="G239" i="7"/>
  <c r="H239" i="7"/>
  <c r="I239" i="7"/>
  <c r="L239" i="7"/>
  <c r="M239" i="7"/>
  <c r="N239" i="7"/>
  <c r="O239" i="7"/>
  <c r="P239" i="7"/>
  <c r="Q239" i="7"/>
  <c r="V239" i="7"/>
  <c r="G240" i="7"/>
  <c r="H240" i="7"/>
  <c r="I240" i="7"/>
  <c r="L240" i="7"/>
  <c r="M240" i="7"/>
  <c r="N240" i="7"/>
  <c r="O240" i="7"/>
  <c r="P240" i="7"/>
  <c r="Q240" i="7"/>
  <c r="V240" i="7"/>
  <c r="G241" i="7"/>
  <c r="H241" i="7"/>
  <c r="I241" i="7"/>
  <c r="L241" i="7"/>
  <c r="M241" i="7"/>
  <c r="N241" i="7"/>
  <c r="O241" i="7"/>
  <c r="P241" i="7"/>
  <c r="Q241" i="7"/>
  <c r="V241" i="7"/>
  <c r="G242" i="7"/>
  <c r="H242" i="7"/>
  <c r="I242" i="7"/>
  <c r="L242" i="7"/>
  <c r="M242" i="7"/>
  <c r="N242" i="7"/>
  <c r="O242" i="7"/>
  <c r="P242" i="7"/>
  <c r="Q242" i="7"/>
  <c r="V242" i="7"/>
  <c r="G243" i="7"/>
  <c r="H243" i="7"/>
  <c r="I243" i="7"/>
  <c r="L243" i="7"/>
  <c r="M243" i="7"/>
  <c r="N243" i="7"/>
  <c r="O243" i="7"/>
  <c r="P243" i="7"/>
  <c r="Q243" i="7"/>
  <c r="V243" i="7"/>
  <c r="G244" i="7"/>
  <c r="H244" i="7"/>
  <c r="I244" i="7"/>
  <c r="L244" i="7"/>
  <c r="M244" i="7"/>
  <c r="N244" i="7"/>
  <c r="O244" i="7"/>
  <c r="P244" i="7"/>
  <c r="Q244" i="7"/>
  <c r="V244" i="7"/>
  <c r="G245" i="7"/>
  <c r="H245" i="7"/>
  <c r="I245" i="7"/>
  <c r="L245" i="7"/>
  <c r="M245" i="7"/>
  <c r="N245" i="7"/>
  <c r="O245" i="7"/>
  <c r="P245" i="7"/>
  <c r="Q245" i="7"/>
  <c r="V245" i="7"/>
  <c r="G246" i="7"/>
  <c r="H246" i="7"/>
  <c r="I246" i="7"/>
  <c r="L246" i="7"/>
  <c r="M246" i="7"/>
  <c r="N246" i="7"/>
  <c r="O246" i="7"/>
  <c r="P246" i="7"/>
  <c r="Q246" i="7"/>
  <c r="V246" i="7"/>
  <c r="G247" i="7"/>
  <c r="H247" i="7"/>
  <c r="I247" i="7"/>
  <c r="L247" i="7"/>
  <c r="M247" i="7"/>
  <c r="N247" i="7"/>
  <c r="O247" i="7"/>
  <c r="P247" i="7"/>
  <c r="Q247" i="7"/>
  <c r="V247" i="7"/>
  <c r="G248" i="7"/>
  <c r="H248" i="7"/>
  <c r="I248" i="7"/>
  <c r="L248" i="7"/>
  <c r="M248" i="7"/>
  <c r="N248" i="7"/>
  <c r="O248" i="7"/>
  <c r="P248" i="7"/>
  <c r="Q248" i="7"/>
  <c r="V248" i="7"/>
  <c r="G249" i="7"/>
  <c r="H249" i="7"/>
  <c r="I249" i="7"/>
  <c r="L249" i="7"/>
  <c r="M249" i="7"/>
  <c r="N249" i="7"/>
  <c r="O249" i="7"/>
  <c r="P249" i="7"/>
  <c r="Q249" i="7"/>
  <c r="V249" i="7"/>
  <c r="G250" i="7"/>
  <c r="H250" i="7"/>
  <c r="I250" i="7"/>
  <c r="L250" i="7"/>
  <c r="M250" i="7"/>
  <c r="N250" i="7"/>
  <c r="O250" i="7"/>
  <c r="P250" i="7"/>
  <c r="Q250" i="7"/>
  <c r="V250" i="7"/>
  <c r="G251" i="7"/>
  <c r="H251" i="7"/>
  <c r="I251" i="7"/>
  <c r="L251" i="7"/>
  <c r="M251" i="7"/>
  <c r="N251" i="7"/>
  <c r="O251" i="7"/>
  <c r="P251" i="7"/>
  <c r="Q251" i="7"/>
  <c r="V251" i="7"/>
  <c r="G252" i="7"/>
  <c r="H252" i="7"/>
  <c r="I252" i="7"/>
  <c r="L252" i="7"/>
  <c r="M252" i="7"/>
  <c r="N252" i="7"/>
  <c r="O252" i="7"/>
  <c r="P252" i="7"/>
  <c r="Q252" i="7"/>
  <c r="V252" i="7"/>
  <c r="G253" i="7"/>
  <c r="H253" i="7"/>
  <c r="I253" i="7"/>
  <c r="L253" i="7"/>
  <c r="M253" i="7"/>
  <c r="N253" i="7"/>
  <c r="O253" i="7"/>
  <c r="P253" i="7"/>
  <c r="Q253" i="7"/>
  <c r="V253" i="7"/>
  <c r="G254" i="7"/>
  <c r="H254" i="7"/>
  <c r="I254" i="7"/>
  <c r="L254" i="7"/>
  <c r="M254" i="7"/>
  <c r="N254" i="7"/>
  <c r="O254" i="7"/>
  <c r="P254" i="7"/>
  <c r="Q254" i="7"/>
  <c r="V254" i="7"/>
  <c r="G255" i="7"/>
  <c r="H255" i="7"/>
  <c r="I255" i="7"/>
  <c r="L255" i="7"/>
  <c r="M255" i="7"/>
  <c r="N255" i="7"/>
  <c r="O255" i="7"/>
  <c r="P255" i="7"/>
  <c r="Q255" i="7"/>
  <c r="V255" i="7"/>
  <c r="G256" i="7"/>
  <c r="H256" i="7"/>
  <c r="I256" i="7"/>
  <c r="L256" i="7"/>
  <c r="M256" i="7"/>
  <c r="N256" i="7"/>
  <c r="O256" i="7"/>
  <c r="P256" i="7"/>
  <c r="Q256" i="7"/>
  <c r="V256" i="7"/>
  <c r="G257" i="7"/>
  <c r="H257" i="7"/>
  <c r="I257" i="7"/>
  <c r="L257" i="7"/>
  <c r="M257" i="7"/>
  <c r="N257" i="7"/>
  <c r="O257" i="7"/>
  <c r="P257" i="7"/>
  <c r="Q257" i="7"/>
  <c r="V257" i="7"/>
  <c r="G258" i="7"/>
  <c r="H258" i="7"/>
  <c r="I258" i="7"/>
  <c r="L258" i="7"/>
  <c r="M258" i="7"/>
  <c r="N258" i="7"/>
  <c r="O258" i="7"/>
  <c r="P258" i="7"/>
  <c r="Q258" i="7"/>
  <c r="V258" i="7"/>
  <c r="G259" i="7"/>
  <c r="H259" i="7"/>
  <c r="I259" i="7"/>
  <c r="L259" i="7"/>
  <c r="M259" i="7"/>
  <c r="N259" i="7"/>
  <c r="O259" i="7"/>
  <c r="P259" i="7"/>
  <c r="Q259" i="7"/>
  <c r="V259" i="7"/>
  <c r="G260" i="7"/>
  <c r="H260" i="7"/>
  <c r="I260" i="7"/>
  <c r="L260" i="7"/>
  <c r="M260" i="7"/>
  <c r="N260" i="7"/>
  <c r="O260" i="7"/>
  <c r="P260" i="7"/>
  <c r="Q260" i="7"/>
  <c r="V260" i="7"/>
  <c r="G261" i="7"/>
  <c r="H261" i="7"/>
  <c r="I261" i="7"/>
  <c r="L261" i="7"/>
  <c r="M261" i="7"/>
  <c r="N261" i="7"/>
  <c r="O261" i="7"/>
  <c r="P261" i="7"/>
  <c r="Q261" i="7"/>
  <c r="V261" i="7"/>
  <c r="G262" i="7"/>
  <c r="H262" i="7"/>
  <c r="I262" i="7"/>
  <c r="L262" i="7"/>
  <c r="M262" i="7"/>
  <c r="N262" i="7"/>
  <c r="O262" i="7"/>
  <c r="P262" i="7"/>
  <c r="Q262" i="7"/>
  <c r="V262" i="7"/>
  <c r="G263" i="7"/>
  <c r="H263" i="7"/>
  <c r="I263" i="7"/>
  <c r="L263" i="7"/>
  <c r="M263" i="7"/>
  <c r="N263" i="7"/>
  <c r="O263" i="7"/>
  <c r="P263" i="7"/>
  <c r="Q263" i="7"/>
  <c r="V263" i="7"/>
  <c r="G264" i="7"/>
  <c r="H264" i="7"/>
  <c r="I264" i="7"/>
  <c r="L264" i="7"/>
  <c r="M264" i="7"/>
  <c r="N264" i="7"/>
  <c r="O264" i="7"/>
  <c r="P264" i="7"/>
  <c r="Q264" i="7"/>
  <c r="V264" i="7"/>
  <c r="G265" i="7"/>
  <c r="H265" i="7"/>
  <c r="I265" i="7"/>
  <c r="L265" i="7"/>
  <c r="M265" i="7"/>
  <c r="N265" i="7"/>
  <c r="O265" i="7"/>
  <c r="P265" i="7"/>
  <c r="Q265" i="7"/>
  <c r="V265" i="7"/>
  <c r="G266" i="7"/>
  <c r="H266" i="7"/>
  <c r="I266" i="7"/>
  <c r="L266" i="7"/>
  <c r="M266" i="7"/>
  <c r="N266" i="7"/>
  <c r="O266" i="7"/>
  <c r="P266" i="7"/>
  <c r="Q266" i="7"/>
  <c r="V266" i="7"/>
  <c r="G267" i="7"/>
  <c r="H267" i="7"/>
  <c r="I267" i="7"/>
  <c r="L267" i="7"/>
  <c r="M267" i="7"/>
  <c r="N267" i="7"/>
  <c r="O267" i="7"/>
  <c r="P267" i="7"/>
  <c r="Q267" i="7"/>
  <c r="V267" i="7"/>
  <c r="G268" i="7"/>
  <c r="H268" i="7"/>
  <c r="I268" i="7"/>
  <c r="L268" i="7"/>
  <c r="M268" i="7"/>
  <c r="N268" i="7"/>
  <c r="O268" i="7"/>
  <c r="P268" i="7"/>
  <c r="Q268" i="7"/>
  <c r="V268" i="7"/>
  <c r="G269" i="7"/>
  <c r="H269" i="7"/>
  <c r="I269" i="7"/>
  <c r="L269" i="7"/>
  <c r="M269" i="7"/>
  <c r="N269" i="7"/>
  <c r="O269" i="7"/>
  <c r="P269" i="7"/>
  <c r="Q269" i="7"/>
  <c r="V269" i="7"/>
  <c r="G270" i="7"/>
  <c r="H270" i="7"/>
  <c r="I270" i="7"/>
  <c r="L270" i="7"/>
  <c r="M270" i="7"/>
  <c r="N270" i="7"/>
  <c r="O270" i="7"/>
  <c r="P270" i="7"/>
  <c r="Q270" i="7"/>
  <c r="V270" i="7"/>
  <c r="G271" i="7"/>
  <c r="H271" i="7"/>
  <c r="I271" i="7"/>
  <c r="L271" i="7"/>
  <c r="M271" i="7"/>
  <c r="N271" i="7"/>
  <c r="O271" i="7"/>
  <c r="P271" i="7"/>
  <c r="Q271" i="7"/>
  <c r="V271" i="7"/>
  <c r="G272" i="7"/>
  <c r="H272" i="7"/>
  <c r="I272" i="7"/>
  <c r="L272" i="7"/>
  <c r="M272" i="7"/>
  <c r="N272" i="7"/>
  <c r="O272" i="7"/>
  <c r="P272" i="7"/>
  <c r="Q272" i="7"/>
  <c r="V272" i="7"/>
  <c r="G273" i="7"/>
  <c r="H273" i="7"/>
  <c r="I273" i="7"/>
  <c r="L273" i="7"/>
  <c r="M273" i="7"/>
  <c r="N273" i="7"/>
  <c r="O273" i="7"/>
  <c r="P273" i="7"/>
  <c r="Q273" i="7"/>
  <c r="V273" i="7"/>
  <c r="G274" i="7"/>
  <c r="H274" i="7"/>
  <c r="I274" i="7"/>
  <c r="L274" i="7"/>
  <c r="M274" i="7"/>
  <c r="N274" i="7"/>
  <c r="O274" i="7"/>
  <c r="P274" i="7"/>
  <c r="Q274" i="7"/>
  <c r="V274" i="7"/>
  <c r="G275" i="7"/>
  <c r="H275" i="7"/>
  <c r="I275" i="7"/>
  <c r="L275" i="7"/>
  <c r="M275" i="7"/>
  <c r="N275" i="7"/>
  <c r="O275" i="7"/>
  <c r="P275" i="7"/>
  <c r="Q275" i="7"/>
  <c r="V275" i="7"/>
  <c r="G276" i="7"/>
  <c r="H276" i="7"/>
  <c r="I276" i="7"/>
  <c r="L276" i="7"/>
  <c r="M276" i="7"/>
  <c r="N276" i="7"/>
  <c r="O276" i="7"/>
  <c r="P276" i="7"/>
  <c r="Q276" i="7"/>
  <c r="V276" i="7"/>
  <c r="G277" i="7"/>
  <c r="H277" i="7"/>
  <c r="I277" i="7"/>
  <c r="L277" i="7"/>
  <c r="M277" i="7"/>
  <c r="N277" i="7"/>
  <c r="O277" i="7"/>
  <c r="P277" i="7"/>
  <c r="Q277" i="7"/>
  <c r="V277" i="7"/>
  <c r="G278" i="7"/>
  <c r="H278" i="7"/>
  <c r="I278" i="7"/>
  <c r="L278" i="7"/>
  <c r="M278" i="7"/>
  <c r="N278" i="7"/>
  <c r="O278" i="7"/>
  <c r="P278" i="7"/>
  <c r="Q278" i="7"/>
  <c r="V278" i="7"/>
  <c r="G279" i="7"/>
  <c r="H279" i="7"/>
  <c r="I279" i="7"/>
  <c r="L279" i="7"/>
  <c r="M279" i="7"/>
  <c r="N279" i="7"/>
  <c r="O279" i="7"/>
  <c r="P279" i="7"/>
  <c r="Q279" i="7"/>
  <c r="V279" i="7"/>
  <c r="G280" i="7"/>
  <c r="H280" i="7"/>
  <c r="I280" i="7"/>
  <c r="L280" i="7"/>
  <c r="M280" i="7"/>
  <c r="N280" i="7"/>
  <c r="O280" i="7"/>
  <c r="P280" i="7"/>
  <c r="Q280" i="7"/>
  <c r="V280" i="7"/>
  <c r="G281" i="7"/>
  <c r="H281" i="7"/>
  <c r="I281" i="7"/>
  <c r="L281" i="7"/>
  <c r="M281" i="7"/>
  <c r="N281" i="7"/>
  <c r="O281" i="7"/>
  <c r="P281" i="7"/>
  <c r="Q281" i="7"/>
  <c r="V281" i="7"/>
  <c r="G282" i="7"/>
  <c r="H282" i="7"/>
  <c r="I282" i="7"/>
  <c r="L282" i="7"/>
  <c r="M282" i="7"/>
  <c r="N282" i="7"/>
  <c r="O282" i="7"/>
  <c r="P282" i="7"/>
  <c r="Q282" i="7"/>
  <c r="V282" i="7"/>
  <c r="G283" i="7"/>
  <c r="H283" i="7"/>
  <c r="I283" i="7"/>
  <c r="L283" i="7"/>
  <c r="M283" i="7"/>
  <c r="N283" i="7"/>
  <c r="O283" i="7"/>
  <c r="P283" i="7"/>
  <c r="Q283" i="7"/>
  <c r="V283" i="7"/>
  <c r="G284" i="7"/>
  <c r="H284" i="7"/>
  <c r="I284" i="7"/>
  <c r="L284" i="7"/>
  <c r="M284" i="7"/>
  <c r="N284" i="7"/>
  <c r="O284" i="7"/>
  <c r="P284" i="7"/>
  <c r="Q284" i="7"/>
  <c r="V284" i="7"/>
  <c r="G285" i="7"/>
  <c r="H285" i="7"/>
  <c r="I285" i="7"/>
  <c r="L285" i="7"/>
  <c r="M285" i="7"/>
  <c r="N285" i="7"/>
  <c r="O285" i="7"/>
  <c r="P285" i="7"/>
  <c r="Q285" i="7"/>
  <c r="V285" i="7"/>
  <c r="G286" i="7"/>
  <c r="H286" i="7"/>
  <c r="I286" i="7"/>
  <c r="L286" i="7"/>
  <c r="M286" i="7"/>
  <c r="N286" i="7"/>
  <c r="O286" i="7"/>
  <c r="P286" i="7"/>
  <c r="Q286" i="7"/>
  <c r="V286" i="7"/>
  <c r="G287" i="7"/>
  <c r="H287" i="7"/>
  <c r="I287" i="7"/>
  <c r="L287" i="7"/>
  <c r="M287" i="7"/>
  <c r="N287" i="7"/>
  <c r="O287" i="7"/>
  <c r="P287" i="7"/>
  <c r="Q287" i="7"/>
  <c r="V287" i="7"/>
  <c r="G288" i="7"/>
  <c r="H288" i="7"/>
  <c r="I288" i="7"/>
  <c r="L288" i="7"/>
  <c r="M288" i="7"/>
  <c r="N288" i="7"/>
  <c r="O288" i="7"/>
  <c r="P288" i="7"/>
  <c r="Q288" i="7"/>
  <c r="V288" i="7"/>
  <c r="G289" i="7"/>
  <c r="H289" i="7"/>
  <c r="I289" i="7"/>
  <c r="L289" i="7"/>
  <c r="M289" i="7"/>
  <c r="N289" i="7"/>
  <c r="O289" i="7"/>
  <c r="P289" i="7"/>
  <c r="Q289" i="7"/>
  <c r="V289" i="7"/>
  <c r="G290" i="7"/>
  <c r="H290" i="7"/>
  <c r="I290" i="7"/>
  <c r="L290" i="7"/>
  <c r="M290" i="7"/>
  <c r="N290" i="7"/>
  <c r="O290" i="7"/>
  <c r="P290" i="7"/>
  <c r="Q290" i="7"/>
  <c r="V290" i="7"/>
  <c r="G291" i="7"/>
  <c r="H291" i="7"/>
  <c r="I291" i="7"/>
  <c r="L291" i="7"/>
  <c r="M291" i="7"/>
  <c r="N291" i="7"/>
  <c r="O291" i="7"/>
  <c r="P291" i="7"/>
  <c r="Q291" i="7"/>
  <c r="V291" i="7"/>
  <c r="G292" i="7"/>
  <c r="H292" i="7"/>
  <c r="I292" i="7"/>
  <c r="L292" i="7"/>
  <c r="M292" i="7"/>
  <c r="N292" i="7"/>
  <c r="O292" i="7"/>
  <c r="P292" i="7"/>
  <c r="Q292" i="7"/>
  <c r="V292" i="7"/>
  <c r="G293" i="7"/>
  <c r="H293" i="7"/>
  <c r="I293" i="7"/>
  <c r="L293" i="7"/>
  <c r="M293" i="7"/>
  <c r="N293" i="7"/>
  <c r="O293" i="7"/>
  <c r="P293" i="7"/>
  <c r="Q293" i="7"/>
  <c r="V293" i="7"/>
  <c r="G294" i="7"/>
  <c r="H294" i="7"/>
  <c r="I294" i="7"/>
  <c r="L294" i="7"/>
  <c r="M294" i="7"/>
  <c r="N294" i="7"/>
  <c r="O294" i="7"/>
  <c r="P294" i="7"/>
  <c r="Q294" i="7"/>
  <c r="V294" i="7"/>
  <c r="G295" i="7"/>
  <c r="H295" i="7"/>
  <c r="I295" i="7"/>
  <c r="L295" i="7"/>
  <c r="M295" i="7"/>
  <c r="N295" i="7"/>
  <c r="O295" i="7"/>
  <c r="P295" i="7"/>
  <c r="Q295" i="7"/>
  <c r="V295" i="7"/>
  <c r="G296" i="7"/>
  <c r="H296" i="7"/>
  <c r="I296" i="7"/>
  <c r="L296" i="7"/>
  <c r="M296" i="7"/>
  <c r="N296" i="7"/>
  <c r="O296" i="7"/>
  <c r="P296" i="7"/>
  <c r="Q296" i="7"/>
  <c r="V296" i="7"/>
  <c r="G297" i="7"/>
  <c r="H297" i="7"/>
  <c r="I297" i="7"/>
  <c r="L297" i="7"/>
  <c r="M297" i="7"/>
  <c r="N297" i="7"/>
  <c r="O297" i="7"/>
  <c r="P297" i="7"/>
  <c r="Q297" i="7"/>
  <c r="V297" i="7"/>
  <c r="G298" i="7"/>
  <c r="H298" i="7"/>
  <c r="I298" i="7"/>
  <c r="L298" i="7"/>
  <c r="M298" i="7"/>
  <c r="N298" i="7"/>
  <c r="O298" i="7"/>
  <c r="P298" i="7"/>
  <c r="Q298" i="7"/>
  <c r="V298" i="7"/>
  <c r="G299" i="7"/>
  <c r="H299" i="7"/>
  <c r="I299" i="7"/>
  <c r="L299" i="7"/>
  <c r="M299" i="7"/>
  <c r="N299" i="7"/>
  <c r="O299" i="7"/>
  <c r="P299" i="7"/>
  <c r="Q299" i="7"/>
  <c r="V299" i="7"/>
  <c r="G300" i="7"/>
  <c r="H300" i="7"/>
  <c r="I300" i="7"/>
  <c r="L300" i="7"/>
  <c r="M300" i="7"/>
  <c r="N300" i="7"/>
  <c r="O300" i="7"/>
  <c r="P300" i="7"/>
  <c r="Q300" i="7"/>
  <c r="V300" i="7"/>
  <c r="G301" i="7"/>
  <c r="H301" i="7"/>
  <c r="I301" i="7"/>
  <c r="L301" i="7"/>
  <c r="M301" i="7"/>
  <c r="N301" i="7"/>
  <c r="O301" i="7"/>
  <c r="P301" i="7"/>
  <c r="Q301" i="7"/>
  <c r="V301" i="7"/>
  <c r="G302" i="7"/>
  <c r="H302" i="7"/>
  <c r="I302" i="7"/>
  <c r="L302" i="7"/>
  <c r="M302" i="7"/>
  <c r="N302" i="7"/>
  <c r="O302" i="7"/>
  <c r="P302" i="7"/>
  <c r="Q302" i="7"/>
  <c r="V302" i="7"/>
  <c r="G303" i="7"/>
  <c r="H303" i="7"/>
  <c r="I303" i="7"/>
  <c r="L303" i="7"/>
  <c r="M303" i="7"/>
  <c r="N303" i="7"/>
  <c r="O303" i="7"/>
  <c r="P303" i="7"/>
  <c r="Q303" i="7"/>
  <c r="V303" i="7"/>
  <c r="G304" i="7"/>
  <c r="H304" i="7"/>
  <c r="I304" i="7"/>
  <c r="L304" i="7"/>
  <c r="M304" i="7"/>
  <c r="N304" i="7"/>
  <c r="O304" i="7"/>
  <c r="P304" i="7"/>
  <c r="Q304" i="7"/>
  <c r="V304" i="7"/>
  <c r="G305" i="7"/>
  <c r="H305" i="7"/>
  <c r="I305" i="7"/>
  <c r="L305" i="7"/>
  <c r="M305" i="7"/>
  <c r="N305" i="7"/>
  <c r="O305" i="7"/>
  <c r="P305" i="7"/>
  <c r="Q305" i="7"/>
  <c r="V305" i="7"/>
  <c r="G306" i="7"/>
  <c r="H306" i="7"/>
  <c r="I306" i="7"/>
  <c r="L306" i="7"/>
  <c r="M306" i="7"/>
  <c r="N306" i="7"/>
  <c r="O306" i="7"/>
  <c r="P306" i="7"/>
  <c r="Q306" i="7"/>
  <c r="V306" i="7"/>
  <c r="G307" i="7"/>
  <c r="H307" i="7"/>
  <c r="I307" i="7"/>
  <c r="L307" i="7"/>
  <c r="M307" i="7"/>
  <c r="N307" i="7"/>
  <c r="O307" i="7"/>
  <c r="P307" i="7"/>
  <c r="Q307" i="7"/>
  <c r="V307" i="7"/>
  <c r="G308" i="7"/>
  <c r="H308" i="7"/>
  <c r="I308" i="7"/>
  <c r="L308" i="7"/>
  <c r="M308" i="7"/>
  <c r="N308" i="7"/>
  <c r="O308" i="7"/>
  <c r="P308" i="7"/>
  <c r="Q308" i="7"/>
  <c r="V308" i="7"/>
  <c r="G309" i="7"/>
  <c r="H309" i="7"/>
  <c r="I309" i="7"/>
  <c r="L309" i="7"/>
  <c r="M309" i="7"/>
  <c r="N309" i="7"/>
  <c r="O309" i="7"/>
  <c r="P309" i="7"/>
  <c r="Q309" i="7"/>
  <c r="V309" i="7"/>
  <c r="G310" i="7"/>
  <c r="H310" i="7"/>
  <c r="I310" i="7"/>
  <c r="L310" i="7"/>
  <c r="M310" i="7"/>
  <c r="N310" i="7"/>
  <c r="O310" i="7"/>
  <c r="P310" i="7"/>
  <c r="Q310" i="7"/>
  <c r="V310" i="7"/>
  <c r="G311" i="7"/>
  <c r="H311" i="7"/>
  <c r="I311" i="7"/>
  <c r="L311" i="7"/>
  <c r="M311" i="7"/>
  <c r="N311" i="7"/>
  <c r="O311" i="7"/>
  <c r="P311" i="7"/>
  <c r="Q311" i="7"/>
  <c r="V311" i="7"/>
  <c r="G312" i="7"/>
  <c r="H312" i="7"/>
  <c r="I312" i="7"/>
  <c r="L312" i="7"/>
  <c r="M312" i="7"/>
  <c r="N312" i="7"/>
  <c r="O312" i="7"/>
  <c r="P312" i="7"/>
  <c r="Q312" i="7"/>
  <c r="V312" i="7"/>
  <c r="G313" i="7"/>
  <c r="H313" i="7"/>
  <c r="I313" i="7"/>
  <c r="L313" i="7"/>
  <c r="M313" i="7"/>
  <c r="N313" i="7"/>
  <c r="O313" i="7"/>
  <c r="P313" i="7"/>
  <c r="Q313" i="7"/>
  <c r="V313" i="7"/>
  <c r="G314" i="7"/>
  <c r="H314" i="7"/>
  <c r="I314" i="7"/>
  <c r="L314" i="7"/>
  <c r="M314" i="7"/>
  <c r="N314" i="7"/>
  <c r="O314" i="7"/>
  <c r="P314" i="7"/>
  <c r="Q314" i="7"/>
  <c r="V314" i="7"/>
  <c r="G315" i="7"/>
  <c r="H315" i="7"/>
  <c r="I315" i="7"/>
  <c r="L315" i="7"/>
  <c r="M315" i="7"/>
  <c r="N315" i="7"/>
  <c r="O315" i="7"/>
  <c r="P315" i="7"/>
  <c r="Q315" i="7"/>
  <c r="V315" i="7"/>
  <c r="G316" i="7"/>
  <c r="H316" i="7"/>
  <c r="I316" i="7"/>
  <c r="L316" i="7"/>
  <c r="M316" i="7"/>
  <c r="N316" i="7"/>
  <c r="O316" i="7"/>
  <c r="P316" i="7"/>
  <c r="Q316" i="7"/>
  <c r="V316" i="7"/>
  <c r="G317" i="7"/>
  <c r="H317" i="7"/>
  <c r="I317" i="7"/>
  <c r="L317" i="7"/>
  <c r="M317" i="7"/>
  <c r="N317" i="7"/>
  <c r="O317" i="7"/>
  <c r="P317" i="7"/>
  <c r="Q317" i="7"/>
  <c r="V317" i="7"/>
  <c r="G318" i="7"/>
  <c r="H318" i="7"/>
  <c r="I318" i="7"/>
  <c r="L318" i="7"/>
  <c r="M318" i="7"/>
  <c r="N318" i="7"/>
  <c r="O318" i="7"/>
  <c r="P318" i="7"/>
  <c r="Q318" i="7"/>
  <c r="V318" i="7"/>
  <c r="G319" i="7"/>
  <c r="H319" i="7"/>
  <c r="I319" i="7"/>
  <c r="L319" i="7"/>
  <c r="M319" i="7"/>
  <c r="N319" i="7"/>
  <c r="O319" i="7"/>
  <c r="P319" i="7"/>
  <c r="Q319" i="7"/>
  <c r="V319" i="7"/>
  <c r="G320" i="7"/>
  <c r="H320" i="7"/>
  <c r="I320" i="7"/>
  <c r="L320" i="7"/>
  <c r="M320" i="7"/>
  <c r="N320" i="7"/>
  <c r="O320" i="7"/>
  <c r="P320" i="7"/>
  <c r="Q320" i="7"/>
  <c r="V320" i="7"/>
  <c r="G321" i="7"/>
  <c r="H321" i="7"/>
  <c r="I321" i="7"/>
  <c r="L321" i="7"/>
  <c r="M321" i="7"/>
  <c r="N321" i="7"/>
  <c r="O321" i="7"/>
  <c r="P321" i="7"/>
  <c r="Q321" i="7"/>
  <c r="V321" i="7"/>
  <c r="G322" i="7"/>
  <c r="H322" i="7"/>
  <c r="I322" i="7"/>
  <c r="L322" i="7"/>
  <c r="M322" i="7"/>
  <c r="N322" i="7"/>
  <c r="O322" i="7"/>
  <c r="P322" i="7"/>
  <c r="Q322" i="7"/>
  <c r="V322" i="7"/>
  <c r="G323" i="7"/>
  <c r="H323" i="7"/>
  <c r="I323" i="7"/>
  <c r="L323" i="7"/>
  <c r="M323" i="7"/>
  <c r="N323" i="7"/>
  <c r="O323" i="7"/>
  <c r="P323" i="7"/>
  <c r="Q323" i="7"/>
  <c r="V323" i="7"/>
  <c r="G324" i="7"/>
  <c r="H324" i="7"/>
  <c r="I324" i="7"/>
  <c r="L324" i="7"/>
  <c r="M324" i="7"/>
  <c r="N324" i="7"/>
  <c r="O324" i="7"/>
  <c r="P324" i="7"/>
  <c r="Q324" i="7"/>
  <c r="V324" i="7"/>
  <c r="G325" i="7"/>
  <c r="H325" i="7"/>
  <c r="I325" i="7"/>
  <c r="L325" i="7"/>
  <c r="M325" i="7"/>
  <c r="N325" i="7"/>
  <c r="O325" i="7"/>
  <c r="P325" i="7"/>
  <c r="Q325" i="7"/>
  <c r="V325" i="7"/>
  <c r="G326" i="7"/>
  <c r="H326" i="7"/>
  <c r="I326" i="7"/>
  <c r="L326" i="7"/>
  <c r="M326" i="7"/>
  <c r="N326" i="7"/>
  <c r="O326" i="7"/>
  <c r="P326" i="7"/>
  <c r="Q326" i="7"/>
  <c r="V326" i="7"/>
  <c r="G327" i="7"/>
  <c r="H327" i="7"/>
  <c r="I327" i="7"/>
  <c r="L327" i="7"/>
  <c r="M327" i="7"/>
  <c r="N327" i="7"/>
  <c r="O327" i="7"/>
  <c r="P327" i="7"/>
  <c r="Q327" i="7"/>
  <c r="V327" i="7"/>
  <c r="G328" i="7"/>
  <c r="H328" i="7"/>
  <c r="I328" i="7"/>
  <c r="L328" i="7"/>
  <c r="M328" i="7"/>
  <c r="N328" i="7"/>
  <c r="O328" i="7"/>
  <c r="P328" i="7"/>
  <c r="Q328" i="7"/>
  <c r="V328" i="7"/>
  <c r="G329" i="7"/>
  <c r="H329" i="7"/>
  <c r="I329" i="7"/>
  <c r="L329" i="7"/>
  <c r="M329" i="7"/>
  <c r="N329" i="7"/>
  <c r="O329" i="7"/>
  <c r="P329" i="7"/>
  <c r="Q329" i="7"/>
  <c r="V329" i="7"/>
  <c r="G330" i="7"/>
  <c r="H330" i="7"/>
  <c r="I330" i="7"/>
  <c r="L330" i="7"/>
  <c r="M330" i="7"/>
  <c r="N330" i="7"/>
  <c r="O330" i="7"/>
  <c r="P330" i="7"/>
  <c r="Q330" i="7"/>
  <c r="V330" i="7"/>
  <c r="G331" i="7"/>
  <c r="H331" i="7"/>
  <c r="I331" i="7"/>
  <c r="L331" i="7"/>
  <c r="M331" i="7"/>
  <c r="N331" i="7"/>
  <c r="O331" i="7"/>
  <c r="P331" i="7"/>
  <c r="Q331" i="7"/>
  <c r="V331" i="7"/>
  <c r="G332" i="7"/>
  <c r="H332" i="7"/>
  <c r="I332" i="7"/>
  <c r="L332" i="7"/>
  <c r="M332" i="7"/>
  <c r="N332" i="7"/>
  <c r="O332" i="7"/>
  <c r="P332" i="7"/>
  <c r="Q332" i="7"/>
  <c r="V332" i="7"/>
  <c r="G333" i="7"/>
  <c r="H333" i="7"/>
  <c r="I333" i="7"/>
  <c r="L333" i="7"/>
  <c r="M333" i="7"/>
  <c r="N333" i="7"/>
  <c r="O333" i="7"/>
  <c r="P333" i="7"/>
  <c r="Q333" i="7"/>
  <c r="V333" i="7"/>
  <c r="G334" i="7"/>
  <c r="H334" i="7"/>
  <c r="I334" i="7"/>
  <c r="L334" i="7"/>
  <c r="M334" i="7"/>
  <c r="N334" i="7"/>
  <c r="O334" i="7"/>
  <c r="P334" i="7"/>
  <c r="Q334" i="7"/>
  <c r="V334" i="7"/>
  <c r="G335" i="7"/>
  <c r="H335" i="7"/>
  <c r="I335" i="7"/>
  <c r="L335" i="7"/>
  <c r="M335" i="7"/>
  <c r="N335" i="7"/>
  <c r="O335" i="7"/>
  <c r="P335" i="7"/>
  <c r="Q335" i="7"/>
  <c r="V335" i="7"/>
  <c r="G336" i="7"/>
  <c r="H336" i="7"/>
  <c r="I336" i="7"/>
  <c r="L336" i="7"/>
  <c r="M336" i="7"/>
  <c r="N336" i="7"/>
  <c r="O336" i="7"/>
  <c r="P336" i="7"/>
  <c r="Q336" i="7"/>
  <c r="V336" i="7"/>
  <c r="G337" i="7"/>
  <c r="H337" i="7"/>
  <c r="I337" i="7"/>
  <c r="L337" i="7"/>
  <c r="M337" i="7"/>
  <c r="N337" i="7"/>
  <c r="O337" i="7"/>
  <c r="P337" i="7"/>
  <c r="Q337" i="7"/>
  <c r="V337" i="7"/>
  <c r="G338" i="7"/>
  <c r="H338" i="7"/>
  <c r="I338" i="7"/>
  <c r="L338" i="7"/>
  <c r="M338" i="7"/>
  <c r="N338" i="7"/>
  <c r="O338" i="7"/>
  <c r="P338" i="7"/>
  <c r="Q338" i="7"/>
  <c r="V338" i="7"/>
  <c r="G339" i="7"/>
  <c r="H339" i="7"/>
  <c r="I339" i="7"/>
  <c r="L339" i="7"/>
  <c r="M339" i="7"/>
  <c r="N339" i="7"/>
  <c r="O339" i="7"/>
  <c r="P339" i="7"/>
  <c r="Q339" i="7"/>
  <c r="V339" i="7"/>
  <c r="G340" i="7"/>
  <c r="H340" i="7"/>
  <c r="I340" i="7"/>
  <c r="L340" i="7"/>
  <c r="M340" i="7"/>
  <c r="N340" i="7"/>
  <c r="O340" i="7"/>
  <c r="P340" i="7"/>
  <c r="Q340" i="7"/>
  <c r="V340" i="7"/>
  <c r="G341" i="7"/>
  <c r="H341" i="7"/>
  <c r="I341" i="7"/>
  <c r="L341" i="7"/>
  <c r="M341" i="7"/>
  <c r="N341" i="7"/>
  <c r="O341" i="7"/>
  <c r="P341" i="7"/>
  <c r="Q341" i="7"/>
  <c r="V341" i="7"/>
  <c r="G342" i="7"/>
  <c r="H342" i="7"/>
  <c r="I342" i="7"/>
  <c r="L342" i="7"/>
  <c r="M342" i="7"/>
  <c r="N342" i="7"/>
  <c r="O342" i="7"/>
  <c r="P342" i="7"/>
  <c r="Q342" i="7"/>
  <c r="V342" i="7"/>
  <c r="G343" i="7"/>
  <c r="H343" i="7"/>
  <c r="I343" i="7"/>
  <c r="L343" i="7"/>
  <c r="M343" i="7"/>
  <c r="N343" i="7"/>
  <c r="O343" i="7"/>
  <c r="P343" i="7"/>
  <c r="Q343" i="7"/>
  <c r="V343" i="7"/>
  <c r="G344" i="7"/>
  <c r="H344" i="7"/>
  <c r="I344" i="7"/>
  <c r="L344" i="7"/>
  <c r="M344" i="7"/>
  <c r="N344" i="7"/>
  <c r="O344" i="7"/>
  <c r="P344" i="7"/>
  <c r="Q344" i="7"/>
  <c r="V344" i="7"/>
  <c r="G345" i="7"/>
  <c r="H345" i="7"/>
  <c r="I345" i="7"/>
  <c r="L345" i="7"/>
  <c r="M345" i="7"/>
  <c r="N345" i="7"/>
  <c r="O345" i="7"/>
  <c r="P345" i="7"/>
  <c r="Q345" i="7"/>
  <c r="V345" i="7"/>
  <c r="G346" i="7"/>
  <c r="H346" i="7"/>
  <c r="I346" i="7"/>
  <c r="L346" i="7"/>
  <c r="M346" i="7"/>
  <c r="N346" i="7"/>
  <c r="O346" i="7"/>
  <c r="P346" i="7"/>
  <c r="Q346" i="7"/>
  <c r="V346" i="7"/>
  <c r="G347" i="7"/>
  <c r="H347" i="7"/>
  <c r="I347" i="7"/>
  <c r="L347" i="7"/>
  <c r="M347" i="7"/>
  <c r="N347" i="7"/>
  <c r="O347" i="7"/>
  <c r="P347" i="7"/>
  <c r="Q347" i="7"/>
  <c r="V347" i="7"/>
  <c r="G348" i="7"/>
  <c r="H348" i="7"/>
  <c r="I348" i="7"/>
  <c r="L348" i="7"/>
  <c r="M348" i="7"/>
  <c r="N348" i="7"/>
  <c r="O348" i="7"/>
  <c r="P348" i="7"/>
  <c r="Q348" i="7"/>
  <c r="V348" i="7"/>
  <c r="G349" i="7"/>
  <c r="H349" i="7"/>
  <c r="I349" i="7"/>
  <c r="L349" i="7"/>
  <c r="M349" i="7"/>
  <c r="N349" i="7"/>
  <c r="O349" i="7"/>
  <c r="P349" i="7"/>
  <c r="Q349" i="7"/>
  <c r="V349" i="7"/>
  <c r="G350" i="7"/>
  <c r="H350" i="7"/>
  <c r="I350" i="7"/>
  <c r="L350" i="7"/>
  <c r="M350" i="7"/>
  <c r="N350" i="7"/>
  <c r="O350" i="7"/>
  <c r="P350" i="7"/>
  <c r="Q350" i="7"/>
  <c r="V350" i="7"/>
  <c r="G351" i="7"/>
  <c r="H351" i="7"/>
  <c r="I351" i="7"/>
  <c r="L351" i="7"/>
  <c r="M351" i="7"/>
  <c r="N351" i="7"/>
  <c r="O351" i="7"/>
  <c r="P351" i="7"/>
  <c r="Q351" i="7"/>
  <c r="V351" i="7"/>
  <c r="G352" i="7"/>
  <c r="H352" i="7"/>
  <c r="I352" i="7"/>
  <c r="L352" i="7"/>
  <c r="M352" i="7"/>
  <c r="N352" i="7"/>
  <c r="O352" i="7"/>
  <c r="P352" i="7"/>
  <c r="Q352" i="7"/>
  <c r="V352" i="7"/>
  <c r="G353" i="7"/>
  <c r="H353" i="7"/>
  <c r="I353" i="7"/>
  <c r="L353" i="7"/>
  <c r="M353" i="7"/>
  <c r="N353" i="7"/>
  <c r="O353" i="7"/>
  <c r="P353" i="7"/>
  <c r="Q353" i="7"/>
  <c r="V353" i="7"/>
  <c r="G354" i="7"/>
  <c r="H354" i="7"/>
  <c r="I354" i="7"/>
  <c r="L354" i="7"/>
  <c r="M354" i="7"/>
  <c r="N354" i="7"/>
  <c r="O354" i="7"/>
  <c r="P354" i="7"/>
  <c r="Q354" i="7"/>
  <c r="V354" i="7"/>
  <c r="G355" i="7"/>
  <c r="H355" i="7"/>
  <c r="I355" i="7"/>
  <c r="L355" i="7"/>
  <c r="M355" i="7"/>
  <c r="N355" i="7"/>
  <c r="O355" i="7"/>
  <c r="P355" i="7"/>
  <c r="Q355" i="7"/>
  <c r="V355" i="7"/>
  <c r="G356" i="7"/>
  <c r="H356" i="7"/>
  <c r="I356" i="7"/>
  <c r="L356" i="7"/>
  <c r="M356" i="7"/>
  <c r="N356" i="7"/>
  <c r="O356" i="7"/>
  <c r="P356" i="7"/>
  <c r="Q356" i="7"/>
  <c r="V356" i="7"/>
  <c r="G357" i="7"/>
  <c r="H357" i="7"/>
  <c r="I357" i="7"/>
  <c r="L357" i="7"/>
  <c r="M357" i="7"/>
  <c r="N357" i="7"/>
  <c r="O357" i="7"/>
  <c r="P357" i="7"/>
  <c r="Q357" i="7"/>
  <c r="V357" i="7"/>
  <c r="G358" i="7"/>
  <c r="H358" i="7"/>
  <c r="I358" i="7"/>
  <c r="L358" i="7"/>
  <c r="M358" i="7"/>
  <c r="N358" i="7"/>
  <c r="O358" i="7"/>
  <c r="P358" i="7"/>
  <c r="Q358" i="7"/>
  <c r="V358" i="7"/>
  <c r="G359" i="7"/>
  <c r="H359" i="7"/>
  <c r="I359" i="7"/>
  <c r="L359" i="7"/>
  <c r="M359" i="7"/>
  <c r="N359" i="7"/>
  <c r="O359" i="7"/>
  <c r="P359" i="7"/>
  <c r="Q359" i="7"/>
  <c r="V359" i="7"/>
  <c r="G360" i="7"/>
  <c r="H360" i="7"/>
  <c r="I360" i="7"/>
  <c r="L360" i="7"/>
  <c r="M360" i="7"/>
  <c r="N360" i="7"/>
  <c r="O360" i="7"/>
  <c r="P360" i="7"/>
  <c r="Q360" i="7"/>
  <c r="V360" i="7"/>
  <c r="G361" i="7"/>
  <c r="H361" i="7"/>
  <c r="I361" i="7"/>
  <c r="L361" i="7"/>
  <c r="M361" i="7"/>
  <c r="N361" i="7"/>
  <c r="O361" i="7"/>
  <c r="P361" i="7"/>
  <c r="Q361" i="7"/>
  <c r="V361" i="7"/>
  <c r="G362" i="7"/>
  <c r="H362" i="7"/>
  <c r="I362" i="7"/>
  <c r="L362" i="7"/>
  <c r="M362" i="7"/>
  <c r="N362" i="7"/>
  <c r="O362" i="7"/>
  <c r="P362" i="7"/>
  <c r="Q362" i="7"/>
  <c r="V362" i="7"/>
  <c r="G363" i="7"/>
  <c r="H363" i="7"/>
  <c r="I363" i="7"/>
  <c r="L363" i="7"/>
  <c r="M363" i="7"/>
  <c r="N363" i="7"/>
  <c r="O363" i="7"/>
  <c r="P363" i="7"/>
  <c r="Q363" i="7"/>
  <c r="V363" i="7"/>
  <c r="G364" i="7"/>
  <c r="H364" i="7"/>
  <c r="I364" i="7"/>
  <c r="L364" i="7"/>
  <c r="M364" i="7"/>
  <c r="N364" i="7"/>
  <c r="O364" i="7"/>
  <c r="P364" i="7"/>
  <c r="Q364" i="7"/>
  <c r="V364" i="7"/>
  <c r="G365" i="7"/>
  <c r="H365" i="7"/>
  <c r="I365" i="7"/>
  <c r="L365" i="7"/>
  <c r="M365" i="7"/>
  <c r="N365" i="7"/>
  <c r="O365" i="7"/>
  <c r="P365" i="7"/>
  <c r="Q365" i="7"/>
  <c r="V365" i="7"/>
  <c r="G366" i="7"/>
  <c r="H366" i="7"/>
  <c r="I366" i="7"/>
  <c r="L366" i="7"/>
  <c r="M366" i="7"/>
  <c r="N366" i="7"/>
  <c r="O366" i="7"/>
  <c r="P366" i="7"/>
  <c r="Q366" i="7"/>
  <c r="V366" i="7"/>
  <c r="G367" i="7"/>
  <c r="H367" i="7"/>
  <c r="I367" i="7"/>
  <c r="L367" i="7"/>
  <c r="M367" i="7"/>
  <c r="N367" i="7"/>
  <c r="O367" i="7"/>
  <c r="P367" i="7"/>
  <c r="Q367" i="7"/>
  <c r="V367" i="7"/>
  <c r="G368" i="7"/>
  <c r="H368" i="7"/>
  <c r="I368" i="7"/>
  <c r="L368" i="7"/>
  <c r="M368" i="7"/>
  <c r="N368" i="7"/>
  <c r="O368" i="7"/>
  <c r="P368" i="7"/>
  <c r="Q368" i="7"/>
  <c r="V368" i="7"/>
  <c r="G369" i="7"/>
  <c r="H369" i="7"/>
  <c r="I369" i="7"/>
  <c r="L369" i="7"/>
  <c r="M369" i="7"/>
  <c r="N369" i="7"/>
  <c r="O369" i="7"/>
  <c r="P369" i="7"/>
  <c r="Q369" i="7"/>
  <c r="V369" i="7"/>
  <c r="G370" i="7"/>
  <c r="H370" i="7"/>
  <c r="I370" i="7"/>
  <c r="L370" i="7"/>
  <c r="M370" i="7"/>
  <c r="N370" i="7"/>
  <c r="O370" i="7"/>
  <c r="P370" i="7"/>
  <c r="Q370" i="7"/>
  <c r="V370" i="7"/>
  <c r="G371" i="7"/>
  <c r="H371" i="7"/>
  <c r="I371" i="7"/>
  <c r="L371" i="7"/>
  <c r="M371" i="7"/>
  <c r="N371" i="7"/>
  <c r="O371" i="7"/>
  <c r="P371" i="7"/>
  <c r="Q371" i="7"/>
  <c r="V371" i="7"/>
  <c r="G372" i="7"/>
  <c r="H372" i="7"/>
  <c r="I372" i="7"/>
  <c r="L372" i="7"/>
  <c r="M372" i="7"/>
  <c r="N372" i="7"/>
  <c r="O372" i="7"/>
  <c r="P372" i="7"/>
  <c r="Q372" i="7"/>
  <c r="V372" i="7"/>
  <c r="G373" i="7"/>
  <c r="H373" i="7"/>
  <c r="I373" i="7"/>
  <c r="L373" i="7"/>
  <c r="M373" i="7"/>
  <c r="N373" i="7"/>
  <c r="O373" i="7"/>
  <c r="P373" i="7"/>
  <c r="Q373" i="7"/>
  <c r="V373" i="7"/>
  <c r="G374" i="7"/>
  <c r="H374" i="7"/>
  <c r="I374" i="7"/>
  <c r="L374" i="7"/>
  <c r="M374" i="7"/>
  <c r="N374" i="7"/>
  <c r="O374" i="7"/>
  <c r="P374" i="7"/>
  <c r="Q374" i="7"/>
  <c r="V374" i="7"/>
  <c r="G375" i="7"/>
  <c r="H375" i="7"/>
  <c r="I375" i="7"/>
  <c r="L375" i="7"/>
  <c r="M375" i="7"/>
  <c r="N375" i="7"/>
  <c r="O375" i="7"/>
  <c r="P375" i="7"/>
  <c r="Q375" i="7"/>
  <c r="V375" i="7"/>
  <c r="G376" i="7"/>
  <c r="H376" i="7"/>
  <c r="I376" i="7"/>
  <c r="L376" i="7"/>
  <c r="M376" i="7"/>
  <c r="N376" i="7"/>
  <c r="O376" i="7"/>
  <c r="P376" i="7"/>
  <c r="Q376" i="7"/>
  <c r="V376" i="7"/>
  <c r="G377" i="7"/>
  <c r="H377" i="7"/>
  <c r="I377" i="7"/>
  <c r="L377" i="7"/>
  <c r="M377" i="7"/>
  <c r="N377" i="7"/>
  <c r="O377" i="7"/>
  <c r="P377" i="7"/>
  <c r="Q377" i="7"/>
  <c r="V377" i="7"/>
  <c r="G378" i="7"/>
  <c r="H378" i="7"/>
  <c r="I378" i="7"/>
  <c r="L378" i="7"/>
  <c r="M378" i="7"/>
  <c r="N378" i="7"/>
  <c r="O378" i="7"/>
  <c r="P378" i="7"/>
  <c r="Q378" i="7"/>
  <c r="V378" i="7"/>
  <c r="G379" i="7"/>
  <c r="H379" i="7"/>
  <c r="I379" i="7"/>
  <c r="L379" i="7"/>
  <c r="M379" i="7"/>
  <c r="N379" i="7"/>
  <c r="O379" i="7"/>
  <c r="P379" i="7"/>
  <c r="Q379" i="7"/>
  <c r="V379" i="7"/>
  <c r="G380" i="7"/>
  <c r="H380" i="7"/>
  <c r="I380" i="7"/>
  <c r="L380" i="7"/>
  <c r="M380" i="7"/>
  <c r="N380" i="7"/>
  <c r="O380" i="7"/>
  <c r="P380" i="7"/>
  <c r="Q380" i="7"/>
  <c r="V380" i="7"/>
  <c r="G381" i="7"/>
  <c r="H381" i="7"/>
  <c r="I381" i="7"/>
  <c r="L381" i="7"/>
  <c r="M381" i="7"/>
  <c r="N381" i="7"/>
  <c r="O381" i="7"/>
  <c r="P381" i="7"/>
  <c r="Q381" i="7"/>
  <c r="V381" i="7"/>
  <c r="G382" i="7"/>
  <c r="H382" i="7"/>
  <c r="I382" i="7"/>
  <c r="L382" i="7"/>
  <c r="M382" i="7"/>
  <c r="N382" i="7"/>
  <c r="O382" i="7"/>
  <c r="P382" i="7"/>
  <c r="Q382" i="7"/>
  <c r="V382" i="7"/>
  <c r="G383" i="7"/>
  <c r="H383" i="7"/>
  <c r="I383" i="7"/>
  <c r="L383" i="7"/>
  <c r="M383" i="7"/>
  <c r="N383" i="7"/>
  <c r="O383" i="7"/>
  <c r="P383" i="7"/>
  <c r="Q383" i="7"/>
  <c r="V383" i="7"/>
  <c r="G384" i="7"/>
  <c r="H384" i="7"/>
  <c r="I384" i="7"/>
  <c r="L384" i="7"/>
  <c r="M384" i="7"/>
  <c r="N384" i="7"/>
  <c r="O384" i="7"/>
  <c r="P384" i="7"/>
  <c r="Q384" i="7"/>
  <c r="V384" i="7"/>
  <c r="G385" i="7"/>
  <c r="H385" i="7"/>
  <c r="I385" i="7"/>
  <c r="L385" i="7"/>
  <c r="M385" i="7"/>
  <c r="N385" i="7"/>
  <c r="O385" i="7"/>
  <c r="P385" i="7"/>
  <c r="Q385" i="7"/>
  <c r="V385" i="7"/>
  <c r="G386" i="7"/>
  <c r="H386" i="7"/>
  <c r="I386" i="7"/>
  <c r="L386" i="7"/>
  <c r="M386" i="7"/>
  <c r="N386" i="7"/>
  <c r="O386" i="7"/>
  <c r="P386" i="7"/>
  <c r="Q386" i="7"/>
  <c r="V386" i="7"/>
  <c r="G387" i="7"/>
  <c r="H387" i="7"/>
  <c r="I387" i="7"/>
  <c r="L387" i="7"/>
  <c r="M387" i="7"/>
  <c r="N387" i="7"/>
  <c r="O387" i="7"/>
  <c r="P387" i="7"/>
  <c r="Q387" i="7"/>
  <c r="V387" i="7"/>
  <c r="G388" i="7"/>
  <c r="H388" i="7"/>
  <c r="I388" i="7"/>
  <c r="L388" i="7"/>
  <c r="M388" i="7"/>
  <c r="N388" i="7"/>
  <c r="O388" i="7"/>
  <c r="P388" i="7"/>
  <c r="Q388" i="7"/>
  <c r="V388" i="7"/>
  <c r="G389" i="7"/>
  <c r="H389" i="7"/>
  <c r="I389" i="7"/>
  <c r="L389" i="7"/>
  <c r="M389" i="7"/>
  <c r="N389" i="7"/>
  <c r="O389" i="7"/>
  <c r="P389" i="7"/>
  <c r="Q389" i="7"/>
  <c r="V389" i="7"/>
  <c r="G390" i="7"/>
  <c r="H390" i="7"/>
  <c r="I390" i="7"/>
  <c r="L390" i="7"/>
  <c r="M390" i="7"/>
  <c r="N390" i="7"/>
  <c r="O390" i="7"/>
  <c r="P390" i="7"/>
  <c r="Q390" i="7"/>
  <c r="V390" i="7"/>
  <c r="G391" i="7"/>
  <c r="H391" i="7"/>
  <c r="I391" i="7"/>
  <c r="L391" i="7"/>
  <c r="M391" i="7"/>
  <c r="N391" i="7"/>
  <c r="O391" i="7"/>
  <c r="P391" i="7"/>
  <c r="Q391" i="7"/>
  <c r="V391" i="7"/>
  <c r="G392" i="7"/>
  <c r="H392" i="7"/>
  <c r="I392" i="7"/>
  <c r="L392" i="7"/>
  <c r="M392" i="7"/>
  <c r="N392" i="7"/>
  <c r="O392" i="7"/>
  <c r="P392" i="7"/>
  <c r="Q392" i="7"/>
  <c r="V392" i="7"/>
  <c r="G393" i="7"/>
  <c r="H393" i="7"/>
  <c r="I393" i="7"/>
  <c r="L393" i="7"/>
  <c r="M393" i="7"/>
  <c r="N393" i="7"/>
  <c r="O393" i="7"/>
  <c r="P393" i="7"/>
  <c r="Q393" i="7"/>
  <c r="V393" i="7"/>
  <c r="G394" i="7"/>
  <c r="H394" i="7"/>
  <c r="I394" i="7"/>
  <c r="L394" i="7"/>
  <c r="M394" i="7"/>
  <c r="N394" i="7"/>
  <c r="O394" i="7"/>
  <c r="P394" i="7"/>
  <c r="Q394" i="7"/>
  <c r="V394" i="7"/>
  <c r="G395" i="7"/>
  <c r="H395" i="7"/>
  <c r="I395" i="7"/>
  <c r="L395" i="7"/>
  <c r="M395" i="7"/>
  <c r="N395" i="7"/>
  <c r="O395" i="7"/>
  <c r="P395" i="7"/>
  <c r="Q395" i="7"/>
  <c r="V395" i="7"/>
  <c r="G396" i="7"/>
  <c r="H396" i="7"/>
  <c r="I396" i="7"/>
  <c r="L396" i="7"/>
  <c r="M396" i="7"/>
  <c r="N396" i="7"/>
  <c r="O396" i="7"/>
  <c r="P396" i="7"/>
  <c r="Q396" i="7"/>
  <c r="V396" i="7"/>
  <c r="G397" i="7"/>
  <c r="H397" i="7"/>
  <c r="I397" i="7"/>
  <c r="L397" i="7"/>
  <c r="M397" i="7"/>
  <c r="N397" i="7"/>
  <c r="O397" i="7"/>
  <c r="P397" i="7"/>
  <c r="Q397" i="7"/>
  <c r="V397" i="7"/>
  <c r="G398" i="7"/>
  <c r="H398" i="7"/>
  <c r="I398" i="7"/>
  <c r="L398" i="7"/>
  <c r="M398" i="7"/>
  <c r="N398" i="7"/>
  <c r="O398" i="7"/>
  <c r="P398" i="7"/>
  <c r="Q398" i="7"/>
  <c r="V398" i="7"/>
  <c r="G399" i="7"/>
  <c r="H399" i="7"/>
  <c r="I399" i="7"/>
  <c r="L399" i="7"/>
  <c r="M399" i="7"/>
  <c r="N399" i="7"/>
  <c r="O399" i="7"/>
  <c r="P399" i="7"/>
  <c r="Q399" i="7"/>
  <c r="V399" i="7"/>
  <c r="G400" i="7"/>
  <c r="H400" i="7"/>
  <c r="I400" i="7"/>
  <c r="L400" i="7"/>
  <c r="M400" i="7"/>
  <c r="N400" i="7"/>
  <c r="O400" i="7"/>
  <c r="P400" i="7"/>
  <c r="Q400" i="7"/>
  <c r="V400" i="7"/>
  <c r="G401" i="7"/>
  <c r="H401" i="7"/>
  <c r="I401" i="7"/>
  <c r="L401" i="7"/>
  <c r="M401" i="7"/>
  <c r="N401" i="7"/>
  <c r="O401" i="7"/>
  <c r="P401" i="7"/>
  <c r="Q401" i="7"/>
  <c r="V401" i="7"/>
  <c r="G402" i="7"/>
  <c r="H402" i="7"/>
  <c r="I402" i="7"/>
  <c r="L402" i="7"/>
  <c r="M402" i="7"/>
  <c r="N402" i="7"/>
  <c r="O402" i="7"/>
  <c r="P402" i="7"/>
  <c r="Q402" i="7"/>
  <c r="V402" i="7"/>
  <c r="G403" i="7"/>
  <c r="H403" i="7"/>
  <c r="I403" i="7"/>
  <c r="L403" i="7"/>
  <c r="M403" i="7"/>
  <c r="N403" i="7"/>
  <c r="O403" i="7"/>
  <c r="P403" i="7"/>
  <c r="Q403" i="7"/>
  <c r="V403" i="7"/>
  <c r="G404" i="7"/>
  <c r="H404" i="7"/>
  <c r="I404" i="7"/>
  <c r="L404" i="7"/>
  <c r="M404" i="7"/>
  <c r="N404" i="7"/>
  <c r="O404" i="7"/>
  <c r="P404" i="7"/>
  <c r="Q404" i="7"/>
  <c r="V404" i="7"/>
  <c r="G405" i="7"/>
  <c r="H405" i="7"/>
  <c r="I405" i="7"/>
  <c r="L405" i="7"/>
  <c r="M405" i="7"/>
  <c r="N405" i="7"/>
  <c r="O405" i="7"/>
  <c r="P405" i="7"/>
  <c r="Q405" i="7"/>
  <c r="V405" i="7"/>
  <c r="G406" i="7"/>
  <c r="H406" i="7"/>
  <c r="I406" i="7"/>
  <c r="L406" i="7"/>
  <c r="M406" i="7"/>
  <c r="N406" i="7"/>
  <c r="O406" i="7"/>
  <c r="P406" i="7"/>
  <c r="Q406" i="7"/>
  <c r="V406" i="7"/>
  <c r="G407" i="7"/>
  <c r="H407" i="7"/>
  <c r="I407" i="7"/>
  <c r="L407" i="7"/>
  <c r="M407" i="7"/>
  <c r="N407" i="7"/>
  <c r="O407" i="7"/>
  <c r="P407" i="7"/>
  <c r="Q407" i="7"/>
  <c r="V407" i="7"/>
  <c r="G408" i="7"/>
  <c r="H408" i="7"/>
  <c r="I408" i="7"/>
  <c r="L408" i="7"/>
  <c r="M408" i="7"/>
  <c r="N408" i="7"/>
  <c r="O408" i="7"/>
  <c r="P408" i="7"/>
  <c r="Q408" i="7"/>
  <c r="V408" i="7"/>
  <c r="G409" i="7"/>
  <c r="H409" i="7"/>
  <c r="I409" i="7"/>
  <c r="L409" i="7"/>
  <c r="M409" i="7"/>
  <c r="N409" i="7"/>
  <c r="O409" i="7"/>
  <c r="P409" i="7"/>
  <c r="Q409" i="7"/>
  <c r="V409" i="7"/>
  <c r="G410" i="7"/>
  <c r="H410" i="7"/>
  <c r="I410" i="7"/>
  <c r="L410" i="7"/>
  <c r="M410" i="7"/>
  <c r="N410" i="7"/>
  <c r="O410" i="7"/>
  <c r="P410" i="7"/>
  <c r="Q410" i="7"/>
  <c r="V410" i="7"/>
  <c r="G411" i="7"/>
  <c r="H411" i="7"/>
  <c r="I411" i="7"/>
  <c r="L411" i="7"/>
  <c r="M411" i="7"/>
  <c r="N411" i="7"/>
  <c r="O411" i="7"/>
  <c r="P411" i="7"/>
  <c r="Q411" i="7"/>
  <c r="V411" i="7"/>
  <c r="G412" i="7"/>
  <c r="H412" i="7"/>
  <c r="I412" i="7"/>
  <c r="L412" i="7"/>
  <c r="M412" i="7"/>
  <c r="N412" i="7"/>
  <c r="O412" i="7"/>
  <c r="P412" i="7"/>
  <c r="Q412" i="7"/>
  <c r="V412" i="7"/>
  <c r="G413" i="7"/>
  <c r="H413" i="7"/>
  <c r="I413" i="7"/>
  <c r="L413" i="7"/>
  <c r="M413" i="7"/>
  <c r="N413" i="7"/>
  <c r="O413" i="7"/>
  <c r="P413" i="7"/>
  <c r="Q413" i="7"/>
  <c r="V413" i="7"/>
  <c r="G414" i="7"/>
  <c r="H414" i="7"/>
  <c r="I414" i="7"/>
  <c r="L414" i="7"/>
  <c r="M414" i="7"/>
  <c r="N414" i="7"/>
  <c r="O414" i="7"/>
  <c r="P414" i="7"/>
  <c r="Q414" i="7"/>
  <c r="V414" i="7"/>
  <c r="G415" i="7"/>
  <c r="H415" i="7"/>
  <c r="I415" i="7"/>
  <c r="L415" i="7"/>
  <c r="M415" i="7"/>
  <c r="N415" i="7"/>
  <c r="O415" i="7"/>
  <c r="P415" i="7"/>
  <c r="Q415" i="7"/>
  <c r="V415" i="7"/>
  <c r="G416" i="7"/>
  <c r="H416" i="7"/>
  <c r="I416" i="7"/>
  <c r="L416" i="7"/>
  <c r="M416" i="7"/>
  <c r="N416" i="7"/>
  <c r="O416" i="7"/>
  <c r="P416" i="7"/>
  <c r="Q416" i="7"/>
  <c r="V416" i="7"/>
  <c r="G417" i="7"/>
  <c r="H417" i="7"/>
  <c r="I417" i="7"/>
  <c r="L417" i="7"/>
  <c r="M417" i="7"/>
  <c r="N417" i="7"/>
  <c r="O417" i="7"/>
  <c r="P417" i="7"/>
  <c r="Q417" i="7"/>
  <c r="V417" i="7"/>
  <c r="G418" i="7"/>
  <c r="H418" i="7"/>
  <c r="I418" i="7"/>
  <c r="L418" i="7"/>
  <c r="M418" i="7"/>
  <c r="N418" i="7"/>
  <c r="O418" i="7"/>
  <c r="P418" i="7"/>
  <c r="Q418" i="7"/>
  <c r="V418" i="7"/>
  <c r="G419" i="7"/>
  <c r="H419" i="7"/>
  <c r="I419" i="7"/>
  <c r="L419" i="7"/>
  <c r="M419" i="7"/>
  <c r="N419" i="7"/>
  <c r="O419" i="7"/>
  <c r="P419" i="7"/>
  <c r="Q419" i="7"/>
  <c r="V419" i="7"/>
  <c r="G420" i="7"/>
  <c r="H420" i="7"/>
  <c r="I420" i="7"/>
  <c r="L420" i="7"/>
  <c r="M420" i="7"/>
  <c r="N420" i="7"/>
  <c r="O420" i="7"/>
  <c r="P420" i="7"/>
  <c r="Q420" i="7"/>
  <c r="V420" i="7"/>
  <c r="G421" i="7"/>
  <c r="H421" i="7"/>
  <c r="I421" i="7"/>
  <c r="L421" i="7"/>
  <c r="M421" i="7"/>
  <c r="N421" i="7"/>
  <c r="O421" i="7"/>
  <c r="P421" i="7"/>
  <c r="Q421" i="7"/>
  <c r="V421" i="7"/>
  <c r="G422" i="7"/>
  <c r="H422" i="7"/>
  <c r="I422" i="7"/>
  <c r="L422" i="7"/>
  <c r="M422" i="7"/>
  <c r="N422" i="7"/>
  <c r="O422" i="7"/>
  <c r="P422" i="7"/>
  <c r="Q422" i="7"/>
  <c r="V422" i="7"/>
  <c r="G423" i="7"/>
  <c r="H423" i="7"/>
  <c r="I423" i="7"/>
  <c r="L423" i="7"/>
  <c r="M423" i="7"/>
  <c r="N423" i="7"/>
  <c r="O423" i="7"/>
  <c r="P423" i="7"/>
  <c r="Q423" i="7"/>
  <c r="V423" i="7"/>
  <c r="G424" i="7"/>
  <c r="H424" i="7"/>
  <c r="I424" i="7"/>
  <c r="L424" i="7"/>
  <c r="M424" i="7"/>
  <c r="N424" i="7"/>
  <c r="O424" i="7"/>
  <c r="P424" i="7"/>
  <c r="Q424" i="7"/>
  <c r="V424" i="7"/>
  <c r="G425" i="7"/>
  <c r="H425" i="7"/>
  <c r="I425" i="7"/>
  <c r="L425" i="7"/>
  <c r="M425" i="7"/>
  <c r="N425" i="7"/>
  <c r="O425" i="7"/>
  <c r="P425" i="7"/>
  <c r="Q425" i="7"/>
  <c r="V425" i="7"/>
  <c r="G426" i="7"/>
  <c r="H426" i="7"/>
  <c r="I426" i="7"/>
  <c r="L426" i="7"/>
  <c r="M426" i="7"/>
  <c r="N426" i="7"/>
  <c r="O426" i="7"/>
  <c r="P426" i="7"/>
  <c r="Q426" i="7"/>
  <c r="V426" i="7"/>
  <c r="G427" i="7"/>
  <c r="H427" i="7"/>
  <c r="I427" i="7"/>
  <c r="L427" i="7"/>
  <c r="M427" i="7"/>
  <c r="N427" i="7"/>
  <c r="O427" i="7"/>
  <c r="P427" i="7"/>
  <c r="Q427" i="7"/>
  <c r="V427" i="7"/>
  <c r="G428" i="7"/>
  <c r="H428" i="7"/>
  <c r="I428" i="7"/>
  <c r="L428" i="7"/>
  <c r="M428" i="7"/>
  <c r="N428" i="7"/>
  <c r="O428" i="7"/>
  <c r="P428" i="7"/>
  <c r="Q428" i="7"/>
  <c r="V428" i="7"/>
  <c r="G429" i="7"/>
  <c r="H429" i="7"/>
  <c r="I429" i="7"/>
  <c r="L429" i="7"/>
  <c r="M429" i="7"/>
  <c r="N429" i="7"/>
  <c r="O429" i="7"/>
  <c r="P429" i="7"/>
  <c r="Q429" i="7"/>
  <c r="V429" i="7"/>
  <c r="G430" i="7"/>
  <c r="H430" i="7"/>
  <c r="I430" i="7"/>
  <c r="L430" i="7"/>
  <c r="M430" i="7"/>
  <c r="N430" i="7"/>
  <c r="O430" i="7"/>
  <c r="P430" i="7"/>
  <c r="Q430" i="7"/>
  <c r="V430" i="7"/>
  <c r="G431" i="7"/>
  <c r="H431" i="7"/>
  <c r="I431" i="7"/>
  <c r="L431" i="7"/>
  <c r="M431" i="7"/>
  <c r="N431" i="7"/>
  <c r="O431" i="7"/>
  <c r="P431" i="7"/>
  <c r="Q431" i="7"/>
  <c r="V431" i="7"/>
  <c r="G432" i="7"/>
  <c r="H432" i="7"/>
  <c r="I432" i="7"/>
  <c r="L432" i="7"/>
  <c r="M432" i="7"/>
  <c r="N432" i="7"/>
  <c r="O432" i="7"/>
  <c r="P432" i="7"/>
  <c r="Q432" i="7"/>
  <c r="V432" i="7"/>
  <c r="G433" i="7"/>
  <c r="H433" i="7"/>
  <c r="I433" i="7"/>
  <c r="L433" i="7"/>
  <c r="M433" i="7"/>
  <c r="N433" i="7"/>
  <c r="O433" i="7"/>
  <c r="P433" i="7"/>
  <c r="Q433" i="7"/>
  <c r="V433" i="7"/>
  <c r="G434" i="7"/>
  <c r="H434" i="7"/>
  <c r="I434" i="7"/>
  <c r="L434" i="7"/>
  <c r="M434" i="7"/>
  <c r="N434" i="7"/>
  <c r="O434" i="7"/>
  <c r="P434" i="7"/>
  <c r="Q434" i="7"/>
  <c r="V434" i="7"/>
  <c r="G435" i="7"/>
  <c r="H435" i="7"/>
  <c r="I435" i="7"/>
  <c r="L435" i="7"/>
  <c r="M435" i="7"/>
  <c r="N435" i="7"/>
  <c r="O435" i="7"/>
  <c r="P435" i="7"/>
  <c r="Q435" i="7"/>
  <c r="V435" i="7"/>
  <c r="G436" i="7"/>
  <c r="H436" i="7"/>
  <c r="I436" i="7"/>
  <c r="L436" i="7"/>
  <c r="M436" i="7"/>
  <c r="N436" i="7"/>
  <c r="O436" i="7"/>
  <c r="P436" i="7"/>
  <c r="Q436" i="7"/>
  <c r="V436" i="7"/>
  <c r="G437" i="7"/>
  <c r="H437" i="7"/>
  <c r="I437" i="7"/>
  <c r="L437" i="7"/>
  <c r="M437" i="7"/>
  <c r="N437" i="7"/>
  <c r="O437" i="7"/>
  <c r="P437" i="7"/>
  <c r="Q437" i="7"/>
  <c r="V437" i="7"/>
  <c r="G438" i="7"/>
  <c r="H438" i="7"/>
  <c r="I438" i="7"/>
  <c r="L438" i="7"/>
  <c r="M438" i="7"/>
  <c r="N438" i="7"/>
  <c r="O438" i="7"/>
  <c r="P438" i="7"/>
  <c r="Q438" i="7"/>
  <c r="V438" i="7"/>
  <c r="G439" i="7"/>
  <c r="H439" i="7"/>
  <c r="I439" i="7"/>
  <c r="L439" i="7"/>
  <c r="M439" i="7"/>
  <c r="N439" i="7"/>
  <c r="O439" i="7"/>
  <c r="P439" i="7"/>
  <c r="Q439" i="7"/>
  <c r="V439" i="7"/>
  <c r="G440" i="7"/>
  <c r="H440" i="7"/>
  <c r="I440" i="7"/>
  <c r="L440" i="7"/>
  <c r="M440" i="7"/>
  <c r="N440" i="7"/>
  <c r="O440" i="7"/>
  <c r="P440" i="7"/>
  <c r="Q440" i="7"/>
  <c r="V440" i="7"/>
  <c r="G441" i="7"/>
  <c r="H441" i="7"/>
  <c r="I441" i="7"/>
  <c r="L441" i="7"/>
  <c r="M441" i="7"/>
  <c r="N441" i="7"/>
  <c r="O441" i="7"/>
  <c r="P441" i="7"/>
  <c r="Q441" i="7"/>
  <c r="V441" i="7"/>
  <c r="G442" i="7"/>
  <c r="H442" i="7"/>
  <c r="I442" i="7"/>
  <c r="L442" i="7"/>
  <c r="M442" i="7"/>
  <c r="N442" i="7"/>
  <c r="O442" i="7"/>
  <c r="P442" i="7"/>
  <c r="Q442" i="7"/>
  <c r="V442" i="7"/>
  <c r="G443" i="7"/>
  <c r="H443" i="7"/>
  <c r="I443" i="7"/>
  <c r="L443" i="7"/>
  <c r="M443" i="7"/>
  <c r="N443" i="7"/>
  <c r="O443" i="7"/>
  <c r="P443" i="7"/>
  <c r="Q443" i="7"/>
  <c r="V443" i="7"/>
  <c r="G444" i="7"/>
  <c r="H444" i="7"/>
  <c r="I444" i="7"/>
  <c r="L444" i="7"/>
  <c r="M444" i="7"/>
  <c r="N444" i="7"/>
  <c r="O444" i="7"/>
  <c r="P444" i="7"/>
  <c r="Q444" i="7"/>
  <c r="V444" i="7"/>
  <c r="G445" i="7"/>
  <c r="H445" i="7"/>
  <c r="I445" i="7"/>
  <c r="L445" i="7"/>
  <c r="M445" i="7"/>
  <c r="N445" i="7"/>
  <c r="O445" i="7"/>
  <c r="P445" i="7"/>
  <c r="Q445" i="7"/>
  <c r="V445" i="7"/>
  <c r="G446" i="7"/>
  <c r="H446" i="7"/>
  <c r="I446" i="7"/>
  <c r="L446" i="7"/>
  <c r="M446" i="7"/>
  <c r="N446" i="7"/>
  <c r="O446" i="7"/>
  <c r="P446" i="7"/>
  <c r="Q446" i="7"/>
  <c r="V446" i="7"/>
  <c r="G447" i="7"/>
  <c r="H447" i="7"/>
  <c r="I447" i="7"/>
  <c r="L447" i="7"/>
  <c r="M447" i="7"/>
  <c r="N447" i="7"/>
  <c r="O447" i="7"/>
  <c r="P447" i="7"/>
  <c r="Q447" i="7"/>
  <c r="V447" i="7"/>
  <c r="G448" i="7"/>
  <c r="H448" i="7"/>
  <c r="I448" i="7"/>
  <c r="L448" i="7"/>
  <c r="M448" i="7"/>
  <c r="N448" i="7"/>
  <c r="O448" i="7"/>
  <c r="P448" i="7"/>
  <c r="Q448" i="7"/>
  <c r="V448" i="7"/>
  <c r="G449" i="7"/>
  <c r="H449" i="7"/>
  <c r="I449" i="7"/>
  <c r="L449" i="7"/>
  <c r="M449" i="7"/>
  <c r="N449" i="7"/>
  <c r="O449" i="7"/>
  <c r="P449" i="7"/>
  <c r="Q449" i="7"/>
  <c r="V449" i="7"/>
  <c r="G450" i="7"/>
  <c r="H450" i="7"/>
  <c r="I450" i="7"/>
  <c r="L450" i="7"/>
  <c r="M450" i="7"/>
  <c r="N450" i="7"/>
  <c r="O450" i="7"/>
  <c r="P450" i="7"/>
  <c r="Q450" i="7"/>
  <c r="V450" i="7"/>
  <c r="G451" i="7"/>
  <c r="H451" i="7"/>
  <c r="I451" i="7"/>
  <c r="L451" i="7"/>
  <c r="M451" i="7"/>
  <c r="N451" i="7"/>
  <c r="O451" i="7"/>
  <c r="P451" i="7"/>
  <c r="Q451" i="7"/>
  <c r="V451" i="7"/>
  <c r="G452" i="7"/>
  <c r="H452" i="7"/>
  <c r="I452" i="7"/>
  <c r="L452" i="7"/>
  <c r="M452" i="7"/>
  <c r="N452" i="7"/>
  <c r="O452" i="7"/>
  <c r="P452" i="7"/>
  <c r="Q452" i="7"/>
  <c r="V452" i="7"/>
  <c r="G453" i="7"/>
  <c r="H453" i="7"/>
  <c r="I453" i="7"/>
  <c r="L453" i="7"/>
  <c r="M453" i="7"/>
  <c r="N453" i="7"/>
  <c r="O453" i="7"/>
  <c r="P453" i="7"/>
  <c r="Q453" i="7"/>
  <c r="V453" i="7"/>
  <c r="G454" i="7"/>
  <c r="H454" i="7"/>
  <c r="I454" i="7"/>
  <c r="L454" i="7"/>
  <c r="M454" i="7"/>
  <c r="N454" i="7"/>
  <c r="O454" i="7"/>
  <c r="P454" i="7"/>
  <c r="Q454" i="7"/>
  <c r="V454" i="7"/>
  <c r="G455" i="7"/>
  <c r="H455" i="7"/>
  <c r="I455" i="7"/>
  <c r="L455" i="7"/>
  <c r="M455" i="7"/>
  <c r="N455" i="7"/>
  <c r="O455" i="7"/>
  <c r="P455" i="7"/>
  <c r="Q455" i="7"/>
  <c r="V455" i="7"/>
  <c r="G456" i="7"/>
  <c r="H456" i="7"/>
  <c r="I456" i="7"/>
  <c r="L456" i="7"/>
  <c r="M456" i="7"/>
  <c r="N456" i="7"/>
  <c r="O456" i="7"/>
  <c r="P456" i="7"/>
  <c r="Q456" i="7"/>
  <c r="V456" i="7"/>
  <c r="G457" i="7"/>
  <c r="H457" i="7"/>
  <c r="I457" i="7"/>
  <c r="L457" i="7"/>
  <c r="M457" i="7"/>
  <c r="N457" i="7"/>
  <c r="O457" i="7"/>
  <c r="P457" i="7"/>
  <c r="Q457" i="7"/>
  <c r="V457" i="7"/>
  <c r="G458" i="7"/>
  <c r="H458" i="7"/>
  <c r="I458" i="7"/>
  <c r="L458" i="7"/>
  <c r="M458" i="7"/>
  <c r="N458" i="7"/>
  <c r="O458" i="7"/>
  <c r="P458" i="7"/>
  <c r="Q458" i="7"/>
  <c r="V458" i="7"/>
  <c r="G459" i="7"/>
  <c r="H459" i="7"/>
  <c r="I459" i="7"/>
  <c r="L459" i="7"/>
  <c r="M459" i="7"/>
  <c r="N459" i="7"/>
  <c r="O459" i="7"/>
  <c r="P459" i="7"/>
  <c r="Q459" i="7"/>
  <c r="V459" i="7"/>
  <c r="G460" i="7"/>
  <c r="H460" i="7"/>
  <c r="I460" i="7"/>
  <c r="L460" i="7"/>
  <c r="M460" i="7"/>
  <c r="N460" i="7"/>
  <c r="O460" i="7"/>
  <c r="P460" i="7"/>
  <c r="Q460" i="7"/>
  <c r="V460" i="7"/>
  <c r="G461" i="7"/>
  <c r="H461" i="7"/>
  <c r="I461" i="7"/>
  <c r="L461" i="7"/>
  <c r="M461" i="7"/>
  <c r="N461" i="7"/>
  <c r="O461" i="7"/>
  <c r="P461" i="7"/>
  <c r="Q461" i="7"/>
  <c r="V461" i="7"/>
  <c r="G462" i="7"/>
  <c r="H462" i="7"/>
  <c r="I462" i="7"/>
  <c r="L462" i="7"/>
  <c r="M462" i="7"/>
  <c r="N462" i="7"/>
  <c r="O462" i="7"/>
  <c r="P462" i="7"/>
  <c r="Q462" i="7"/>
  <c r="V462" i="7"/>
  <c r="G463" i="7"/>
  <c r="H463" i="7"/>
  <c r="I463" i="7"/>
  <c r="L463" i="7"/>
  <c r="M463" i="7"/>
  <c r="N463" i="7"/>
  <c r="O463" i="7"/>
  <c r="P463" i="7"/>
  <c r="Q463" i="7"/>
  <c r="V463" i="7"/>
  <c r="G464" i="7"/>
  <c r="H464" i="7"/>
  <c r="I464" i="7"/>
  <c r="L464" i="7"/>
  <c r="M464" i="7"/>
  <c r="N464" i="7"/>
  <c r="O464" i="7"/>
  <c r="P464" i="7"/>
  <c r="Q464" i="7"/>
  <c r="V464" i="7"/>
  <c r="G465" i="7"/>
  <c r="H465" i="7"/>
  <c r="I465" i="7"/>
  <c r="L465" i="7"/>
  <c r="M465" i="7"/>
  <c r="N465" i="7"/>
  <c r="O465" i="7"/>
  <c r="P465" i="7"/>
  <c r="Q465" i="7"/>
  <c r="V465" i="7"/>
  <c r="G466" i="7"/>
  <c r="H466" i="7"/>
  <c r="I466" i="7"/>
  <c r="L466" i="7"/>
  <c r="M466" i="7"/>
  <c r="N466" i="7"/>
  <c r="O466" i="7"/>
  <c r="P466" i="7"/>
  <c r="Q466" i="7"/>
  <c r="V466" i="7"/>
  <c r="G467" i="7"/>
  <c r="H467" i="7"/>
  <c r="I467" i="7"/>
  <c r="L467" i="7"/>
  <c r="M467" i="7"/>
  <c r="N467" i="7"/>
  <c r="O467" i="7"/>
  <c r="P467" i="7"/>
  <c r="Q467" i="7"/>
  <c r="V467" i="7"/>
  <c r="G468" i="7"/>
  <c r="H468" i="7"/>
  <c r="I468" i="7"/>
  <c r="L468" i="7"/>
  <c r="M468" i="7"/>
  <c r="N468" i="7"/>
  <c r="O468" i="7"/>
  <c r="P468" i="7"/>
  <c r="Q468" i="7"/>
  <c r="V468" i="7"/>
  <c r="G469" i="7"/>
  <c r="H469" i="7"/>
  <c r="I469" i="7"/>
  <c r="L469" i="7"/>
  <c r="M469" i="7"/>
  <c r="N469" i="7"/>
  <c r="O469" i="7"/>
  <c r="P469" i="7"/>
  <c r="Q469" i="7"/>
  <c r="V469" i="7"/>
  <c r="G470" i="7"/>
  <c r="H470" i="7"/>
  <c r="I470" i="7"/>
  <c r="L470" i="7"/>
  <c r="M470" i="7"/>
  <c r="N470" i="7"/>
  <c r="O470" i="7"/>
  <c r="P470" i="7"/>
  <c r="Q470" i="7"/>
  <c r="V470" i="7"/>
  <c r="G471" i="7"/>
  <c r="H471" i="7"/>
  <c r="I471" i="7"/>
  <c r="L471" i="7"/>
  <c r="M471" i="7"/>
  <c r="N471" i="7"/>
  <c r="O471" i="7"/>
  <c r="P471" i="7"/>
  <c r="Q471" i="7"/>
  <c r="V471" i="7"/>
  <c r="G472" i="7"/>
  <c r="H472" i="7"/>
  <c r="I472" i="7"/>
  <c r="L472" i="7"/>
  <c r="M472" i="7"/>
  <c r="N472" i="7"/>
  <c r="O472" i="7"/>
  <c r="P472" i="7"/>
  <c r="Q472" i="7"/>
  <c r="V472" i="7"/>
  <c r="G473" i="7"/>
  <c r="H473" i="7"/>
  <c r="I473" i="7"/>
  <c r="L473" i="7"/>
  <c r="M473" i="7"/>
  <c r="N473" i="7"/>
  <c r="O473" i="7"/>
  <c r="P473" i="7"/>
  <c r="Q473" i="7"/>
  <c r="V473" i="7"/>
  <c r="G474" i="7"/>
  <c r="H474" i="7"/>
  <c r="I474" i="7"/>
  <c r="L474" i="7"/>
  <c r="M474" i="7"/>
  <c r="N474" i="7"/>
  <c r="O474" i="7"/>
  <c r="P474" i="7"/>
  <c r="Q474" i="7"/>
  <c r="V474" i="7"/>
  <c r="G475" i="7"/>
  <c r="H475" i="7"/>
  <c r="I475" i="7"/>
  <c r="L475" i="7"/>
  <c r="M475" i="7"/>
  <c r="N475" i="7"/>
  <c r="O475" i="7"/>
  <c r="P475" i="7"/>
  <c r="Q475" i="7"/>
  <c r="V475" i="7"/>
  <c r="G476" i="7"/>
  <c r="H476" i="7"/>
  <c r="I476" i="7"/>
  <c r="L476" i="7"/>
  <c r="M476" i="7"/>
  <c r="N476" i="7"/>
  <c r="O476" i="7"/>
  <c r="P476" i="7"/>
  <c r="Q476" i="7"/>
  <c r="V476" i="7"/>
  <c r="G477" i="7"/>
  <c r="H477" i="7"/>
  <c r="I477" i="7"/>
  <c r="L477" i="7"/>
  <c r="M477" i="7"/>
  <c r="N477" i="7"/>
  <c r="O477" i="7"/>
  <c r="P477" i="7"/>
  <c r="Q477" i="7"/>
  <c r="V477" i="7"/>
  <c r="G478" i="7"/>
  <c r="H478" i="7"/>
  <c r="I478" i="7"/>
  <c r="L478" i="7"/>
  <c r="M478" i="7"/>
  <c r="N478" i="7"/>
  <c r="O478" i="7"/>
  <c r="P478" i="7"/>
  <c r="Q478" i="7"/>
  <c r="V478" i="7"/>
  <c r="G479" i="7"/>
  <c r="H479" i="7"/>
  <c r="I479" i="7"/>
  <c r="L479" i="7"/>
  <c r="M479" i="7"/>
  <c r="N479" i="7"/>
  <c r="O479" i="7"/>
  <c r="P479" i="7"/>
  <c r="Q479" i="7"/>
  <c r="V479" i="7"/>
  <c r="G480" i="7"/>
  <c r="H480" i="7"/>
  <c r="I480" i="7"/>
  <c r="L480" i="7"/>
  <c r="M480" i="7"/>
  <c r="N480" i="7"/>
  <c r="O480" i="7"/>
  <c r="P480" i="7"/>
  <c r="Q480" i="7"/>
  <c r="V480" i="7"/>
  <c r="G481" i="7"/>
  <c r="H481" i="7"/>
  <c r="I481" i="7"/>
  <c r="L481" i="7"/>
  <c r="M481" i="7"/>
  <c r="N481" i="7"/>
  <c r="O481" i="7"/>
  <c r="P481" i="7"/>
  <c r="Q481" i="7"/>
  <c r="V481" i="7"/>
  <c r="G482" i="7"/>
  <c r="H482" i="7"/>
  <c r="I482" i="7"/>
  <c r="L482" i="7"/>
  <c r="M482" i="7"/>
  <c r="N482" i="7"/>
  <c r="O482" i="7"/>
  <c r="P482" i="7"/>
  <c r="Q482" i="7"/>
  <c r="V482" i="7"/>
  <c r="G483" i="7"/>
  <c r="H483" i="7"/>
  <c r="I483" i="7"/>
  <c r="L483" i="7"/>
  <c r="M483" i="7"/>
  <c r="N483" i="7"/>
  <c r="O483" i="7"/>
  <c r="P483" i="7"/>
  <c r="Q483" i="7"/>
  <c r="V483" i="7"/>
  <c r="G484" i="7"/>
  <c r="H484" i="7"/>
  <c r="I484" i="7"/>
  <c r="L484" i="7"/>
  <c r="M484" i="7"/>
  <c r="N484" i="7"/>
  <c r="O484" i="7"/>
  <c r="P484" i="7"/>
  <c r="Q484" i="7"/>
  <c r="V484" i="7"/>
  <c r="G485" i="7"/>
  <c r="H485" i="7"/>
  <c r="I485" i="7"/>
  <c r="L485" i="7"/>
  <c r="M485" i="7"/>
  <c r="N485" i="7"/>
  <c r="O485" i="7"/>
  <c r="P485" i="7"/>
  <c r="Q485" i="7"/>
  <c r="V485" i="7"/>
  <c r="G486" i="7"/>
  <c r="H486" i="7"/>
  <c r="I486" i="7"/>
  <c r="L486" i="7"/>
  <c r="M486" i="7"/>
  <c r="N486" i="7"/>
  <c r="O486" i="7"/>
  <c r="P486" i="7"/>
  <c r="Q486" i="7"/>
  <c r="V486" i="7"/>
  <c r="G487" i="7"/>
  <c r="H487" i="7"/>
  <c r="I487" i="7"/>
  <c r="L487" i="7"/>
  <c r="M487" i="7"/>
  <c r="N487" i="7"/>
  <c r="O487" i="7"/>
  <c r="P487" i="7"/>
  <c r="Q487" i="7"/>
  <c r="V487" i="7"/>
  <c r="G488" i="7"/>
  <c r="H488" i="7"/>
  <c r="I488" i="7"/>
  <c r="L488" i="7"/>
  <c r="M488" i="7"/>
  <c r="N488" i="7"/>
  <c r="O488" i="7"/>
  <c r="P488" i="7"/>
  <c r="Q488" i="7"/>
  <c r="V488" i="7"/>
  <c r="G489" i="7"/>
  <c r="H489" i="7"/>
  <c r="I489" i="7"/>
  <c r="L489" i="7"/>
  <c r="M489" i="7"/>
  <c r="N489" i="7"/>
  <c r="O489" i="7"/>
  <c r="P489" i="7"/>
  <c r="Q489" i="7"/>
  <c r="V489" i="7"/>
  <c r="G490" i="7"/>
  <c r="H490" i="7"/>
  <c r="I490" i="7"/>
  <c r="L490" i="7"/>
  <c r="M490" i="7"/>
  <c r="N490" i="7"/>
  <c r="O490" i="7"/>
  <c r="P490" i="7"/>
  <c r="Q490" i="7"/>
  <c r="V490" i="7"/>
  <c r="G491" i="7"/>
  <c r="H491" i="7"/>
  <c r="I491" i="7"/>
  <c r="L491" i="7"/>
  <c r="M491" i="7"/>
  <c r="N491" i="7"/>
  <c r="O491" i="7"/>
  <c r="P491" i="7"/>
  <c r="Q491" i="7"/>
  <c r="V491" i="7"/>
  <c r="G492" i="7"/>
  <c r="H492" i="7"/>
  <c r="I492" i="7"/>
  <c r="L492" i="7"/>
  <c r="M492" i="7"/>
  <c r="N492" i="7"/>
  <c r="O492" i="7"/>
  <c r="P492" i="7"/>
  <c r="Q492" i="7"/>
  <c r="V492" i="7"/>
  <c r="G493" i="7"/>
  <c r="H493" i="7"/>
  <c r="I493" i="7"/>
  <c r="L493" i="7"/>
  <c r="M493" i="7"/>
  <c r="N493" i="7"/>
  <c r="O493" i="7"/>
  <c r="P493" i="7"/>
  <c r="Q493" i="7"/>
  <c r="V493" i="7"/>
  <c r="G494" i="7"/>
  <c r="H494" i="7"/>
  <c r="I494" i="7"/>
  <c r="L494" i="7"/>
  <c r="M494" i="7"/>
  <c r="N494" i="7"/>
  <c r="O494" i="7"/>
  <c r="P494" i="7"/>
  <c r="Q494" i="7"/>
  <c r="V494" i="7"/>
  <c r="G495" i="7"/>
  <c r="H495" i="7"/>
  <c r="I495" i="7"/>
  <c r="L495" i="7"/>
  <c r="M495" i="7"/>
  <c r="N495" i="7"/>
  <c r="O495" i="7"/>
  <c r="P495" i="7"/>
  <c r="Q495" i="7"/>
  <c r="V495" i="7"/>
  <c r="G496" i="7"/>
  <c r="H496" i="7"/>
  <c r="I496" i="7"/>
  <c r="L496" i="7"/>
  <c r="M496" i="7"/>
  <c r="N496" i="7"/>
  <c r="O496" i="7"/>
  <c r="P496" i="7"/>
  <c r="Q496" i="7"/>
  <c r="V496" i="7"/>
  <c r="G497" i="7"/>
  <c r="H497" i="7"/>
  <c r="I497" i="7"/>
  <c r="L497" i="7"/>
  <c r="M497" i="7"/>
  <c r="N497" i="7"/>
  <c r="O497" i="7"/>
  <c r="P497" i="7"/>
  <c r="Q497" i="7"/>
  <c r="V497" i="7"/>
  <c r="G498" i="7"/>
  <c r="H498" i="7"/>
  <c r="I498" i="7"/>
  <c r="L498" i="7"/>
  <c r="M498" i="7"/>
  <c r="N498" i="7"/>
  <c r="O498" i="7"/>
  <c r="P498" i="7"/>
  <c r="Q498" i="7"/>
  <c r="V498" i="7"/>
  <c r="G499" i="7"/>
  <c r="H499" i="7"/>
  <c r="I499" i="7"/>
  <c r="L499" i="7"/>
  <c r="M499" i="7"/>
  <c r="N499" i="7"/>
  <c r="O499" i="7"/>
  <c r="P499" i="7"/>
  <c r="Q499" i="7"/>
  <c r="V499" i="7"/>
  <c r="G500" i="7"/>
  <c r="H500" i="7"/>
  <c r="I500" i="7"/>
  <c r="L500" i="7"/>
  <c r="M500" i="7"/>
  <c r="N500" i="7"/>
  <c r="O500" i="7"/>
  <c r="P500" i="7"/>
  <c r="Q500" i="7"/>
  <c r="V500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D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G5" i="7"/>
  <c r="H5" i="7"/>
  <c r="I5" i="7"/>
  <c r="L5" i="7"/>
  <c r="M5" i="7"/>
  <c r="N5" i="7"/>
  <c r="O5" i="7"/>
  <c r="P5" i="7"/>
  <c r="Q5" i="7"/>
  <c r="V5" i="7"/>
  <c r="U5" i="7"/>
  <c r="R5" i="7"/>
  <c r="K5" i="7"/>
  <c r="J5" i="7"/>
  <c r="E5" i="7"/>
  <c r="E2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C5" i="7"/>
  <c r="C2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<sst xmlns="http://schemas.openxmlformats.org/spreadsheetml/2006/main" count="520" uniqueCount="518">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</sst>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1" t="s">
        <v>1</v>
      </c>
      <c r="I2" s="32"/>
      <c r="J2" s="32"/>
      <c r="K2" s="32"/>
      <c r="L2" s="32"/>
      <c r="M2" s="32"/>
      <c r="N2" s="32"/>
      <c r="O2" s="32"/>
      <c r="P2" s="32"/>
    </row>
    <row r="3" spans="1:16" x14ac:dyDescent="0.25">
      <c r="H3" s="3"/>
    </row>
    <row r="4" spans="1:16" ht="30" x14ac:dyDescent="0.4">
      <c r="H4" s="33" t="s">
        <v>2</v>
      </c>
      <c r="I4" s="34"/>
      <c r="J4" s="34"/>
      <c r="K4" s="34"/>
      <c r="L4" s="34"/>
      <c r="M4" s="34"/>
      <c r="N4" s="34"/>
      <c r="O4" s="34"/>
      <c r="P4" s="34"/>
    </row>
    <row r="5" spans="1:16" ht="15.75" thickBot="1" x14ac:dyDescent="0.3">
      <c r="H5" s="3"/>
    </row>
    <row r="6" spans="1:16" ht="32.25" thickBot="1" x14ac:dyDescent="0.55000000000000004">
      <c r="H6" s="3"/>
      <c r="I6" s="35" t="s">
        <v>0</v>
      </c>
      <c r="J6" s="36"/>
      <c r="K6" s="36"/>
      <c r="L6" s="36"/>
      <c r="M6" s="36"/>
      <c r="N6" s="36"/>
      <c r="O6" s="37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38" t="s">
        <v>517</v>
      </c>
      <c r="C12" s="38"/>
      <c r="D12" s="38"/>
      <c r="E12" s="38"/>
      <c r="F12" s="38"/>
      <c r="G12" s="38"/>
      <c r="H12" s="38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10" sqref="Z10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92851</v>
      </c>
      <c r="C2" s="19">
        <f>COUNTIFS(C5:C500,30)</f>
        <v>126</v>
      </c>
      <c r="D2" s="19">
        <f>Check_Sum</f>
        <v>93983</v>
      </c>
      <c r="E2" s="19">
        <f>COUNTIFS(E5:E500,32)</f>
        <v>496</v>
      </c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441522</v>
      </c>
      <c r="V2" s="20">
        <f>Check_Sum_Short</f>
        <v>28272</v>
      </c>
    </row>
    <row r="3" spans="1:22" s="13" customFormat="1" x14ac:dyDescent="0.25">
      <c r="A3" s="14" t="s">
        <v>12</v>
      </c>
      <c r="C3"/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s="13" t="str">
        <f>SUBSTITUTE(D5," "," ")</f>
        <v xml:space="preserve">/PR:Games____SP:Barney20171027   $1250   </v>
      </c>
      <c r="G5" s="13" t="str">
        <f>SUBSTITUTE(F5,"/","")</f>
        <v xml:space="preserve">PR:Games____SP:Barney20171027   $1250   </v>
      </c>
      <c r="H5" s="13" t="str">
        <f>SUBSTITUTE(G5,"_"," ")</f>
        <v xml:space="preserve">PR:Games    SP:Barney20171027   $1250   </v>
      </c>
      <c r="I5" s="13" t="str">
        <f>TRIM(H5)</f>
        <v>PR:Games SP:Barney20171027 $1250</v>
      </c>
      <c r="J5" s="13">
        <f>LEN(I5)</f>
        <v>32</v>
      </c>
      <c r="K5" s="13">
        <f>CODE(RIGHT(I5))</f>
        <v>48</v>
      </c>
      <c r="L5" s="13" t="str">
        <f>SUBSTITUTE(I5,"PR:","")</f>
        <v>Games SP:Barney20171027 $1250</v>
      </c>
      <c r="M5" s="13" t="str">
        <f>SUBSTITUTE(L5,"SP:","")</f>
        <v>Games Barney20171027 $1250</v>
      </c>
      <c r="N5" s="14" t="str">
        <f>SUBSTITUTE(M5,"201710"," 201710")</f>
        <v>Games Barney 20171027 $1250</v>
      </c>
      <c r="O5" s="13">
        <f>FIND(" ",N5,1)</f>
        <v>6</v>
      </c>
      <c r="P5" s="13">
        <f>FIND(" ",N5,O5+1)</f>
        <v>13</v>
      </c>
      <c r="Q5" s="13">
        <f>FIND("$",N5,1)-1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>
        <f>VALUE(MID(N5,Q5+2,20))</f>
        <v>1250</v>
      </c>
      <c r="V5" s="30">
        <f>DATE(2017,10,VALUE(MID(T5,7,2)))</f>
        <v>43035</v>
      </c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SUBSTITUTE(D6," ","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13">
        <f t="shared" ref="Q6:Q69" si="15">FIND("$",N6,1)-1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9">
        <f t="shared" ref="U6:U69" si="19">VALUE(MID(N6,Q6+2,20))</f>
        <v>1054</v>
      </c>
      <c r="V6" s="30">
        <f t="shared" ref="V6:V69" si="20">DATE(2017,10,VALUE(MID(T6,7,2)))</f>
        <v>43028</v>
      </c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13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0">
        <f t="shared" si="20"/>
        <v>43035</v>
      </c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13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0">
        <f t="shared" si="20"/>
        <v>43039</v>
      </c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13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0">
        <f t="shared" si="20"/>
        <v>43035</v>
      </c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13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0">
        <f t="shared" si="20"/>
        <v>43034</v>
      </c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13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0">
        <f t="shared" si="20"/>
        <v>43019</v>
      </c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13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0">
        <f t="shared" si="20"/>
        <v>43037</v>
      </c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13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0">
        <f t="shared" si="20"/>
        <v>43021</v>
      </c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13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0">
        <f t="shared" si="20"/>
        <v>43023</v>
      </c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13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0">
        <f t="shared" si="20"/>
        <v>43030</v>
      </c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13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0">
        <f t="shared" si="20"/>
        <v>43009</v>
      </c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13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0">
        <f t="shared" si="20"/>
        <v>43039</v>
      </c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13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0">
        <f t="shared" si="20"/>
        <v>43033</v>
      </c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13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0">
        <f t="shared" si="20"/>
        <v>43029</v>
      </c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13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0">
        <f t="shared" si="20"/>
        <v>43021</v>
      </c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13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0">
        <f t="shared" si="20"/>
        <v>43011</v>
      </c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13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0">
        <f t="shared" si="20"/>
        <v>43034</v>
      </c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13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0">
        <f t="shared" si="20"/>
        <v>43024</v>
      </c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13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0">
        <f t="shared" si="20"/>
        <v>43033</v>
      </c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13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0">
        <f t="shared" si="20"/>
        <v>43017</v>
      </c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13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0">
        <f t="shared" si="20"/>
        <v>43025</v>
      </c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13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0">
        <f t="shared" si="20"/>
        <v>43012</v>
      </c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13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0">
        <f t="shared" si="20"/>
        <v>43016</v>
      </c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13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0">
        <f t="shared" si="20"/>
        <v>43031</v>
      </c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13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0">
        <f t="shared" si="20"/>
        <v>43019</v>
      </c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13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0">
        <f t="shared" si="20"/>
        <v>43034</v>
      </c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13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0">
        <f t="shared" si="20"/>
        <v>43010</v>
      </c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13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0">
        <f t="shared" si="20"/>
        <v>43012</v>
      </c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13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0">
        <f t="shared" si="20"/>
        <v>43035</v>
      </c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13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0">
        <f t="shared" si="20"/>
        <v>43025</v>
      </c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13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0">
        <f t="shared" si="20"/>
        <v>43031</v>
      </c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13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0">
        <f t="shared" si="20"/>
        <v>43015</v>
      </c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13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0">
        <f t="shared" si="20"/>
        <v>43032</v>
      </c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13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0">
        <f t="shared" si="20"/>
        <v>43038</v>
      </c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13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0">
        <f t="shared" si="20"/>
        <v>43028</v>
      </c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13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0">
        <f t="shared" si="20"/>
        <v>43029</v>
      </c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13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0">
        <f t="shared" si="20"/>
        <v>43038</v>
      </c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13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0">
        <f t="shared" si="20"/>
        <v>43010</v>
      </c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13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0">
        <f t="shared" si="20"/>
        <v>43019</v>
      </c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13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0">
        <f t="shared" si="20"/>
        <v>43023</v>
      </c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13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0">
        <f t="shared" si="20"/>
        <v>43020</v>
      </c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13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0">
        <f t="shared" si="20"/>
        <v>43017</v>
      </c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13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0">
        <f t="shared" si="20"/>
        <v>43022</v>
      </c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13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0">
        <f t="shared" si="20"/>
        <v>43018</v>
      </c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13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0">
        <f t="shared" si="20"/>
        <v>43026</v>
      </c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13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0">
        <f t="shared" si="20"/>
        <v>43017</v>
      </c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13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0">
        <f t="shared" si="20"/>
        <v>43035</v>
      </c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13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0">
        <f t="shared" si="20"/>
        <v>43032</v>
      </c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13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0">
        <f t="shared" si="20"/>
        <v>43035</v>
      </c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13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0">
        <f t="shared" si="20"/>
        <v>43013</v>
      </c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13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0">
        <f t="shared" si="20"/>
        <v>43034</v>
      </c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13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0">
        <f t="shared" si="20"/>
        <v>43026</v>
      </c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13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0">
        <f t="shared" si="20"/>
        <v>43033</v>
      </c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13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0">
        <f t="shared" si="20"/>
        <v>43039</v>
      </c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13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0">
        <f t="shared" si="20"/>
        <v>43028</v>
      </c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13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0">
        <f t="shared" si="20"/>
        <v>43023</v>
      </c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13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0">
        <f t="shared" si="20"/>
        <v>43018</v>
      </c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13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0">
        <f t="shared" si="20"/>
        <v>43023</v>
      </c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13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0">
        <f t="shared" si="20"/>
        <v>43016</v>
      </c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13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0">
        <f t="shared" si="20"/>
        <v>43034</v>
      </c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13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0">
        <f t="shared" si="20"/>
        <v>43016</v>
      </c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13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0">
        <f t="shared" si="20"/>
        <v>43027</v>
      </c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13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0">
        <f t="shared" si="20"/>
        <v>43028</v>
      </c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13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0">
        <f t="shared" si="20"/>
        <v>43032</v>
      </c>
    </row>
    <row r="70" spans="1:22" x14ac:dyDescent="0.25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SUBSTITUTE(D70," ","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CODE(RIGHT(I70))</f>
        <v>52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13">
        <f t="shared" ref="O70:O133" si="34">FIND(" ",N70,1)</f>
        <v>9</v>
      </c>
      <c r="P70" s="13">
        <f t="shared" ref="P70:P133" si="35">FIND(" ",N70,O70+1)</f>
        <v>15</v>
      </c>
      <c r="Q70" s="13">
        <f t="shared" ref="Q70:Q133" si="36">FIND("$",N70,1)-1</f>
        <v>23</v>
      </c>
      <c r="R70" s="29" t="str">
        <f t="shared" ref="R70:R133" si="37">LEFT(N70,O70-1)</f>
        <v>Clothing</v>
      </c>
      <c r="S70" s="29" t="str">
        <f t="shared" ref="S70:S133" si="38">MID(N70,O70+1,P70-O70-1)</f>
        <v>David</v>
      </c>
      <c r="T70" s="29" t="str">
        <f t="shared" ref="T70:T133" si="39">MID(N70,P70+1,Q70-P70-1)</f>
        <v>2017107</v>
      </c>
      <c r="U70" s="29">
        <f t="shared" ref="U70:U133" si="40">VALUE(MID(N70,Q70+2,20))</f>
        <v>1564</v>
      </c>
      <c r="V70" s="30">
        <f t="shared" ref="V70:V133" si="41">DATE(2017,10,VALUE(MID(T70,7,2)))</f>
        <v>43015</v>
      </c>
    </row>
    <row r="71" spans="1:22" x14ac:dyDescent="0.25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48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13">
        <f t="shared" si="34"/>
        <v>6</v>
      </c>
      <c r="P71" s="13">
        <f t="shared" si="35"/>
        <v>12</v>
      </c>
      <c r="Q71" s="13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0">
        <f t="shared" si="41"/>
        <v>43015</v>
      </c>
    </row>
    <row r="72" spans="1:22" x14ac:dyDescent="0.25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48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13">
        <f t="shared" si="34"/>
        <v>6</v>
      </c>
      <c r="P72" s="13">
        <f t="shared" si="35"/>
        <v>12</v>
      </c>
      <c r="Q72" s="13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0">
        <f t="shared" si="41"/>
        <v>43027</v>
      </c>
    </row>
    <row r="73" spans="1:22" x14ac:dyDescent="0.25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48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13">
        <f t="shared" si="34"/>
        <v>6</v>
      </c>
      <c r="P73" s="13">
        <f t="shared" si="35"/>
        <v>12</v>
      </c>
      <c r="Q73" s="13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0">
        <f t="shared" si="41"/>
        <v>43018</v>
      </c>
    </row>
    <row r="74" spans="1:22" x14ac:dyDescent="0.25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48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13">
        <f t="shared" si="34"/>
        <v>6</v>
      </c>
      <c r="P74" s="13">
        <f t="shared" si="35"/>
        <v>13</v>
      </c>
      <c r="Q74" s="13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0">
        <f t="shared" si="41"/>
        <v>43028</v>
      </c>
    </row>
    <row r="75" spans="1:22" x14ac:dyDescent="0.25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50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13">
        <f t="shared" si="34"/>
        <v>6</v>
      </c>
      <c r="P75" s="13">
        <f t="shared" si="35"/>
        <v>12</v>
      </c>
      <c r="Q75" s="13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0">
        <f t="shared" si="41"/>
        <v>43029</v>
      </c>
    </row>
    <row r="76" spans="1:22" x14ac:dyDescent="0.25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48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13">
        <f t="shared" si="34"/>
        <v>9</v>
      </c>
      <c r="P76" s="13">
        <f t="shared" si="35"/>
        <v>15</v>
      </c>
      <c r="Q76" s="13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0">
        <f t="shared" si="41"/>
        <v>43021</v>
      </c>
    </row>
    <row r="77" spans="1:22" x14ac:dyDescent="0.25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51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13">
        <f t="shared" si="34"/>
        <v>6</v>
      </c>
      <c r="P77" s="13">
        <f t="shared" si="35"/>
        <v>12</v>
      </c>
      <c r="Q77" s="13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0">
        <f t="shared" si="41"/>
        <v>43017</v>
      </c>
    </row>
    <row r="78" spans="1:22" x14ac:dyDescent="0.25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55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13">
        <f t="shared" si="34"/>
        <v>6</v>
      </c>
      <c r="P78" s="13">
        <f t="shared" si="35"/>
        <v>12</v>
      </c>
      <c r="Q78" s="13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0">
        <f t="shared" si="41"/>
        <v>43020</v>
      </c>
    </row>
    <row r="79" spans="1:22" x14ac:dyDescent="0.25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53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13">
        <f t="shared" si="34"/>
        <v>9</v>
      </c>
      <c r="P79" s="13">
        <f t="shared" si="35"/>
        <v>16</v>
      </c>
      <c r="Q79" s="13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0">
        <f t="shared" si="41"/>
        <v>43032</v>
      </c>
    </row>
    <row r="80" spans="1:22" x14ac:dyDescent="0.25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57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13">
        <f t="shared" si="34"/>
        <v>9</v>
      </c>
      <c r="P80" s="13">
        <f t="shared" si="35"/>
        <v>15</v>
      </c>
      <c r="Q80" s="13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0">
        <f t="shared" si="41"/>
        <v>43033</v>
      </c>
    </row>
    <row r="81" spans="1:22" x14ac:dyDescent="0.25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57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13">
        <f t="shared" si="34"/>
        <v>9</v>
      </c>
      <c r="P81" s="13">
        <f t="shared" si="35"/>
        <v>15</v>
      </c>
      <c r="Q81" s="13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0">
        <f t="shared" si="41"/>
        <v>43012</v>
      </c>
    </row>
    <row r="82" spans="1:22" x14ac:dyDescent="0.25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48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13">
        <f t="shared" si="34"/>
        <v>9</v>
      </c>
      <c r="P82" s="13">
        <f t="shared" si="35"/>
        <v>15</v>
      </c>
      <c r="Q82" s="13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0">
        <f t="shared" si="41"/>
        <v>43032</v>
      </c>
    </row>
    <row r="83" spans="1:22" x14ac:dyDescent="0.25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57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13">
        <f t="shared" si="34"/>
        <v>6</v>
      </c>
      <c r="P83" s="13">
        <f t="shared" si="35"/>
        <v>12</v>
      </c>
      <c r="Q83" s="13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0">
        <f t="shared" si="41"/>
        <v>43033</v>
      </c>
    </row>
    <row r="84" spans="1:22" x14ac:dyDescent="0.25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56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13">
        <f t="shared" si="34"/>
        <v>6</v>
      </c>
      <c r="P84" s="13">
        <f t="shared" si="35"/>
        <v>12</v>
      </c>
      <c r="Q84" s="13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0">
        <f t="shared" si="41"/>
        <v>43036</v>
      </c>
    </row>
    <row r="85" spans="1:22" x14ac:dyDescent="0.25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48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13">
        <f t="shared" si="34"/>
        <v>6</v>
      </c>
      <c r="P85" s="13">
        <f t="shared" si="35"/>
        <v>12</v>
      </c>
      <c r="Q85" s="13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0">
        <f t="shared" si="41"/>
        <v>43038</v>
      </c>
    </row>
    <row r="86" spans="1:22" x14ac:dyDescent="0.25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56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13">
        <f t="shared" si="34"/>
        <v>6</v>
      </c>
      <c r="P86" s="13">
        <f t="shared" si="35"/>
        <v>12</v>
      </c>
      <c r="Q86" s="13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0">
        <f t="shared" si="41"/>
        <v>43038</v>
      </c>
    </row>
    <row r="87" spans="1:22" x14ac:dyDescent="0.25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50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13">
        <f t="shared" si="34"/>
        <v>6</v>
      </c>
      <c r="P87" s="13">
        <f t="shared" si="35"/>
        <v>12</v>
      </c>
      <c r="Q87" s="13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0">
        <f t="shared" si="41"/>
        <v>43026</v>
      </c>
    </row>
    <row r="88" spans="1:22" x14ac:dyDescent="0.25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52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13">
        <f t="shared" si="34"/>
        <v>9</v>
      </c>
      <c r="P88" s="13">
        <f t="shared" si="35"/>
        <v>16</v>
      </c>
      <c r="Q88" s="13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0">
        <f t="shared" si="41"/>
        <v>43037</v>
      </c>
    </row>
    <row r="89" spans="1:22" x14ac:dyDescent="0.25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52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13">
        <f t="shared" si="34"/>
        <v>9</v>
      </c>
      <c r="P89" s="13">
        <f t="shared" si="35"/>
        <v>15</v>
      </c>
      <c r="Q89" s="13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0">
        <f t="shared" si="41"/>
        <v>43031</v>
      </c>
    </row>
    <row r="90" spans="1:22" x14ac:dyDescent="0.25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55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13">
        <f t="shared" si="34"/>
        <v>6</v>
      </c>
      <c r="P90" s="13">
        <f t="shared" si="35"/>
        <v>13</v>
      </c>
      <c r="Q90" s="13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0">
        <f t="shared" si="41"/>
        <v>43010</v>
      </c>
    </row>
    <row r="91" spans="1:22" x14ac:dyDescent="0.25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57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13">
        <f t="shared" si="34"/>
        <v>9</v>
      </c>
      <c r="P91" s="13">
        <f t="shared" si="35"/>
        <v>16</v>
      </c>
      <c r="Q91" s="13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0">
        <f t="shared" si="41"/>
        <v>43015</v>
      </c>
    </row>
    <row r="92" spans="1:22" x14ac:dyDescent="0.25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55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13">
        <f t="shared" si="34"/>
        <v>6</v>
      </c>
      <c r="P92" s="13">
        <f t="shared" si="35"/>
        <v>13</v>
      </c>
      <c r="Q92" s="13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0">
        <f t="shared" si="41"/>
        <v>43030</v>
      </c>
    </row>
    <row r="93" spans="1:22" x14ac:dyDescent="0.25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49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13">
        <f t="shared" si="34"/>
        <v>6</v>
      </c>
      <c r="P93" s="13">
        <f t="shared" si="35"/>
        <v>13</v>
      </c>
      <c r="Q93" s="13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0">
        <f t="shared" si="41"/>
        <v>43022</v>
      </c>
    </row>
    <row r="94" spans="1:22" x14ac:dyDescent="0.25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48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13">
        <f t="shared" si="34"/>
        <v>6</v>
      </c>
      <c r="P94" s="13">
        <f t="shared" si="35"/>
        <v>13</v>
      </c>
      <c r="Q94" s="13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0">
        <f t="shared" si="41"/>
        <v>43017</v>
      </c>
    </row>
    <row r="95" spans="1:22" x14ac:dyDescent="0.25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48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13">
        <f t="shared" si="34"/>
        <v>9</v>
      </c>
      <c r="P95" s="13">
        <f t="shared" si="35"/>
        <v>15</v>
      </c>
      <c r="Q95" s="13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0">
        <f t="shared" si="41"/>
        <v>43009</v>
      </c>
    </row>
    <row r="96" spans="1:22" x14ac:dyDescent="0.25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48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13">
        <f t="shared" si="34"/>
        <v>6</v>
      </c>
      <c r="P96" s="13">
        <f t="shared" si="35"/>
        <v>13</v>
      </c>
      <c r="Q96" s="13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0">
        <f t="shared" si="41"/>
        <v>43023</v>
      </c>
    </row>
    <row r="97" spans="1:22" x14ac:dyDescent="0.25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13">
        <f t="shared" si="34"/>
        <v>9</v>
      </c>
      <c r="P97" s="13">
        <f t="shared" si="35"/>
        <v>15</v>
      </c>
      <c r="Q97" s="13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0">
        <f t="shared" si="41"/>
        <v>43020</v>
      </c>
    </row>
    <row r="98" spans="1:22" x14ac:dyDescent="0.25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49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13">
        <f t="shared" si="34"/>
        <v>6</v>
      </c>
      <c r="P98" s="13">
        <f t="shared" si="35"/>
        <v>12</v>
      </c>
      <c r="Q98" s="13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0">
        <f t="shared" si="41"/>
        <v>43036</v>
      </c>
    </row>
    <row r="99" spans="1:22" x14ac:dyDescent="0.25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49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13">
        <f t="shared" si="34"/>
        <v>6</v>
      </c>
      <c r="P99" s="13">
        <f t="shared" si="35"/>
        <v>12</v>
      </c>
      <c r="Q99" s="13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0">
        <f t="shared" si="41"/>
        <v>43036</v>
      </c>
    </row>
    <row r="100" spans="1:22" x14ac:dyDescent="0.25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13">
        <f t="shared" si="34"/>
        <v>9</v>
      </c>
      <c r="P100" s="13">
        <f t="shared" si="35"/>
        <v>16</v>
      </c>
      <c r="Q100" s="13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0">
        <f t="shared" si="41"/>
        <v>43023</v>
      </c>
    </row>
    <row r="101" spans="1:22" x14ac:dyDescent="0.25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13">
        <f t="shared" si="34"/>
        <v>6</v>
      </c>
      <c r="P101" s="13">
        <f t="shared" si="35"/>
        <v>12</v>
      </c>
      <c r="Q101" s="13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0">
        <f t="shared" si="41"/>
        <v>43025</v>
      </c>
    </row>
    <row r="102" spans="1:22" x14ac:dyDescent="0.25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48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13">
        <f t="shared" si="34"/>
        <v>6</v>
      </c>
      <c r="P102" s="13">
        <f t="shared" si="35"/>
        <v>12</v>
      </c>
      <c r="Q102" s="13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0">
        <f t="shared" si="41"/>
        <v>43030</v>
      </c>
    </row>
    <row r="103" spans="1:22" x14ac:dyDescent="0.25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49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13">
        <f t="shared" si="34"/>
        <v>6</v>
      </c>
      <c r="P103" s="13">
        <f t="shared" si="35"/>
        <v>13</v>
      </c>
      <c r="Q103" s="13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0">
        <f t="shared" si="41"/>
        <v>43031</v>
      </c>
    </row>
    <row r="104" spans="1:22" x14ac:dyDescent="0.25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13">
        <f t="shared" si="34"/>
        <v>6</v>
      </c>
      <c r="P104" s="13">
        <f t="shared" si="35"/>
        <v>12</v>
      </c>
      <c r="Q104" s="13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0">
        <f t="shared" si="41"/>
        <v>43033</v>
      </c>
    </row>
    <row r="105" spans="1:22" x14ac:dyDescent="0.25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50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13">
        <f t="shared" si="34"/>
        <v>9</v>
      </c>
      <c r="P105" s="13">
        <f t="shared" si="35"/>
        <v>15</v>
      </c>
      <c r="Q105" s="13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0">
        <f t="shared" si="41"/>
        <v>43016</v>
      </c>
    </row>
    <row r="106" spans="1:22" x14ac:dyDescent="0.25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53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13">
        <f t="shared" si="34"/>
        <v>6</v>
      </c>
      <c r="P106" s="13">
        <f t="shared" si="35"/>
        <v>13</v>
      </c>
      <c r="Q106" s="13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0">
        <f t="shared" si="41"/>
        <v>43018</v>
      </c>
    </row>
    <row r="107" spans="1:22" x14ac:dyDescent="0.25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48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13">
        <f t="shared" si="34"/>
        <v>6</v>
      </c>
      <c r="P107" s="13">
        <f t="shared" si="35"/>
        <v>13</v>
      </c>
      <c r="Q107" s="13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0">
        <f t="shared" si="41"/>
        <v>43037</v>
      </c>
    </row>
    <row r="108" spans="1:22" x14ac:dyDescent="0.25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55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13">
        <f t="shared" si="34"/>
        <v>6</v>
      </c>
      <c r="P108" s="13">
        <f t="shared" si="35"/>
        <v>13</v>
      </c>
      <c r="Q108" s="13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0">
        <f t="shared" si="41"/>
        <v>43015</v>
      </c>
    </row>
    <row r="109" spans="1:22" x14ac:dyDescent="0.25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50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13">
        <f t="shared" si="34"/>
        <v>6</v>
      </c>
      <c r="P109" s="13">
        <f t="shared" si="35"/>
        <v>13</v>
      </c>
      <c r="Q109" s="13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0">
        <f t="shared" si="41"/>
        <v>43013</v>
      </c>
    </row>
    <row r="110" spans="1:22" x14ac:dyDescent="0.25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48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13">
        <f t="shared" si="34"/>
        <v>6</v>
      </c>
      <c r="P110" s="13">
        <f t="shared" si="35"/>
        <v>12</v>
      </c>
      <c r="Q110" s="13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0">
        <f t="shared" si="41"/>
        <v>43020</v>
      </c>
    </row>
    <row r="111" spans="1:22" x14ac:dyDescent="0.25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56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13">
        <f t="shared" si="34"/>
        <v>6</v>
      </c>
      <c r="P111" s="13">
        <f t="shared" si="35"/>
        <v>12</v>
      </c>
      <c r="Q111" s="13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0">
        <f t="shared" si="41"/>
        <v>43032</v>
      </c>
    </row>
    <row r="112" spans="1:22" x14ac:dyDescent="0.25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53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13">
        <f t="shared" si="34"/>
        <v>6</v>
      </c>
      <c r="P112" s="13">
        <f t="shared" si="35"/>
        <v>12</v>
      </c>
      <c r="Q112" s="13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0">
        <f t="shared" si="41"/>
        <v>43028</v>
      </c>
    </row>
    <row r="113" spans="1:22" x14ac:dyDescent="0.25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50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13">
        <f t="shared" si="34"/>
        <v>6</v>
      </c>
      <c r="P113" s="13">
        <f t="shared" si="35"/>
        <v>13</v>
      </c>
      <c r="Q113" s="13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0">
        <f t="shared" si="41"/>
        <v>43034</v>
      </c>
    </row>
    <row r="114" spans="1:22" x14ac:dyDescent="0.25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52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13">
        <f t="shared" si="34"/>
        <v>6</v>
      </c>
      <c r="P114" s="13">
        <f t="shared" si="35"/>
        <v>13</v>
      </c>
      <c r="Q114" s="13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0">
        <f t="shared" si="41"/>
        <v>43018</v>
      </c>
    </row>
    <row r="115" spans="1:22" x14ac:dyDescent="0.25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57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13">
        <f t="shared" si="34"/>
        <v>6</v>
      </c>
      <c r="P115" s="13">
        <f t="shared" si="35"/>
        <v>12</v>
      </c>
      <c r="Q115" s="13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0">
        <f t="shared" si="41"/>
        <v>43033</v>
      </c>
    </row>
    <row r="116" spans="1:22" x14ac:dyDescent="0.25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13">
        <f t="shared" si="34"/>
        <v>9</v>
      </c>
      <c r="P116" s="13">
        <f t="shared" si="35"/>
        <v>16</v>
      </c>
      <c r="Q116" s="13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0">
        <f t="shared" si="41"/>
        <v>43014</v>
      </c>
    </row>
    <row r="117" spans="1:22" x14ac:dyDescent="0.25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57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13">
        <f t="shared" si="34"/>
        <v>6</v>
      </c>
      <c r="P117" s="13">
        <f t="shared" si="35"/>
        <v>12</v>
      </c>
      <c r="Q117" s="13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0">
        <f t="shared" si="41"/>
        <v>43018</v>
      </c>
    </row>
    <row r="118" spans="1:22" x14ac:dyDescent="0.25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53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13">
        <f t="shared" si="34"/>
        <v>6</v>
      </c>
      <c r="P118" s="13">
        <f t="shared" si="35"/>
        <v>12</v>
      </c>
      <c r="Q118" s="13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0">
        <f t="shared" si="41"/>
        <v>43032</v>
      </c>
    </row>
    <row r="119" spans="1:22" x14ac:dyDescent="0.25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48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13">
        <f t="shared" si="34"/>
        <v>6</v>
      </c>
      <c r="P119" s="13">
        <f t="shared" si="35"/>
        <v>12</v>
      </c>
      <c r="Q119" s="13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0">
        <f t="shared" si="41"/>
        <v>43011</v>
      </c>
    </row>
    <row r="120" spans="1:22" x14ac:dyDescent="0.25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55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13">
        <f t="shared" si="34"/>
        <v>6</v>
      </c>
      <c r="P120" s="13">
        <f t="shared" si="35"/>
        <v>12</v>
      </c>
      <c r="Q120" s="13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0">
        <f t="shared" si="41"/>
        <v>43037</v>
      </c>
    </row>
    <row r="121" spans="1:22" x14ac:dyDescent="0.25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55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13">
        <f t="shared" si="34"/>
        <v>9</v>
      </c>
      <c r="P121" s="13">
        <f t="shared" si="35"/>
        <v>15</v>
      </c>
      <c r="Q121" s="13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0">
        <f t="shared" si="41"/>
        <v>43037</v>
      </c>
    </row>
    <row r="122" spans="1:22" x14ac:dyDescent="0.25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49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13">
        <f t="shared" si="34"/>
        <v>6</v>
      </c>
      <c r="P122" s="13">
        <f t="shared" si="35"/>
        <v>12</v>
      </c>
      <c r="Q122" s="13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0">
        <f t="shared" si="41"/>
        <v>43011</v>
      </c>
    </row>
    <row r="123" spans="1:22" x14ac:dyDescent="0.25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53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13">
        <f t="shared" si="34"/>
        <v>6</v>
      </c>
      <c r="P123" s="13">
        <f t="shared" si="35"/>
        <v>13</v>
      </c>
      <c r="Q123" s="13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0">
        <f t="shared" si="41"/>
        <v>43036</v>
      </c>
    </row>
    <row r="124" spans="1:22" x14ac:dyDescent="0.25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49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13">
        <f t="shared" si="34"/>
        <v>6</v>
      </c>
      <c r="P124" s="13">
        <f t="shared" si="35"/>
        <v>12</v>
      </c>
      <c r="Q124" s="13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0">
        <f t="shared" si="41"/>
        <v>43016</v>
      </c>
    </row>
    <row r="125" spans="1:22" x14ac:dyDescent="0.25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48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13">
        <f t="shared" si="34"/>
        <v>6</v>
      </c>
      <c r="P125" s="13">
        <f t="shared" si="35"/>
        <v>13</v>
      </c>
      <c r="Q125" s="13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0">
        <f t="shared" si="41"/>
        <v>43011</v>
      </c>
    </row>
    <row r="126" spans="1:22" x14ac:dyDescent="0.25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52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13">
        <f t="shared" si="34"/>
        <v>9</v>
      </c>
      <c r="P126" s="13">
        <f t="shared" si="35"/>
        <v>15</v>
      </c>
      <c r="Q126" s="13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0">
        <f t="shared" si="41"/>
        <v>43035</v>
      </c>
    </row>
    <row r="127" spans="1:22" x14ac:dyDescent="0.25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56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13">
        <f t="shared" si="34"/>
        <v>6</v>
      </c>
      <c r="P127" s="13">
        <f t="shared" si="35"/>
        <v>12</v>
      </c>
      <c r="Q127" s="13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0">
        <f t="shared" si="41"/>
        <v>43024</v>
      </c>
    </row>
    <row r="128" spans="1:22" x14ac:dyDescent="0.25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49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13">
        <f t="shared" si="34"/>
        <v>6</v>
      </c>
      <c r="P128" s="13">
        <f t="shared" si="35"/>
        <v>12</v>
      </c>
      <c r="Q128" s="13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0">
        <f t="shared" si="41"/>
        <v>43024</v>
      </c>
    </row>
    <row r="129" spans="1:22" x14ac:dyDescent="0.25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53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13">
        <f t="shared" si="34"/>
        <v>6</v>
      </c>
      <c r="P129" s="13">
        <f t="shared" si="35"/>
        <v>13</v>
      </c>
      <c r="Q129" s="13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0">
        <f t="shared" si="41"/>
        <v>43036</v>
      </c>
    </row>
    <row r="130" spans="1:22" x14ac:dyDescent="0.25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56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13">
        <f t="shared" si="34"/>
        <v>6</v>
      </c>
      <c r="P130" s="13">
        <f t="shared" si="35"/>
        <v>13</v>
      </c>
      <c r="Q130" s="13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0">
        <f t="shared" si="41"/>
        <v>43012</v>
      </c>
    </row>
    <row r="131" spans="1:22" x14ac:dyDescent="0.25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48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13">
        <f t="shared" si="34"/>
        <v>6</v>
      </c>
      <c r="P131" s="13">
        <f t="shared" si="35"/>
        <v>12</v>
      </c>
      <c r="Q131" s="13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0">
        <f t="shared" si="41"/>
        <v>43012</v>
      </c>
    </row>
    <row r="132" spans="1:22" x14ac:dyDescent="0.25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48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13">
        <f t="shared" si="34"/>
        <v>6</v>
      </c>
      <c r="P132" s="13">
        <f t="shared" si="35"/>
        <v>12</v>
      </c>
      <c r="Q132" s="13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0">
        <f t="shared" si="41"/>
        <v>43025</v>
      </c>
    </row>
    <row r="133" spans="1:22" x14ac:dyDescent="0.25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56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13">
        <f t="shared" si="34"/>
        <v>6</v>
      </c>
      <c r="P133" s="13">
        <f t="shared" si="35"/>
        <v>12</v>
      </c>
      <c r="Q133" s="13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0">
        <f t="shared" si="41"/>
        <v>43011</v>
      </c>
    </row>
    <row r="134" spans="1:22" x14ac:dyDescent="0.25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SUBSTITUTE(D134," ","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CODE(RIGHT(I134))</f>
        <v>48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13">
        <f t="shared" ref="O134:O197" si="55">FIND(" ",N134,1)</f>
        <v>6</v>
      </c>
      <c r="P134" s="13">
        <f t="shared" ref="P134:P197" si="56">FIND(" ",N134,O134+1)</f>
        <v>12</v>
      </c>
      <c r="Q134" s="13">
        <f t="shared" ref="Q134:Q197" si="57">FIND("$",N134,1)-1</f>
        <v>21</v>
      </c>
      <c r="R134" s="29" t="str">
        <f t="shared" ref="R134:R197" si="58">LEFT(N134,O134-1)</f>
        <v>Games</v>
      </c>
      <c r="S134" s="29" t="str">
        <f t="shared" ref="S134:S197" si="59">MID(N134,O134+1,P134-O134-1)</f>
        <v>David</v>
      </c>
      <c r="T134" s="29" t="str">
        <f t="shared" ref="T134:T197" si="60">MID(N134,P134+1,Q134-P134-1)</f>
        <v>20171012</v>
      </c>
      <c r="U134" s="29">
        <f t="shared" ref="U134:U197" si="61">VALUE(MID(N134,Q134+2,20))</f>
        <v>0</v>
      </c>
      <c r="V134" s="30">
        <f t="shared" ref="V134:V197" si="62">DATE(2017,10,VALUE(MID(T134,7,2)))</f>
        <v>43020</v>
      </c>
    </row>
    <row r="135" spans="1:22" x14ac:dyDescent="0.25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48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13">
        <f t="shared" si="55"/>
        <v>6</v>
      </c>
      <c r="P135" s="13">
        <f t="shared" si="56"/>
        <v>12</v>
      </c>
      <c r="Q135" s="13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0">
        <f t="shared" si="62"/>
        <v>43017</v>
      </c>
    </row>
    <row r="136" spans="1:22" x14ac:dyDescent="0.25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52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13">
        <f t="shared" si="55"/>
        <v>6</v>
      </c>
      <c r="P136" s="13">
        <f t="shared" si="56"/>
        <v>12</v>
      </c>
      <c r="Q136" s="13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0">
        <f t="shared" si="62"/>
        <v>43011</v>
      </c>
    </row>
    <row r="137" spans="1:22" x14ac:dyDescent="0.25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52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13">
        <f t="shared" si="55"/>
        <v>6</v>
      </c>
      <c r="P137" s="13">
        <f t="shared" si="56"/>
        <v>13</v>
      </c>
      <c r="Q137" s="13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0">
        <f t="shared" si="62"/>
        <v>43034</v>
      </c>
    </row>
    <row r="138" spans="1:22" x14ac:dyDescent="0.25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53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13">
        <f t="shared" si="55"/>
        <v>9</v>
      </c>
      <c r="P138" s="13">
        <f t="shared" si="56"/>
        <v>15</v>
      </c>
      <c r="Q138" s="13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0">
        <f t="shared" si="62"/>
        <v>43038</v>
      </c>
    </row>
    <row r="139" spans="1:22" x14ac:dyDescent="0.25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57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13">
        <f t="shared" si="55"/>
        <v>6</v>
      </c>
      <c r="P139" s="13">
        <f t="shared" si="56"/>
        <v>12</v>
      </c>
      <c r="Q139" s="13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0">
        <f t="shared" si="62"/>
        <v>43028</v>
      </c>
    </row>
    <row r="140" spans="1:22" x14ac:dyDescent="0.25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48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13">
        <f t="shared" si="55"/>
        <v>9</v>
      </c>
      <c r="P140" s="13">
        <f t="shared" si="56"/>
        <v>15</v>
      </c>
      <c r="Q140" s="13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0">
        <f t="shared" si="62"/>
        <v>43010</v>
      </c>
    </row>
    <row r="141" spans="1:22" x14ac:dyDescent="0.25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48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13">
        <f t="shared" si="55"/>
        <v>6</v>
      </c>
      <c r="P141" s="13">
        <f t="shared" si="56"/>
        <v>13</v>
      </c>
      <c r="Q141" s="13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0">
        <f t="shared" si="62"/>
        <v>43033</v>
      </c>
    </row>
    <row r="142" spans="1:22" x14ac:dyDescent="0.25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48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13">
        <f t="shared" si="55"/>
        <v>6</v>
      </c>
      <c r="P142" s="13">
        <f t="shared" si="56"/>
        <v>12</v>
      </c>
      <c r="Q142" s="13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0">
        <f t="shared" si="62"/>
        <v>43022</v>
      </c>
    </row>
    <row r="143" spans="1:22" x14ac:dyDescent="0.25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49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13">
        <f t="shared" si="55"/>
        <v>6</v>
      </c>
      <c r="P143" s="13">
        <f t="shared" si="56"/>
        <v>12</v>
      </c>
      <c r="Q143" s="13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0">
        <f t="shared" si="62"/>
        <v>43012</v>
      </c>
    </row>
    <row r="144" spans="1:22" x14ac:dyDescent="0.25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57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13">
        <f t="shared" si="55"/>
        <v>6</v>
      </c>
      <c r="P144" s="13">
        <f t="shared" si="56"/>
        <v>13</v>
      </c>
      <c r="Q144" s="13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0">
        <f t="shared" si="62"/>
        <v>43019</v>
      </c>
    </row>
    <row r="145" spans="1:22" x14ac:dyDescent="0.25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48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13">
        <f t="shared" si="55"/>
        <v>6</v>
      </c>
      <c r="P145" s="13">
        <f t="shared" si="56"/>
        <v>13</v>
      </c>
      <c r="Q145" s="13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0">
        <f t="shared" si="62"/>
        <v>43030</v>
      </c>
    </row>
    <row r="146" spans="1:22" x14ac:dyDescent="0.25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13">
        <f t="shared" si="55"/>
        <v>6</v>
      </c>
      <c r="P146" s="13">
        <f t="shared" si="56"/>
        <v>12</v>
      </c>
      <c r="Q146" s="13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0">
        <f t="shared" si="62"/>
        <v>43021</v>
      </c>
    </row>
    <row r="147" spans="1:22" x14ac:dyDescent="0.25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50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13">
        <f t="shared" si="55"/>
        <v>6</v>
      </c>
      <c r="P147" s="13">
        <f t="shared" si="56"/>
        <v>12</v>
      </c>
      <c r="Q147" s="13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0">
        <f t="shared" si="62"/>
        <v>43024</v>
      </c>
    </row>
    <row r="148" spans="1:22" x14ac:dyDescent="0.25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48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13">
        <f t="shared" si="55"/>
        <v>6</v>
      </c>
      <c r="P148" s="13">
        <f t="shared" si="56"/>
        <v>13</v>
      </c>
      <c r="Q148" s="13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0">
        <f t="shared" si="62"/>
        <v>43024</v>
      </c>
    </row>
    <row r="149" spans="1:22" x14ac:dyDescent="0.25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51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13">
        <f t="shared" si="55"/>
        <v>6</v>
      </c>
      <c r="P149" s="13">
        <f t="shared" si="56"/>
        <v>12</v>
      </c>
      <c r="Q149" s="13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0">
        <f t="shared" si="62"/>
        <v>43016</v>
      </c>
    </row>
    <row r="150" spans="1:22" x14ac:dyDescent="0.25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57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13">
        <f t="shared" si="55"/>
        <v>9</v>
      </c>
      <c r="P150" s="13">
        <f t="shared" si="56"/>
        <v>16</v>
      </c>
      <c r="Q150" s="13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0">
        <f t="shared" si="62"/>
        <v>43019</v>
      </c>
    </row>
    <row r="151" spans="1:22" x14ac:dyDescent="0.25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54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13">
        <f t="shared" si="55"/>
        <v>6</v>
      </c>
      <c r="P151" s="13">
        <f t="shared" si="56"/>
        <v>12</v>
      </c>
      <c r="Q151" s="13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0">
        <f t="shared" si="62"/>
        <v>43039</v>
      </c>
    </row>
    <row r="152" spans="1:22" x14ac:dyDescent="0.25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53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13">
        <f t="shared" si="55"/>
        <v>6</v>
      </c>
      <c r="P152" s="13">
        <f t="shared" si="56"/>
        <v>12</v>
      </c>
      <c r="Q152" s="13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0">
        <f t="shared" si="62"/>
        <v>43018</v>
      </c>
    </row>
    <row r="153" spans="1:22" x14ac:dyDescent="0.25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52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13">
        <f t="shared" si="55"/>
        <v>9</v>
      </c>
      <c r="P153" s="13">
        <f t="shared" si="56"/>
        <v>15</v>
      </c>
      <c r="Q153" s="13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0">
        <f t="shared" si="62"/>
        <v>43023</v>
      </c>
    </row>
    <row r="154" spans="1:22" x14ac:dyDescent="0.25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48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13">
        <f t="shared" si="55"/>
        <v>6</v>
      </c>
      <c r="P154" s="13">
        <f t="shared" si="56"/>
        <v>12</v>
      </c>
      <c r="Q154" s="13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0">
        <f t="shared" si="62"/>
        <v>43034</v>
      </c>
    </row>
    <row r="155" spans="1:22" x14ac:dyDescent="0.25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53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13">
        <f t="shared" si="55"/>
        <v>6</v>
      </c>
      <c r="P155" s="13">
        <f t="shared" si="56"/>
        <v>12</v>
      </c>
      <c r="Q155" s="13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0">
        <f t="shared" si="62"/>
        <v>43011</v>
      </c>
    </row>
    <row r="156" spans="1:22" x14ac:dyDescent="0.25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50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13">
        <f t="shared" si="55"/>
        <v>6</v>
      </c>
      <c r="P156" s="13">
        <f t="shared" si="56"/>
        <v>13</v>
      </c>
      <c r="Q156" s="13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0">
        <f t="shared" si="62"/>
        <v>43009</v>
      </c>
    </row>
    <row r="157" spans="1:22" x14ac:dyDescent="0.25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52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13">
        <f t="shared" si="55"/>
        <v>6</v>
      </c>
      <c r="P157" s="13">
        <f t="shared" si="56"/>
        <v>12</v>
      </c>
      <c r="Q157" s="13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0">
        <f t="shared" si="62"/>
        <v>43015</v>
      </c>
    </row>
    <row r="158" spans="1:22" x14ac:dyDescent="0.25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55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13">
        <f t="shared" si="55"/>
        <v>6</v>
      </c>
      <c r="P158" s="13">
        <f t="shared" si="56"/>
        <v>12</v>
      </c>
      <c r="Q158" s="13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0">
        <f t="shared" si="62"/>
        <v>43013</v>
      </c>
    </row>
    <row r="159" spans="1:22" x14ac:dyDescent="0.25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49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13">
        <f t="shared" si="55"/>
        <v>6</v>
      </c>
      <c r="P159" s="13">
        <f t="shared" si="56"/>
        <v>12</v>
      </c>
      <c r="Q159" s="13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0">
        <f t="shared" si="62"/>
        <v>43009</v>
      </c>
    </row>
    <row r="160" spans="1:22" x14ac:dyDescent="0.25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55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13">
        <f t="shared" si="55"/>
        <v>9</v>
      </c>
      <c r="P160" s="13">
        <f t="shared" si="56"/>
        <v>16</v>
      </c>
      <c r="Q160" s="13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0">
        <f t="shared" si="62"/>
        <v>43018</v>
      </c>
    </row>
    <row r="161" spans="1:22" x14ac:dyDescent="0.25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48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13">
        <f t="shared" si="55"/>
        <v>6</v>
      </c>
      <c r="P161" s="13">
        <f t="shared" si="56"/>
        <v>12</v>
      </c>
      <c r="Q161" s="13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0">
        <f t="shared" si="62"/>
        <v>43009</v>
      </c>
    </row>
    <row r="162" spans="1:22" x14ac:dyDescent="0.25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57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13">
        <f t="shared" si="55"/>
        <v>6</v>
      </c>
      <c r="P162" s="13">
        <f t="shared" si="56"/>
        <v>12</v>
      </c>
      <c r="Q162" s="13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0">
        <f t="shared" si="62"/>
        <v>43012</v>
      </c>
    </row>
    <row r="163" spans="1:22" x14ac:dyDescent="0.25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52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13">
        <f t="shared" si="55"/>
        <v>9</v>
      </c>
      <c r="P163" s="13">
        <f t="shared" si="56"/>
        <v>15</v>
      </c>
      <c r="Q163" s="13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0">
        <f t="shared" si="62"/>
        <v>43029</v>
      </c>
    </row>
    <row r="164" spans="1:22" x14ac:dyDescent="0.25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48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13">
        <f t="shared" si="55"/>
        <v>6</v>
      </c>
      <c r="P164" s="13">
        <f t="shared" si="56"/>
        <v>12</v>
      </c>
      <c r="Q164" s="13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0">
        <f t="shared" si="62"/>
        <v>43021</v>
      </c>
    </row>
    <row r="165" spans="1:22" x14ac:dyDescent="0.25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48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13">
        <f t="shared" si="55"/>
        <v>9</v>
      </c>
      <c r="P165" s="13">
        <f t="shared" si="56"/>
        <v>15</v>
      </c>
      <c r="Q165" s="13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0">
        <f t="shared" si="62"/>
        <v>43027</v>
      </c>
    </row>
    <row r="166" spans="1:22" x14ac:dyDescent="0.25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48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13">
        <f t="shared" si="55"/>
        <v>9</v>
      </c>
      <c r="P166" s="13">
        <f t="shared" si="56"/>
        <v>15</v>
      </c>
      <c r="Q166" s="13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0">
        <f t="shared" si="62"/>
        <v>43036</v>
      </c>
    </row>
    <row r="167" spans="1:22" x14ac:dyDescent="0.25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48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13">
        <f t="shared" si="55"/>
        <v>6</v>
      </c>
      <c r="P167" s="13">
        <f t="shared" si="56"/>
        <v>12</v>
      </c>
      <c r="Q167" s="13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0">
        <f t="shared" si="62"/>
        <v>43023</v>
      </c>
    </row>
    <row r="168" spans="1:22" x14ac:dyDescent="0.25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48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13">
        <f t="shared" si="55"/>
        <v>6</v>
      </c>
      <c r="P168" s="13">
        <f t="shared" si="56"/>
        <v>12</v>
      </c>
      <c r="Q168" s="13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0">
        <f t="shared" si="62"/>
        <v>43019</v>
      </c>
    </row>
    <row r="169" spans="1:22" x14ac:dyDescent="0.25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50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13">
        <f t="shared" si="55"/>
        <v>6</v>
      </c>
      <c r="P169" s="13">
        <f t="shared" si="56"/>
        <v>13</v>
      </c>
      <c r="Q169" s="13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0">
        <f t="shared" si="62"/>
        <v>43012</v>
      </c>
    </row>
    <row r="170" spans="1:22" x14ac:dyDescent="0.25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48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13">
        <f t="shared" si="55"/>
        <v>6</v>
      </c>
      <c r="P170" s="13">
        <f t="shared" si="56"/>
        <v>12</v>
      </c>
      <c r="Q170" s="13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0">
        <f t="shared" si="62"/>
        <v>43032</v>
      </c>
    </row>
    <row r="171" spans="1:22" x14ac:dyDescent="0.25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52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13">
        <f t="shared" si="55"/>
        <v>6</v>
      </c>
      <c r="P171" s="13">
        <f t="shared" si="56"/>
        <v>12</v>
      </c>
      <c r="Q171" s="13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0">
        <f t="shared" si="62"/>
        <v>43031</v>
      </c>
    </row>
    <row r="172" spans="1:22" x14ac:dyDescent="0.25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53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13">
        <f t="shared" si="55"/>
        <v>9</v>
      </c>
      <c r="P172" s="13">
        <f t="shared" si="56"/>
        <v>16</v>
      </c>
      <c r="Q172" s="13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0">
        <f t="shared" si="62"/>
        <v>43026</v>
      </c>
    </row>
    <row r="173" spans="1:22" x14ac:dyDescent="0.25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48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13">
        <f t="shared" si="55"/>
        <v>6</v>
      </c>
      <c r="P173" s="13">
        <f t="shared" si="56"/>
        <v>13</v>
      </c>
      <c r="Q173" s="13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0">
        <f t="shared" si="62"/>
        <v>43014</v>
      </c>
    </row>
    <row r="174" spans="1:22" x14ac:dyDescent="0.25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48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13">
        <f t="shared" si="55"/>
        <v>6</v>
      </c>
      <c r="P174" s="13">
        <f t="shared" si="56"/>
        <v>12</v>
      </c>
      <c r="Q174" s="13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0">
        <f t="shared" si="62"/>
        <v>43024</v>
      </c>
    </row>
    <row r="175" spans="1:22" x14ac:dyDescent="0.25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55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13">
        <f t="shared" si="55"/>
        <v>9</v>
      </c>
      <c r="P175" s="13">
        <f t="shared" si="56"/>
        <v>15</v>
      </c>
      <c r="Q175" s="13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0">
        <f t="shared" si="62"/>
        <v>43010</v>
      </c>
    </row>
    <row r="176" spans="1:22" x14ac:dyDescent="0.25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13">
        <f t="shared" si="55"/>
        <v>9</v>
      </c>
      <c r="P176" s="13">
        <f t="shared" si="56"/>
        <v>15</v>
      </c>
      <c r="Q176" s="13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0">
        <f t="shared" si="62"/>
        <v>43034</v>
      </c>
    </row>
    <row r="177" spans="1:22" x14ac:dyDescent="0.25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48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13">
        <f t="shared" si="55"/>
        <v>9</v>
      </c>
      <c r="P177" s="13">
        <f t="shared" si="56"/>
        <v>16</v>
      </c>
      <c r="Q177" s="13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0">
        <f t="shared" si="62"/>
        <v>43011</v>
      </c>
    </row>
    <row r="178" spans="1:22" x14ac:dyDescent="0.25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54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13">
        <f t="shared" si="55"/>
        <v>6</v>
      </c>
      <c r="P178" s="13">
        <f t="shared" si="56"/>
        <v>12</v>
      </c>
      <c r="Q178" s="13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0">
        <f t="shared" si="62"/>
        <v>43030</v>
      </c>
    </row>
    <row r="179" spans="1:22" x14ac:dyDescent="0.25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54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13">
        <f t="shared" si="55"/>
        <v>6</v>
      </c>
      <c r="P179" s="13">
        <f t="shared" si="56"/>
        <v>12</v>
      </c>
      <c r="Q179" s="13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0">
        <f t="shared" si="62"/>
        <v>43013</v>
      </c>
    </row>
    <row r="180" spans="1:22" x14ac:dyDescent="0.25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49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13">
        <f t="shared" si="55"/>
        <v>9</v>
      </c>
      <c r="P180" s="13">
        <f t="shared" si="56"/>
        <v>15</v>
      </c>
      <c r="Q180" s="13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0">
        <f t="shared" si="62"/>
        <v>43022</v>
      </c>
    </row>
    <row r="181" spans="1:22" x14ac:dyDescent="0.25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48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13">
        <f t="shared" si="55"/>
        <v>6</v>
      </c>
      <c r="P181" s="13">
        <f t="shared" si="56"/>
        <v>12</v>
      </c>
      <c r="Q181" s="13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0">
        <f t="shared" si="62"/>
        <v>43017</v>
      </c>
    </row>
    <row r="182" spans="1:22" x14ac:dyDescent="0.25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50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13">
        <f t="shared" si="55"/>
        <v>6</v>
      </c>
      <c r="P182" s="13">
        <f t="shared" si="56"/>
        <v>12</v>
      </c>
      <c r="Q182" s="13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0">
        <f t="shared" si="62"/>
        <v>43030</v>
      </c>
    </row>
    <row r="183" spans="1:22" x14ac:dyDescent="0.25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56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13">
        <f t="shared" si="55"/>
        <v>6</v>
      </c>
      <c r="P183" s="13">
        <f t="shared" si="56"/>
        <v>13</v>
      </c>
      <c r="Q183" s="13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0">
        <f t="shared" si="62"/>
        <v>43019</v>
      </c>
    </row>
    <row r="184" spans="1:22" x14ac:dyDescent="0.25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49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13">
        <f t="shared" si="55"/>
        <v>6</v>
      </c>
      <c r="P184" s="13">
        <f t="shared" si="56"/>
        <v>13</v>
      </c>
      <c r="Q184" s="13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0">
        <f t="shared" si="62"/>
        <v>43023</v>
      </c>
    </row>
    <row r="185" spans="1:22" x14ac:dyDescent="0.25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55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13">
        <f t="shared" si="55"/>
        <v>6</v>
      </c>
      <c r="P185" s="13">
        <f t="shared" si="56"/>
        <v>12</v>
      </c>
      <c r="Q185" s="13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0">
        <f t="shared" si="62"/>
        <v>43029</v>
      </c>
    </row>
    <row r="186" spans="1:22" x14ac:dyDescent="0.25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53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13">
        <f t="shared" si="55"/>
        <v>9</v>
      </c>
      <c r="P186" s="13">
        <f t="shared" si="56"/>
        <v>16</v>
      </c>
      <c r="Q186" s="13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0">
        <f t="shared" si="62"/>
        <v>43035</v>
      </c>
    </row>
    <row r="187" spans="1:22" x14ac:dyDescent="0.25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55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13">
        <f t="shared" si="55"/>
        <v>6</v>
      </c>
      <c r="P187" s="13">
        <f t="shared" si="56"/>
        <v>12</v>
      </c>
      <c r="Q187" s="13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0">
        <f t="shared" si="62"/>
        <v>43032</v>
      </c>
    </row>
    <row r="188" spans="1:22" x14ac:dyDescent="0.25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49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13">
        <f t="shared" si="55"/>
        <v>9</v>
      </c>
      <c r="P188" s="13">
        <f t="shared" si="56"/>
        <v>15</v>
      </c>
      <c r="Q188" s="13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0">
        <f t="shared" si="62"/>
        <v>43011</v>
      </c>
    </row>
    <row r="189" spans="1:22" x14ac:dyDescent="0.25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52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13">
        <f t="shared" si="55"/>
        <v>6</v>
      </c>
      <c r="P189" s="13">
        <f t="shared" si="56"/>
        <v>13</v>
      </c>
      <c r="Q189" s="13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0">
        <f t="shared" si="62"/>
        <v>43020</v>
      </c>
    </row>
    <row r="190" spans="1:22" x14ac:dyDescent="0.25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49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13">
        <f t="shared" si="55"/>
        <v>9</v>
      </c>
      <c r="P190" s="13">
        <f t="shared" si="56"/>
        <v>15</v>
      </c>
      <c r="Q190" s="13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0">
        <f t="shared" si="62"/>
        <v>43016</v>
      </c>
    </row>
    <row r="191" spans="1:22" x14ac:dyDescent="0.25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48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13">
        <f t="shared" si="55"/>
        <v>6</v>
      </c>
      <c r="P191" s="13">
        <f t="shared" si="56"/>
        <v>13</v>
      </c>
      <c r="Q191" s="13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0">
        <f t="shared" si="62"/>
        <v>43012</v>
      </c>
    </row>
    <row r="192" spans="1:22" x14ac:dyDescent="0.25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54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13">
        <f t="shared" si="55"/>
        <v>6</v>
      </c>
      <c r="P192" s="13">
        <f t="shared" si="56"/>
        <v>12</v>
      </c>
      <c r="Q192" s="13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0">
        <f t="shared" si="62"/>
        <v>43029</v>
      </c>
    </row>
    <row r="193" spans="1:22" x14ac:dyDescent="0.25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54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13">
        <f t="shared" si="55"/>
        <v>6</v>
      </c>
      <c r="P193" s="13">
        <f t="shared" si="56"/>
        <v>12</v>
      </c>
      <c r="Q193" s="13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0">
        <f t="shared" si="62"/>
        <v>43014</v>
      </c>
    </row>
    <row r="194" spans="1:22" x14ac:dyDescent="0.25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56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13">
        <f t="shared" si="55"/>
        <v>6</v>
      </c>
      <c r="P194" s="13">
        <f t="shared" si="56"/>
        <v>12</v>
      </c>
      <c r="Q194" s="13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0">
        <f t="shared" si="62"/>
        <v>43020</v>
      </c>
    </row>
    <row r="195" spans="1:22" x14ac:dyDescent="0.25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48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13">
        <f t="shared" si="55"/>
        <v>6</v>
      </c>
      <c r="P195" s="13">
        <f t="shared" si="56"/>
        <v>12</v>
      </c>
      <c r="Q195" s="13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0">
        <f t="shared" si="62"/>
        <v>43027</v>
      </c>
    </row>
    <row r="196" spans="1:22" x14ac:dyDescent="0.25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48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13">
        <f t="shared" si="55"/>
        <v>6</v>
      </c>
      <c r="P196" s="13">
        <f t="shared" si="56"/>
        <v>12</v>
      </c>
      <c r="Q196" s="13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0">
        <f t="shared" si="62"/>
        <v>43023</v>
      </c>
    </row>
    <row r="197" spans="1:22" x14ac:dyDescent="0.25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48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13">
        <f t="shared" si="55"/>
        <v>6</v>
      </c>
      <c r="P197" s="13">
        <f t="shared" si="56"/>
        <v>12</v>
      </c>
      <c r="Q197" s="13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0">
        <f t="shared" si="62"/>
        <v>43022</v>
      </c>
    </row>
    <row r="198" spans="1:22" x14ac:dyDescent="0.25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SUBSTITUTE(D198," ","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CODE(RIGHT(I198))</f>
        <v>52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13">
        <f t="shared" ref="O198:O261" si="76">FIND(" ",N198,1)</f>
        <v>6</v>
      </c>
      <c r="P198" s="13">
        <f t="shared" ref="P198:P261" si="77">FIND(" ",N198,O198+1)</f>
        <v>13</v>
      </c>
      <c r="Q198" s="13">
        <f t="shared" ref="Q198:Q261" si="78">FIND("$",N198,1)-1</f>
        <v>21</v>
      </c>
      <c r="R198" s="29" t="str">
        <f t="shared" ref="R198:R261" si="79">LEFT(N198,O198-1)</f>
        <v>Books</v>
      </c>
      <c r="S198" s="29" t="str">
        <f t="shared" ref="S198:S261" si="80">MID(N198,O198+1,P198-O198-1)</f>
        <v>Barney</v>
      </c>
      <c r="T198" s="29" t="str">
        <f t="shared" ref="T198:T261" si="81">MID(N198,P198+1,Q198-P198-1)</f>
        <v>2017105</v>
      </c>
      <c r="U198" s="29">
        <f t="shared" ref="U198:U261" si="82">VALUE(MID(N198,Q198+2,20))</f>
        <v>844</v>
      </c>
      <c r="V198" s="30">
        <f t="shared" ref="V198:V261" si="83">DATE(2017,10,VALUE(MID(T198,7,2)))</f>
        <v>43013</v>
      </c>
    </row>
    <row r="199" spans="1:22" x14ac:dyDescent="0.25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13">
        <f t="shared" si="76"/>
        <v>9</v>
      </c>
      <c r="P199" s="13">
        <f t="shared" si="77"/>
        <v>15</v>
      </c>
      <c r="Q199" s="13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0">
        <f t="shared" si="83"/>
        <v>43028</v>
      </c>
    </row>
    <row r="200" spans="1:22" x14ac:dyDescent="0.25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48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13">
        <f t="shared" si="76"/>
        <v>6</v>
      </c>
      <c r="P200" s="13">
        <f t="shared" si="77"/>
        <v>12</v>
      </c>
      <c r="Q200" s="13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0">
        <f t="shared" si="83"/>
        <v>43038</v>
      </c>
    </row>
    <row r="201" spans="1:22" x14ac:dyDescent="0.25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52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13">
        <f t="shared" si="76"/>
        <v>6</v>
      </c>
      <c r="P201" s="13">
        <f t="shared" si="77"/>
        <v>12</v>
      </c>
      <c r="Q201" s="13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0">
        <f t="shared" si="83"/>
        <v>43015</v>
      </c>
    </row>
    <row r="202" spans="1:22" x14ac:dyDescent="0.25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56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13">
        <f t="shared" si="76"/>
        <v>6</v>
      </c>
      <c r="P202" s="13">
        <f t="shared" si="77"/>
        <v>13</v>
      </c>
      <c r="Q202" s="13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0">
        <f t="shared" si="83"/>
        <v>43010</v>
      </c>
    </row>
    <row r="203" spans="1:22" x14ac:dyDescent="0.25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54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13">
        <f t="shared" si="76"/>
        <v>6</v>
      </c>
      <c r="P203" s="13">
        <f t="shared" si="77"/>
        <v>12</v>
      </c>
      <c r="Q203" s="13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0">
        <f t="shared" si="83"/>
        <v>43026</v>
      </c>
    </row>
    <row r="204" spans="1:22" x14ac:dyDescent="0.25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53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13">
        <f t="shared" si="76"/>
        <v>6</v>
      </c>
      <c r="P204" s="13">
        <f t="shared" si="77"/>
        <v>12</v>
      </c>
      <c r="Q204" s="13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0">
        <f t="shared" si="83"/>
        <v>43020</v>
      </c>
    </row>
    <row r="205" spans="1:22" x14ac:dyDescent="0.25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13">
        <f t="shared" si="76"/>
        <v>6</v>
      </c>
      <c r="P205" s="13">
        <f t="shared" si="77"/>
        <v>12</v>
      </c>
      <c r="Q205" s="13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0">
        <f t="shared" si="83"/>
        <v>43038</v>
      </c>
    </row>
    <row r="206" spans="1:22" x14ac:dyDescent="0.25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48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13">
        <f t="shared" si="76"/>
        <v>9</v>
      </c>
      <c r="P206" s="13">
        <f t="shared" si="77"/>
        <v>15</v>
      </c>
      <c r="Q206" s="13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0">
        <f t="shared" si="83"/>
        <v>43013</v>
      </c>
    </row>
    <row r="207" spans="1:22" x14ac:dyDescent="0.25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52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13">
        <f t="shared" si="76"/>
        <v>9</v>
      </c>
      <c r="P207" s="13">
        <f t="shared" si="77"/>
        <v>15</v>
      </c>
      <c r="Q207" s="13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0">
        <f t="shared" si="83"/>
        <v>43039</v>
      </c>
    </row>
    <row r="208" spans="1:22" x14ac:dyDescent="0.25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13">
        <f t="shared" si="76"/>
        <v>6</v>
      </c>
      <c r="P208" s="13">
        <f t="shared" si="77"/>
        <v>12</v>
      </c>
      <c r="Q208" s="13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0">
        <f t="shared" si="83"/>
        <v>43016</v>
      </c>
    </row>
    <row r="209" spans="1:22" x14ac:dyDescent="0.25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56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13">
        <f t="shared" si="76"/>
        <v>6</v>
      </c>
      <c r="P209" s="13">
        <f t="shared" si="77"/>
        <v>12</v>
      </c>
      <c r="Q209" s="13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0">
        <f t="shared" si="83"/>
        <v>43020</v>
      </c>
    </row>
    <row r="210" spans="1:22" x14ac:dyDescent="0.25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52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13">
        <f t="shared" si="76"/>
        <v>9</v>
      </c>
      <c r="P210" s="13">
        <f t="shared" si="77"/>
        <v>15</v>
      </c>
      <c r="Q210" s="13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0">
        <f t="shared" si="83"/>
        <v>43030</v>
      </c>
    </row>
    <row r="211" spans="1:22" x14ac:dyDescent="0.25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50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13">
        <f t="shared" si="76"/>
        <v>6</v>
      </c>
      <c r="P211" s="13">
        <f t="shared" si="77"/>
        <v>12</v>
      </c>
      <c r="Q211" s="13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0">
        <f t="shared" si="83"/>
        <v>43022</v>
      </c>
    </row>
    <row r="212" spans="1:22" x14ac:dyDescent="0.25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54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13">
        <f t="shared" si="76"/>
        <v>6</v>
      </c>
      <c r="P212" s="13">
        <f t="shared" si="77"/>
        <v>12</v>
      </c>
      <c r="Q212" s="13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0">
        <f t="shared" si="83"/>
        <v>43019</v>
      </c>
    </row>
    <row r="213" spans="1:22" x14ac:dyDescent="0.25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49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13">
        <f t="shared" si="76"/>
        <v>6</v>
      </c>
      <c r="P213" s="13">
        <f t="shared" si="77"/>
        <v>13</v>
      </c>
      <c r="Q213" s="13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0">
        <f t="shared" si="83"/>
        <v>43036</v>
      </c>
    </row>
    <row r="214" spans="1:22" x14ac:dyDescent="0.25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55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13">
        <f t="shared" si="76"/>
        <v>6</v>
      </c>
      <c r="P214" s="13">
        <f t="shared" si="77"/>
        <v>12</v>
      </c>
      <c r="Q214" s="13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0">
        <f t="shared" si="83"/>
        <v>43030</v>
      </c>
    </row>
    <row r="215" spans="1:22" x14ac:dyDescent="0.25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48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13">
        <f t="shared" si="76"/>
        <v>9</v>
      </c>
      <c r="P215" s="13">
        <f t="shared" si="77"/>
        <v>15</v>
      </c>
      <c r="Q215" s="13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0">
        <f t="shared" si="83"/>
        <v>43033</v>
      </c>
    </row>
    <row r="216" spans="1:22" x14ac:dyDescent="0.25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50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13">
        <f t="shared" si="76"/>
        <v>6</v>
      </c>
      <c r="P216" s="13">
        <f t="shared" si="77"/>
        <v>12</v>
      </c>
      <c r="Q216" s="13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0">
        <f t="shared" si="83"/>
        <v>43039</v>
      </c>
    </row>
    <row r="217" spans="1:22" x14ac:dyDescent="0.25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50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13">
        <f t="shared" si="76"/>
        <v>6</v>
      </c>
      <c r="P217" s="13">
        <f t="shared" si="77"/>
        <v>12</v>
      </c>
      <c r="Q217" s="13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0">
        <f t="shared" si="83"/>
        <v>43029</v>
      </c>
    </row>
    <row r="218" spans="1:22" x14ac:dyDescent="0.25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48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13">
        <f t="shared" si="76"/>
        <v>6</v>
      </c>
      <c r="P218" s="13">
        <f t="shared" si="77"/>
        <v>12</v>
      </c>
      <c r="Q218" s="13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0">
        <f t="shared" si="83"/>
        <v>43011</v>
      </c>
    </row>
    <row r="219" spans="1:22" x14ac:dyDescent="0.25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50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13">
        <f t="shared" si="76"/>
        <v>6</v>
      </c>
      <c r="P219" s="13">
        <f t="shared" si="77"/>
        <v>12</v>
      </c>
      <c r="Q219" s="13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0">
        <f t="shared" si="83"/>
        <v>43025</v>
      </c>
    </row>
    <row r="220" spans="1:22" x14ac:dyDescent="0.25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54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13">
        <f t="shared" si="76"/>
        <v>6</v>
      </c>
      <c r="P220" s="13">
        <f t="shared" si="77"/>
        <v>12</v>
      </c>
      <c r="Q220" s="13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0">
        <f t="shared" si="83"/>
        <v>43022</v>
      </c>
    </row>
    <row r="221" spans="1:22" x14ac:dyDescent="0.25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57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13">
        <f t="shared" si="76"/>
        <v>6</v>
      </c>
      <c r="P221" s="13">
        <f t="shared" si="77"/>
        <v>12</v>
      </c>
      <c r="Q221" s="13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0">
        <f t="shared" si="83"/>
        <v>43027</v>
      </c>
    </row>
    <row r="222" spans="1:22" x14ac:dyDescent="0.25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52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13">
        <f t="shared" si="76"/>
        <v>9</v>
      </c>
      <c r="P222" s="13">
        <f t="shared" si="77"/>
        <v>15</v>
      </c>
      <c r="Q222" s="13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0">
        <f t="shared" si="83"/>
        <v>43024</v>
      </c>
    </row>
    <row r="223" spans="1:22" x14ac:dyDescent="0.25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52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13">
        <f t="shared" si="76"/>
        <v>6</v>
      </c>
      <c r="P223" s="13">
        <f t="shared" si="77"/>
        <v>13</v>
      </c>
      <c r="Q223" s="13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0">
        <f t="shared" si="83"/>
        <v>43015</v>
      </c>
    </row>
    <row r="224" spans="1:22" x14ac:dyDescent="0.25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48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13">
        <f t="shared" si="76"/>
        <v>6</v>
      </c>
      <c r="P224" s="13">
        <f t="shared" si="77"/>
        <v>12</v>
      </c>
      <c r="Q224" s="13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0">
        <f t="shared" si="83"/>
        <v>43038</v>
      </c>
    </row>
    <row r="225" spans="1:22" x14ac:dyDescent="0.25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48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13">
        <f t="shared" si="76"/>
        <v>6</v>
      </c>
      <c r="P225" s="13">
        <f t="shared" si="77"/>
        <v>12</v>
      </c>
      <c r="Q225" s="13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0">
        <f t="shared" si="83"/>
        <v>43021</v>
      </c>
    </row>
    <row r="226" spans="1:22" x14ac:dyDescent="0.25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56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13">
        <f t="shared" si="76"/>
        <v>9</v>
      </c>
      <c r="P226" s="13">
        <f t="shared" si="77"/>
        <v>16</v>
      </c>
      <c r="Q226" s="13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0">
        <f t="shared" si="83"/>
        <v>43016</v>
      </c>
    </row>
    <row r="227" spans="1:22" x14ac:dyDescent="0.25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48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13">
        <f t="shared" si="76"/>
        <v>6</v>
      </c>
      <c r="P227" s="13">
        <f t="shared" si="77"/>
        <v>12</v>
      </c>
      <c r="Q227" s="13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0">
        <f t="shared" si="83"/>
        <v>43011</v>
      </c>
    </row>
    <row r="228" spans="1:22" x14ac:dyDescent="0.25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53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13">
        <f t="shared" si="76"/>
        <v>6</v>
      </c>
      <c r="P228" s="13">
        <f t="shared" si="77"/>
        <v>12</v>
      </c>
      <c r="Q228" s="13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0">
        <f t="shared" si="83"/>
        <v>43010</v>
      </c>
    </row>
    <row r="229" spans="1:22" x14ac:dyDescent="0.25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53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13">
        <f t="shared" si="76"/>
        <v>9</v>
      </c>
      <c r="P229" s="13">
        <f t="shared" si="77"/>
        <v>15</v>
      </c>
      <c r="Q229" s="13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0">
        <f t="shared" si="83"/>
        <v>43018</v>
      </c>
    </row>
    <row r="230" spans="1:22" x14ac:dyDescent="0.25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48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13">
        <f t="shared" si="76"/>
        <v>6</v>
      </c>
      <c r="P230" s="13">
        <f t="shared" si="77"/>
        <v>12</v>
      </c>
      <c r="Q230" s="13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0">
        <f t="shared" si="83"/>
        <v>43014</v>
      </c>
    </row>
    <row r="231" spans="1:22" x14ac:dyDescent="0.25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48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13">
        <f t="shared" si="76"/>
        <v>6</v>
      </c>
      <c r="P231" s="13">
        <f t="shared" si="77"/>
        <v>12</v>
      </c>
      <c r="Q231" s="13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0">
        <f t="shared" si="83"/>
        <v>43009</v>
      </c>
    </row>
    <row r="232" spans="1:22" x14ac:dyDescent="0.25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48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13">
        <f t="shared" si="76"/>
        <v>6</v>
      </c>
      <c r="P232" s="13">
        <f t="shared" si="77"/>
        <v>12</v>
      </c>
      <c r="Q232" s="13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0">
        <f t="shared" si="83"/>
        <v>43037</v>
      </c>
    </row>
    <row r="233" spans="1:22" x14ac:dyDescent="0.25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13">
        <f t="shared" si="76"/>
        <v>6</v>
      </c>
      <c r="P233" s="13">
        <f t="shared" si="77"/>
        <v>12</v>
      </c>
      <c r="Q233" s="13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0">
        <f t="shared" si="83"/>
        <v>43020</v>
      </c>
    </row>
    <row r="234" spans="1:22" x14ac:dyDescent="0.25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55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13">
        <f t="shared" si="76"/>
        <v>6</v>
      </c>
      <c r="P234" s="13">
        <f t="shared" si="77"/>
        <v>12</v>
      </c>
      <c r="Q234" s="13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0">
        <f t="shared" si="83"/>
        <v>43017</v>
      </c>
    </row>
    <row r="235" spans="1:22" x14ac:dyDescent="0.25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53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13">
        <f t="shared" si="76"/>
        <v>6</v>
      </c>
      <c r="P235" s="13">
        <f t="shared" si="77"/>
        <v>12</v>
      </c>
      <c r="Q235" s="13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0">
        <f t="shared" si="83"/>
        <v>43029</v>
      </c>
    </row>
    <row r="236" spans="1:22" x14ac:dyDescent="0.25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49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13">
        <f t="shared" si="76"/>
        <v>6</v>
      </c>
      <c r="P236" s="13">
        <f t="shared" si="77"/>
        <v>12</v>
      </c>
      <c r="Q236" s="13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0">
        <f t="shared" si="83"/>
        <v>43022</v>
      </c>
    </row>
    <row r="237" spans="1:22" x14ac:dyDescent="0.25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48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13">
        <f t="shared" si="76"/>
        <v>6</v>
      </c>
      <c r="P237" s="13">
        <f t="shared" si="77"/>
        <v>13</v>
      </c>
      <c r="Q237" s="13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0">
        <f t="shared" si="83"/>
        <v>43039</v>
      </c>
    </row>
    <row r="238" spans="1:22" x14ac:dyDescent="0.25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13">
        <f t="shared" si="76"/>
        <v>9</v>
      </c>
      <c r="P238" s="13">
        <f t="shared" si="77"/>
        <v>15</v>
      </c>
      <c r="Q238" s="13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0">
        <f t="shared" si="83"/>
        <v>43015</v>
      </c>
    </row>
    <row r="239" spans="1:22" x14ac:dyDescent="0.25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53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13">
        <f t="shared" si="76"/>
        <v>6</v>
      </c>
      <c r="P239" s="13">
        <f t="shared" si="77"/>
        <v>12</v>
      </c>
      <c r="Q239" s="13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0">
        <f t="shared" si="83"/>
        <v>43019</v>
      </c>
    </row>
    <row r="240" spans="1:22" x14ac:dyDescent="0.25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49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13">
        <f t="shared" si="76"/>
        <v>6</v>
      </c>
      <c r="P240" s="13">
        <f t="shared" si="77"/>
        <v>13</v>
      </c>
      <c r="Q240" s="13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0">
        <f t="shared" si="83"/>
        <v>43033</v>
      </c>
    </row>
    <row r="241" spans="1:22" x14ac:dyDescent="0.25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13">
        <f t="shared" si="76"/>
        <v>9</v>
      </c>
      <c r="P241" s="13">
        <f t="shared" si="77"/>
        <v>15</v>
      </c>
      <c r="Q241" s="13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0">
        <f t="shared" si="83"/>
        <v>43021</v>
      </c>
    </row>
    <row r="242" spans="1:22" x14ac:dyDescent="0.25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57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13">
        <f t="shared" si="76"/>
        <v>6</v>
      </c>
      <c r="P242" s="13">
        <f t="shared" si="77"/>
        <v>12</v>
      </c>
      <c r="Q242" s="13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0">
        <f t="shared" si="83"/>
        <v>43023</v>
      </c>
    </row>
    <row r="243" spans="1:22" x14ac:dyDescent="0.25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52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13">
        <f t="shared" si="76"/>
        <v>9</v>
      </c>
      <c r="P243" s="13">
        <f t="shared" si="77"/>
        <v>15</v>
      </c>
      <c r="Q243" s="13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0">
        <f t="shared" si="83"/>
        <v>43036</v>
      </c>
    </row>
    <row r="244" spans="1:22" x14ac:dyDescent="0.25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54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13">
        <f t="shared" si="76"/>
        <v>6</v>
      </c>
      <c r="P244" s="13">
        <f t="shared" si="77"/>
        <v>12</v>
      </c>
      <c r="Q244" s="13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0">
        <f t="shared" si="83"/>
        <v>43014</v>
      </c>
    </row>
    <row r="245" spans="1:22" x14ac:dyDescent="0.25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56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13">
        <f t="shared" si="76"/>
        <v>6</v>
      </c>
      <c r="P245" s="13">
        <f t="shared" si="77"/>
        <v>12</v>
      </c>
      <c r="Q245" s="13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0">
        <f t="shared" si="83"/>
        <v>43036</v>
      </c>
    </row>
    <row r="246" spans="1:22" x14ac:dyDescent="0.25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48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13">
        <f t="shared" si="76"/>
        <v>6</v>
      </c>
      <c r="P246" s="13">
        <f t="shared" si="77"/>
        <v>13</v>
      </c>
      <c r="Q246" s="13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0">
        <f t="shared" si="83"/>
        <v>43029</v>
      </c>
    </row>
    <row r="247" spans="1:22" x14ac:dyDescent="0.25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48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13">
        <f t="shared" si="76"/>
        <v>6</v>
      </c>
      <c r="P247" s="13">
        <f t="shared" si="77"/>
        <v>12</v>
      </c>
      <c r="Q247" s="13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0">
        <f t="shared" si="83"/>
        <v>43014</v>
      </c>
    </row>
    <row r="248" spans="1:22" x14ac:dyDescent="0.25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55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13">
        <f t="shared" si="76"/>
        <v>9</v>
      </c>
      <c r="P248" s="13">
        <f t="shared" si="77"/>
        <v>15</v>
      </c>
      <c r="Q248" s="13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0">
        <f t="shared" si="83"/>
        <v>43017</v>
      </c>
    </row>
    <row r="249" spans="1:22" x14ac:dyDescent="0.25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52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13">
        <f t="shared" si="76"/>
        <v>6</v>
      </c>
      <c r="P249" s="13">
        <f t="shared" si="77"/>
        <v>12</v>
      </c>
      <c r="Q249" s="13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0">
        <f t="shared" si="83"/>
        <v>43021</v>
      </c>
    </row>
    <row r="250" spans="1:22" x14ac:dyDescent="0.25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48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13">
        <f t="shared" si="76"/>
        <v>6</v>
      </c>
      <c r="P250" s="13">
        <f t="shared" si="77"/>
        <v>12</v>
      </c>
      <c r="Q250" s="13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0">
        <f t="shared" si="83"/>
        <v>43037</v>
      </c>
    </row>
    <row r="251" spans="1:22" x14ac:dyDescent="0.25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13">
        <f t="shared" si="76"/>
        <v>6</v>
      </c>
      <c r="P251" s="13">
        <f t="shared" si="77"/>
        <v>12</v>
      </c>
      <c r="Q251" s="13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0">
        <f t="shared" si="83"/>
        <v>43038</v>
      </c>
    </row>
    <row r="252" spans="1:22" x14ac:dyDescent="0.25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48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13">
        <f t="shared" si="76"/>
        <v>6</v>
      </c>
      <c r="P252" s="13">
        <f t="shared" si="77"/>
        <v>13</v>
      </c>
      <c r="Q252" s="13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0">
        <f t="shared" si="83"/>
        <v>43013</v>
      </c>
    </row>
    <row r="253" spans="1:22" x14ac:dyDescent="0.25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48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13">
        <f t="shared" si="76"/>
        <v>9</v>
      </c>
      <c r="P253" s="13">
        <f t="shared" si="77"/>
        <v>16</v>
      </c>
      <c r="Q253" s="13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0">
        <f t="shared" si="83"/>
        <v>43038</v>
      </c>
    </row>
    <row r="254" spans="1:22" x14ac:dyDescent="0.25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55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13">
        <f t="shared" si="76"/>
        <v>6</v>
      </c>
      <c r="P254" s="13">
        <f t="shared" si="77"/>
        <v>13</v>
      </c>
      <c r="Q254" s="13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0">
        <f t="shared" si="83"/>
        <v>43038</v>
      </c>
    </row>
    <row r="255" spans="1:22" x14ac:dyDescent="0.25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53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13">
        <f t="shared" si="76"/>
        <v>6</v>
      </c>
      <c r="P255" s="13">
        <f t="shared" si="77"/>
        <v>12</v>
      </c>
      <c r="Q255" s="13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0">
        <f t="shared" si="83"/>
        <v>43035</v>
      </c>
    </row>
    <row r="256" spans="1:22" x14ac:dyDescent="0.25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48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13">
        <f t="shared" si="76"/>
        <v>9</v>
      </c>
      <c r="P256" s="13">
        <f t="shared" si="77"/>
        <v>15</v>
      </c>
      <c r="Q256" s="13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0">
        <f t="shared" si="83"/>
        <v>43026</v>
      </c>
    </row>
    <row r="257" spans="1:22" x14ac:dyDescent="0.25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53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13">
        <f t="shared" si="76"/>
        <v>6</v>
      </c>
      <c r="P257" s="13">
        <f t="shared" si="77"/>
        <v>12</v>
      </c>
      <c r="Q257" s="13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0">
        <f t="shared" si="83"/>
        <v>43032</v>
      </c>
    </row>
    <row r="258" spans="1:22" x14ac:dyDescent="0.25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13">
        <f t="shared" si="76"/>
        <v>6</v>
      </c>
      <c r="P258" s="13">
        <f t="shared" si="77"/>
        <v>12</v>
      </c>
      <c r="Q258" s="13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0">
        <f t="shared" si="83"/>
        <v>43038</v>
      </c>
    </row>
    <row r="259" spans="1:22" x14ac:dyDescent="0.25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57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13">
        <f t="shared" si="76"/>
        <v>6</v>
      </c>
      <c r="P259" s="13">
        <f t="shared" si="77"/>
        <v>13</v>
      </c>
      <c r="Q259" s="13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0">
        <f t="shared" si="83"/>
        <v>43029</v>
      </c>
    </row>
    <row r="260" spans="1:22" x14ac:dyDescent="0.25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48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13">
        <f t="shared" si="76"/>
        <v>6</v>
      </c>
      <c r="P260" s="13">
        <f t="shared" si="77"/>
        <v>13</v>
      </c>
      <c r="Q260" s="13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0">
        <f t="shared" si="83"/>
        <v>43037</v>
      </c>
    </row>
    <row r="261" spans="1:22" x14ac:dyDescent="0.25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48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13">
        <f t="shared" si="76"/>
        <v>6</v>
      </c>
      <c r="P261" s="13">
        <f t="shared" si="77"/>
        <v>12</v>
      </c>
      <c r="Q261" s="13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0">
        <f t="shared" si="83"/>
        <v>43034</v>
      </c>
    </row>
    <row r="262" spans="1:22" x14ac:dyDescent="0.25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SUBSTITUTE(D262," ","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CODE(RIGHT(I262))</f>
        <v>50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13">
        <f t="shared" ref="O262:O325" si="97">FIND(" ",N262,1)</f>
        <v>6</v>
      </c>
      <c r="P262" s="13">
        <f t="shared" ref="P262:P325" si="98">FIND(" ",N262,O262+1)</f>
        <v>13</v>
      </c>
      <c r="Q262" s="13">
        <f t="shared" ref="Q262:Q325" si="99">FIND("$",N262,1)-1</f>
        <v>22</v>
      </c>
      <c r="R262" s="29" t="str">
        <f t="shared" ref="R262:R325" si="100">LEFT(N262,O262-1)</f>
        <v>Books</v>
      </c>
      <c r="S262" s="29" t="str">
        <f t="shared" ref="S262:S325" si="101">MID(N262,O262+1,P262-O262-1)</f>
        <v>Barney</v>
      </c>
      <c r="T262" s="29" t="str">
        <f t="shared" ref="T262:T325" si="102">MID(N262,P262+1,Q262-P262-1)</f>
        <v>20171013</v>
      </c>
      <c r="U262" s="29">
        <f t="shared" ref="U262:U325" si="103">VALUE(MID(N262,Q262+2,20))</f>
        <v>922</v>
      </c>
      <c r="V262" s="30">
        <f t="shared" ref="V262:V325" si="104">DATE(2017,10,VALUE(MID(T262,7,2)))</f>
        <v>43021</v>
      </c>
    </row>
    <row r="263" spans="1:22" x14ac:dyDescent="0.25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13">
        <f t="shared" si="97"/>
        <v>6</v>
      </c>
      <c r="P263" s="13">
        <f t="shared" si="98"/>
        <v>12</v>
      </c>
      <c r="Q263" s="13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0">
        <f t="shared" si="104"/>
        <v>43037</v>
      </c>
    </row>
    <row r="264" spans="1:22" x14ac:dyDescent="0.25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13">
        <f t="shared" si="97"/>
        <v>6</v>
      </c>
      <c r="P264" s="13">
        <f t="shared" si="98"/>
        <v>12</v>
      </c>
      <c r="Q264" s="13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0">
        <f t="shared" si="104"/>
        <v>43009</v>
      </c>
    </row>
    <row r="265" spans="1:22" x14ac:dyDescent="0.25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53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13">
        <f t="shared" si="97"/>
        <v>6</v>
      </c>
      <c r="P265" s="13">
        <f t="shared" si="98"/>
        <v>13</v>
      </c>
      <c r="Q265" s="13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0">
        <f t="shared" si="104"/>
        <v>43010</v>
      </c>
    </row>
    <row r="266" spans="1:22" x14ac:dyDescent="0.25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48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13">
        <f t="shared" si="97"/>
        <v>9</v>
      </c>
      <c r="P266" s="13">
        <f t="shared" si="98"/>
        <v>16</v>
      </c>
      <c r="Q266" s="13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0">
        <f t="shared" si="104"/>
        <v>43039</v>
      </c>
    </row>
    <row r="267" spans="1:22" x14ac:dyDescent="0.25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48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13">
        <f t="shared" si="97"/>
        <v>9</v>
      </c>
      <c r="P267" s="13">
        <f t="shared" si="98"/>
        <v>15</v>
      </c>
      <c r="Q267" s="13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0">
        <f t="shared" si="104"/>
        <v>43024</v>
      </c>
    </row>
    <row r="268" spans="1:22" x14ac:dyDescent="0.25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48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13">
        <f t="shared" si="97"/>
        <v>6</v>
      </c>
      <c r="P268" s="13">
        <f t="shared" si="98"/>
        <v>12</v>
      </c>
      <c r="Q268" s="13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0">
        <f t="shared" si="104"/>
        <v>43018</v>
      </c>
    </row>
    <row r="269" spans="1:22" x14ac:dyDescent="0.25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48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13">
        <f t="shared" si="97"/>
        <v>9</v>
      </c>
      <c r="P269" s="13">
        <f t="shared" si="98"/>
        <v>15</v>
      </c>
      <c r="Q269" s="13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0">
        <f t="shared" si="104"/>
        <v>43039</v>
      </c>
    </row>
    <row r="270" spans="1:22" x14ac:dyDescent="0.25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55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13">
        <f t="shared" si="97"/>
        <v>6</v>
      </c>
      <c r="P270" s="13">
        <f t="shared" si="98"/>
        <v>12</v>
      </c>
      <c r="Q270" s="13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0">
        <f t="shared" si="104"/>
        <v>43013</v>
      </c>
    </row>
    <row r="271" spans="1:22" x14ac:dyDescent="0.25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56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13">
        <f t="shared" si="97"/>
        <v>6</v>
      </c>
      <c r="P271" s="13">
        <f t="shared" si="98"/>
        <v>12</v>
      </c>
      <c r="Q271" s="13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0">
        <f t="shared" si="104"/>
        <v>43027</v>
      </c>
    </row>
    <row r="272" spans="1:22" x14ac:dyDescent="0.25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48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13">
        <f t="shared" si="97"/>
        <v>9</v>
      </c>
      <c r="P272" s="13">
        <f t="shared" si="98"/>
        <v>15</v>
      </c>
      <c r="Q272" s="13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0">
        <f t="shared" si="104"/>
        <v>43010</v>
      </c>
    </row>
    <row r="273" spans="1:22" x14ac:dyDescent="0.25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13">
        <f t="shared" si="97"/>
        <v>9</v>
      </c>
      <c r="P273" s="13">
        <f t="shared" si="98"/>
        <v>16</v>
      </c>
      <c r="Q273" s="13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0">
        <f t="shared" si="104"/>
        <v>43012</v>
      </c>
    </row>
    <row r="274" spans="1:22" x14ac:dyDescent="0.25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48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13">
        <f t="shared" si="97"/>
        <v>6</v>
      </c>
      <c r="P274" s="13">
        <f t="shared" si="98"/>
        <v>12</v>
      </c>
      <c r="Q274" s="13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0">
        <f t="shared" si="104"/>
        <v>43022</v>
      </c>
    </row>
    <row r="275" spans="1:22" x14ac:dyDescent="0.25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53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13">
        <f t="shared" si="97"/>
        <v>6</v>
      </c>
      <c r="P275" s="13">
        <f t="shared" si="98"/>
        <v>12</v>
      </c>
      <c r="Q275" s="13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0">
        <f t="shared" si="104"/>
        <v>43010</v>
      </c>
    </row>
    <row r="276" spans="1:22" x14ac:dyDescent="0.25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13">
        <f t="shared" si="97"/>
        <v>9</v>
      </c>
      <c r="P276" s="13">
        <f t="shared" si="98"/>
        <v>15</v>
      </c>
      <c r="Q276" s="13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0">
        <f t="shared" si="104"/>
        <v>43022</v>
      </c>
    </row>
    <row r="277" spans="1:22" x14ac:dyDescent="0.25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54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13">
        <f t="shared" si="97"/>
        <v>9</v>
      </c>
      <c r="P277" s="13">
        <f t="shared" si="98"/>
        <v>15</v>
      </c>
      <c r="Q277" s="13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0">
        <f t="shared" si="104"/>
        <v>43020</v>
      </c>
    </row>
    <row r="278" spans="1:22" x14ac:dyDescent="0.25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57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13">
        <f t="shared" si="97"/>
        <v>6</v>
      </c>
      <c r="P278" s="13">
        <f t="shared" si="98"/>
        <v>12</v>
      </c>
      <c r="Q278" s="13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0">
        <f t="shared" si="104"/>
        <v>43033</v>
      </c>
    </row>
    <row r="279" spans="1:22" x14ac:dyDescent="0.25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53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13">
        <f t="shared" si="97"/>
        <v>9</v>
      </c>
      <c r="P279" s="13">
        <f t="shared" si="98"/>
        <v>15</v>
      </c>
      <c r="Q279" s="13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0">
        <f t="shared" si="104"/>
        <v>43015</v>
      </c>
    </row>
    <row r="280" spans="1:22" x14ac:dyDescent="0.25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48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13">
        <f t="shared" si="97"/>
        <v>6</v>
      </c>
      <c r="P280" s="13">
        <f t="shared" si="98"/>
        <v>12</v>
      </c>
      <c r="Q280" s="13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0">
        <f t="shared" si="104"/>
        <v>43034</v>
      </c>
    </row>
    <row r="281" spans="1:22" x14ac:dyDescent="0.25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48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13">
        <f t="shared" si="97"/>
        <v>6</v>
      </c>
      <c r="P281" s="13">
        <f t="shared" si="98"/>
        <v>12</v>
      </c>
      <c r="Q281" s="13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0">
        <f t="shared" si="104"/>
        <v>43019</v>
      </c>
    </row>
    <row r="282" spans="1:22" x14ac:dyDescent="0.25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56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13">
        <f t="shared" si="97"/>
        <v>6</v>
      </c>
      <c r="P282" s="13">
        <f t="shared" si="98"/>
        <v>12</v>
      </c>
      <c r="Q282" s="13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0">
        <f t="shared" si="104"/>
        <v>43014</v>
      </c>
    </row>
    <row r="283" spans="1:22" x14ac:dyDescent="0.25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54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13">
        <f t="shared" si="97"/>
        <v>9</v>
      </c>
      <c r="P283" s="13">
        <f t="shared" si="98"/>
        <v>15</v>
      </c>
      <c r="Q283" s="13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0">
        <f t="shared" si="104"/>
        <v>43014</v>
      </c>
    </row>
    <row r="284" spans="1:22" x14ac:dyDescent="0.25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52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13">
        <f t="shared" si="97"/>
        <v>6</v>
      </c>
      <c r="P284" s="13">
        <f t="shared" si="98"/>
        <v>12</v>
      </c>
      <c r="Q284" s="13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0">
        <f t="shared" si="104"/>
        <v>43037</v>
      </c>
    </row>
    <row r="285" spans="1:22" x14ac:dyDescent="0.25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48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13">
        <f t="shared" si="97"/>
        <v>6</v>
      </c>
      <c r="P285" s="13">
        <f t="shared" si="98"/>
        <v>13</v>
      </c>
      <c r="Q285" s="13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0">
        <f t="shared" si="104"/>
        <v>43014</v>
      </c>
    </row>
    <row r="286" spans="1:22" x14ac:dyDescent="0.25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49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13">
        <f t="shared" si="97"/>
        <v>6</v>
      </c>
      <c r="P286" s="13">
        <f t="shared" si="98"/>
        <v>12</v>
      </c>
      <c r="Q286" s="13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0">
        <f t="shared" si="104"/>
        <v>43038</v>
      </c>
    </row>
    <row r="287" spans="1:22" x14ac:dyDescent="0.25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48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13">
        <f t="shared" si="97"/>
        <v>6</v>
      </c>
      <c r="P287" s="13">
        <f t="shared" si="98"/>
        <v>12</v>
      </c>
      <c r="Q287" s="13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0">
        <f t="shared" si="104"/>
        <v>43027</v>
      </c>
    </row>
    <row r="288" spans="1:22" x14ac:dyDescent="0.25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48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13">
        <f t="shared" si="97"/>
        <v>9</v>
      </c>
      <c r="P288" s="13">
        <f t="shared" si="98"/>
        <v>15</v>
      </c>
      <c r="Q288" s="13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0">
        <f t="shared" si="104"/>
        <v>43035</v>
      </c>
    </row>
    <row r="289" spans="1:22" x14ac:dyDescent="0.25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48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13">
        <f t="shared" si="97"/>
        <v>6</v>
      </c>
      <c r="P289" s="13">
        <f t="shared" si="98"/>
        <v>12</v>
      </c>
      <c r="Q289" s="13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0">
        <f t="shared" si="104"/>
        <v>43035</v>
      </c>
    </row>
    <row r="290" spans="1:22" x14ac:dyDescent="0.25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54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13">
        <f t="shared" si="97"/>
        <v>9</v>
      </c>
      <c r="P290" s="13">
        <f t="shared" si="98"/>
        <v>15</v>
      </c>
      <c r="Q290" s="13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0">
        <f t="shared" si="104"/>
        <v>43012</v>
      </c>
    </row>
    <row r="291" spans="1:22" x14ac:dyDescent="0.25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55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13">
        <f t="shared" si="97"/>
        <v>6</v>
      </c>
      <c r="P291" s="13">
        <f t="shared" si="98"/>
        <v>12</v>
      </c>
      <c r="Q291" s="13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0">
        <f t="shared" si="104"/>
        <v>43028</v>
      </c>
    </row>
    <row r="292" spans="1:22" x14ac:dyDescent="0.25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50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13">
        <f t="shared" si="97"/>
        <v>6</v>
      </c>
      <c r="P292" s="13">
        <f t="shared" si="98"/>
        <v>12</v>
      </c>
      <c r="Q292" s="13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0">
        <f t="shared" si="104"/>
        <v>43032</v>
      </c>
    </row>
    <row r="293" spans="1:22" x14ac:dyDescent="0.25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48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13">
        <f t="shared" si="97"/>
        <v>9</v>
      </c>
      <c r="P293" s="13">
        <f t="shared" si="98"/>
        <v>16</v>
      </c>
      <c r="Q293" s="13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0">
        <f t="shared" si="104"/>
        <v>43031</v>
      </c>
    </row>
    <row r="294" spans="1:22" x14ac:dyDescent="0.25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48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13">
        <f t="shared" si="97"/>
        <v>6</v>
      </c>
      <c r="P294" s="13">
        <f t="shared" si="98"/>
        <v>13</v>
      </c>
      <c r="Q294" s="13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0">
        <f t="shared" si="104"/>
        <v>43011</v>
      </c>
    </row>
    <row r="295" spans="1:22" x14ac:dyDescent="0.25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52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13">
        <f t="shared" si="97"/>
        <v>6</v>
      </c>
      <c r="P295" s="13">
        <f t="shared" si="98"/>
        <v>12</v>
      </c>
      <c r="Q295" s="13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0">
        <f t="shared" si="104"/>
        <v>43036</v>
      </c>
    </row>
    <row r="296" spans="1:22" x14ac:dyDescent="0.25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48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13">
        <f t="shared" si="97"/>
        <v>6</v>
      </c>
      <c r="P296" s="13">
        <f t="shared" si="98"/>
        <v>12</v>
      </c>
      <c r="Q296" s="13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0">
        <f t="shared" si="104"/>
        <v>43018</v>
      </c>
    </row>
    <row r="297" spans="1:22" x14ac:dyDescent="0.25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48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13">
        <f t="shared" si="97"/>
        <v>6</v>
      </c>
      <c r="P297" s="13">
        <f t="shared" si="98"/>
        <v>13</v>
      </c>
      <c r="Q297" s="13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0">
        <f t="shared" si="104"/>
        <v>43023</v>
      </c>
    </row>
    <row r="298" spans="1:22" x14ac:dyDescent="0.25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51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13">
        <f t="shared" si="97"/>
        <v>6</v>
      </c>
      <c r="P298" s="13">
        <f t="shared" si="98"/>
        <v>12</v>
      </c>
      <c r="Q298" s="13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0">
        <f t="shared" si="104"/>
        <v>43014</v>
      </c>
    </row>
    <row r="299" spans="1:22" x14ac:dyDescent="0.25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53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13">
        <f t="shared" si="97"/>
        <v>9</v>
      </c>
      <c r="P299" s="13">
        <f t="shared" si="98"/>
        <v>15</v>
      </c>
      <c r="Q299" s="13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0">
        <f t="shared" si="104"/>
        <v>43026</v>
      </c>
    </row>
    <row r="300" spans="1:22" x14ac:dyDescent="0.25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52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13">
        <f t="shared" si="97"/>
        <v>9</v>
      </c>
      <c r="P300" s="13">
        <f t="shared" si="98"/>
        <v>15</v>
      </c>
      <c r="Q300" s="13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0">
        <f t="shared" si="104"/>
        <v>43029</v>
      </c>
    </row>
    <row r="301" spans="1:22" x14ac:dyDescent="0.25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48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13">
        <f t="shared" si="97"/>
        <v>9</v>
      </c>
      <c r="P301" s="13">
        <f t="shared" si="98"/>
        <v>16</v>
      </c>
      <c r="Q301" s="13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0">
        <f t="shared" si="104"/>
        <v>43025</v>
      </c>
    </row>
    <row r="302" spans="1:22" x14ac:dyDescent="0.25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13">
        <f t="shared" si="97"/>
        <v>6</v>
      </c>
      <c r="P302" s="13">
        <f t="shared" si="98"/>
        <v>12</v>
      </c>
      <c r="Q302" s="13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0">
        <f t="shared" si="104"/>
        <v>43021</v>
      </c>
    </row>
    <row r="303" spans="1:22" x14ac:dyDescent="0.25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48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13">
        <f t="shared" si="97"/>
        <v>9</v>
      </c>
      <c r="P303" s="13">
        <f t="shared" si="98"/>
        <v>16</v>
      </c>
      <c r="Q303" s="13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0">
        <f t="shared" si="104"/>
        <v>43027</v>
      </c>
    </row>
    <row r="304" spans="1:22" x14ac:dyDescent="0.25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52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13">
        <f t="shared" si="97"/>
        <v>6</v>
      </c>
      <c r="P304" s="13">
        <f t="shared" si="98"/>
        <v>13</v>
      </c>
      <c r="Q304" s="13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0">
        <f t="shared" si="104"/>
        <v>43031</v>
      </c>
    </row>
    <row r="305" spans="1:22" x14ac:dyDescent="0.25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52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13">
        <f t="shared" si="97"/>
        <v>6</v>
      </c>
      <c r="P305" s="13">
        <f t="shared" si="98"/>
        <v>13</v>
      </c>
      <c r="Q305" s="13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0">
        <f t="shared" si="104"/>
        <v>43027</v>
      </c>
    </row>
    <row r="306" spans="1:22" x14ac:dyDescent="0.25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57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13">
        <f t="shared" si="97"/>
        <v>6</v>
      </c>
      <c r="P306" s="13">
        <f t="shared" si="98"/>
        <v>13</v>
      </c>
      <c r="Q306" s="13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0">
        <f t="shared" si="104"/>
        <v>43021</v>
      </c>
    </row>
    <row r="307" spans="1:22" x14ac:dyDescent="0.25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50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13">
        <f t="shared" si="97"/>
        <v>6</v>
      </c>
      <c r="P307" s="13">
        <f t="shared" si="98"/>
        <v>12</v>
      </c>
      <c r="Q307" s="13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0">
        <f t="shared" si="104"/>
        <v>43023</v>
      </c>
    </row>
    <row r="308" spans="1:22" x14ac:dyDescent="0.25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49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13">
        <f t="shared" si="97"/>
        <v>6</v>
      </c>
      <c r="P308" s="13">
        <f t="shared" si="98"/>
        <v>13</v>
      </c>
      <c r="Q308" s="13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0">
        <f t="shared" si="104"/>
        <v>43022</v>
      </c>
    </row>
    <row r="309" spans="1:22" x14ac:dyDescent="0.25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48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13">
        <f t="shared" si="97"/>
        <v>6</v>
      </c>
      <c r="P309" s="13">
        <f t="shared" si="98"/>
        <v>12</v>
      </c>
      <c r="Q309" s="13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0">
        <f t="shared" si="104"/>
        <v>43034</v>
      </c>
    </row>
    <row r="310" spans="1:22" x14ac:dyDescent="0.25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13">
        <f t="shared" si="97"/>
        <v>6</v>
      </c>
      <c r="P310" s="13">
        <f t="shared" si="98"/>
        <v>12</v>
      </c>
      <c r="Q310" s="13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0">
        <f t="shared" si="104"/>
        <v>43028</v>
      </c>
    </row>
    <row r="311" spans="1:22" x14ac:dyDescent="0.25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57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13">
        <f t="shared" si="97"/>
        <v>9</v>
      </c>
      <c r="P311" s="13">
        <f t="shared" si="98"/>
        <v>16</v>
      </c>
      <c r="Q311" s="13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0">
        <f t="shared" si="104"/>
        <v>43013</v>
      </c>
    </row>
    <row r="312" spans="1:22" x14ac:dyDescent="0.25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53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13">
        <f t="shared" si="97"/>
        <v>9</v>
      </c>
      <c r="P312" s="13">
        <f t="shared" si="98"/>
        <v>15</v>
      </c>
      <c r="Q312" s="13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0">
        <f t="shared" si="104"/>
        <v>43019</v>
      </c>
    </row>
    <row r="313" spans="1:22" x14ac:dyDescent="0.25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48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13">
        <f t="shared" si="97"/>
        <v>6</v>
      </c>
      <c r="P313" s="13">
        <f t="shared" si="98"/>
        <v>12</v>
      </c>
      <c r="Q313" s="13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0">
        <f t="shared" si="104"/>
        <v>43028</v>
      </c>
    </row>
    <row r="314" spans="1:22" x14ac:dyDescent="0.25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49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13">
        <f t="shared" si="97"/>
        <v>6</v>
      </c>
      <c r="P314" s="13">
        <f t="shared" si="98"/>
        <v>12</v>
      </c>
      <c r="Q314" s="13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0">
        <f t="shared" si="104"/>
        <v>43026</v>
      </c>
    </row>
    <row r="315" spans="1:22" x14ac:dyDescent="0.25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48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13">
        <f t="shared" si="97"/>
        <v>6</v>
      </c>
      <c r="P315" s="13">
        <f t="shared" si="98"/>
        <v>12</v>
      </c>
      <c r="Q315" s="13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0">
        <f t="shared" si="104"/>
        <v>43012</v>
      </c>
    </row>
    <row r="316" spans="1:22" x14ac:dyDescent="0.25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48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13">
        <f t="shared" si="97"/>
        <v>6</v>
      </c>
      <c r="P316" s="13">
        <f t="shared" si="98"/>
        <v>12</v>
      </c>
      <c r="Q316" s="13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0">
        <f t="shared" si="104"/>
        <v>43018</v>
      </c>
    </row>
    <row r="317" spans="1:22" x14ac:dyDescent="0.25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52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13">
        <f t="shared" si="97"/>
        <v>6</v>
      </c>
      <c r="P317" s="13">
        <f t="shared" si="98"/>
        <v>13</v>
      </c>
      <c r="Q317" s="13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0">
        <f t="shared" si="104"/>
        <v>43037</v>
      </c>
    </row>
    <row r="318" spans="1:22" x14ac:dyDescent="0.25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54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13">
        <f t="shared" si="97"/>
        <v>9</v>
      </c>
      <c r="P318" s="13">
        <f t="shared" si="98"/>
        <v>15</v>
      </c>
      <c r="Q318" s="13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0">
        <f t="shared" si="104"/>
        <v>43031</v>
      </c>
    </row>
    <row r="319" spans="1:22" x14ac:dyDescent="0.25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49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13">
        <f t="shared" si="97"/>
        <v>9</v>
      </c>
      <c r="P319" s="13">
        <f t="shared" si="98"/>
        <v>15</v>
      </c>
      <c r="Q319" s="13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0">
        <f t="shared" si="104"/>
        <v>43032</v>
      </c>
    </row>
    <row r="320" spans="1:22" x14ac:dyDescent="0.25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48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13">
        <f t="shared" si="97"/>
        <v>6</v>
      </c>
      <c r="P320" s="13">
        <f t="shared" si="98"/>
        <v>13</v>
      </c>
      <c r="Q320" s="13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0">
        <f t="shared" si="104"/>
        <v>43027</v>
      </c>
    </row>
    <row r="321" spans="1:22" x14ac:dyDescent="0.25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48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13">
        <f t="shared" si="97"/>
        <v>6</v>
      </c>
      <c r="P321" s="13">
        <f t="shared" si="98"/>
        <v>12</v>
      </c>
      <c r="Q321" s="13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0">
        <f t="shared" si="104"/>
        <v>43037</v>
      </c>
    </row>
    <row r="322" spans="1:22" x14ac:dyDescent="0.25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48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13">
        <f t="shared" si="97"/>
        <v>6</v>
      </c>
      <c r="P322" s="13">
        <f t="shared" si="98"/>
        <v>12</v>
      </c>
      <c r="Q322" s="13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0">
        <f t="shared" si="104"/>
        <v>43025</v>
      </c>
    </row>
    <row r="323" spans="1:22" x14ac:dyDescent="0.25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56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13">
        <f t="shared" si="97"/>
        <v>6</v>
      </c>
      <c r="P323" s="13">
        <f t="shared" si="98"/>
        <v>12</v>
      </c>
      <c r="Q323" s="13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0">
        <f t="shared" si="104"/>
        <v>43013</v>
      </c>
    </row>
    <row r="324" spans="1:22" x14ac:dyDescent="0.25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56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13">
        <f t="shared" si="97"/>
        <v>6</v>
      </c>
      <c r="P324" s="13">
        <f t="shared" si="98"/>
        <v>12</v>
      </c>
      <c r="Q324" s="13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0">
        <f t="shared" si="104"/>
        <v>43031</v>
      </c>
    </row>
    <row r="325" spans="1:22" x14ac:dyDescent="0.25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48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13">
        <f t="shared" si="97"/>
        <v>6</v>
      </c>
      <c r="P325" s="13">
        <f t="shared" si="98"/>
        <v>12</v>
      </c>
      <c r="Q325" s="13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0">
        <f t="shared" si="104"/>
        <v>43034</v>
      </c>
    </row>
    <row r="326" spans="1:22" x14ac:dyDescent="0.25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SUBSTITUTE(D326," ","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CODE(RIGHT(I326))</f>
        <v>50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13">
        <f t="shared" ref="O326:O389" si="118">FIND(" ",N326,1)</f>
        <v>6</v>
      </c>
      <c r="P326" s="13">
        <f t="shared" ref="P326:P389" si="119">FIND(" ",N326,O326+1)</f>
        <v>13</v>
      </c>
      <c r="Q326" s="13">
        <f t="shared" ref="Q326:Q389" si="120">FIND("$",N326,1)-1</f>
        <v>22</v>
      </c>
      <c r="R326" s="29" t="str">
        <f t="shared" ref="R326:R389" si="121">LEFT(N326,O326-1)</f>
        <v>Games</v>
      </c>
      <c r="S326" s="29" t="str">
        <f t="shared" ref="S326:S389" si="122">MID(N326,O326+1,P326-O326-1)</f>
        <v>Barney</v>
      </c>
      <c r="T326" s="29" t="str">
        <f t="shared" ref="T326:T389" si="123">MID(N326,P326+1,Q326-P326-1)</f>
        <v>20171016</v>
      </c>
      <c r="U326" s="29">
        <f t="shared" ref="U326:U389" si="124">VALUE(MID(N326,Q326+2,20))</f>
        <v>1522</v>
      </c>
      <c r="V326" s="30">
        <f t="shared" ref="V326:V389" si="125">DATE(2017,10,VALUE(MID(T326,7,2)))</f>
        <v>43024</v>
      </c>
    </row>
    <row r="327" spans="1:22" x14ac:dyDescent="0.25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48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13">
        <f t="shared" si="118"/>
        <v>6</v>
      </c>
      <c r="P327" s="13">
        <f t="shared" si="119"/>
        <v>12</v>
      </c>
      <c r="Q327" s="13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0">
        <f t="shared" si="125"/>
        <v>43027</v>
      </c>
    </row>
    <row r="328" spans="1:22" x14ac:dyDescent="0.25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48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13">
        <f t="shared" si="118"/>
        <v>6</v>
      </c>
      <c r="P328" s="13">
        <f t="shared" si="119"/>
        <v>12</v>
      </c>
      <c r="Q328" s="13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0">
        <f t="shared" si="125"/>
        <v>43039</v>
      </c>
    </row>
    <row r="329" spans="1:22" x14ac:dyDescent="0.25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48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13">
        <f t="shared" si="118"/>
        <v>6</v>
      </c>
      <c r="P329" s="13">
        <f t="shared" si="119"/>
        <v>12</v>
      </c>
      <c r="Q329" s="13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0">
        <f t="shared" si="125"/>
        <v>43036</v>
      </c>
    </row>
    <row r="330" spans="1:22" x14ac:dyDescent="0.25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56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13">
        <f t="shared" si="118"/>
        <v>6</v>
      </c>
      <c r="P330" s="13">
        <f t="shared" si="119"/>
        <v>12</v>
      </c>
      <c r="Q330" s="13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0">
        <f t="shared" si="125"/>
        <v>43015</v>
      </c>
    </row>
    <row r="331" spans="1:22" x14ac:dyDescent="0.25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48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13">
        <f t="shared" si="118"/>
        <v>9</v>
      </c>
      <c r="P331" s="13">
        <f t="shared" si="119"/>
        <v>15</v>
      </c>
      <c r="Q331" s="13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0">
        <f t="shared" si="125"/>
        <v>43014</v>
      </c>
    </row>
    <row r="332" spans="1:22" x14ac:dyDescent="0.25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57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13">
        <f t="shared" si="118"/>
        <v>6</v>
      </c>
      <c r="P332" s="13">
        <f t="shared" si="119"/>
        <v>13</v>
      </c>
      <c r="Q332" s="13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0">
        <f t="shared" si="125"/>
        <v>43025</v>
      </c>
    </row>
    <row r="333" spans="1:22" x14ac:dyDescent="0.25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48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13">
        <f t="shared" si="118"/>
        <v>6</v>
      </c>
      <c r="P333" s="13">
        <f t="shared" si="119"/>
        <v>13</v>
      </c>
      <c r="Q333" s="13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0">
        <f t="shared" si="125"/>
        <v>43038</v>
      </c>
    </row>
    <row r="334" spans="1:22" x14ac:dyDescent="0.25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48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13">
        <f t="shared" si="118"/>
        <v>6</v>
      </c>
      <c r="P334" s="13">
        <f t="shared" si="119"/>
        <v>12</v>
      </c>
      <c r="Q334" s="13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0">
        <f t="shared" si="125"/>
        <v>43031</v>
      </c>
    </row>
    <row r="335" spans="1:22" x14ac:dyDescent="0.25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48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13">
        <f t="shared" si="118"/>
        <v>9</v>
      </c>
      <c r="P335" s="13">
        <f t="shared" si="119"/>
        <v>15</v>
      </c>
      <c r="Q335" s="13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0">
        <f t="shared" si="125"/>
        <v>43013</v>
      </c>
    </row>
    <row r="336" spans="1:22" x14ac:dyDescent="0.25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56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13">
        <f t="shared" si="118"/>
        <v>6</v>
      </c>
      <c r="P336" s="13">
        <f t="shared" si="119"/>
        <v>12</v>
      </c>
      <c r="Q336" s="13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0">
        <f t="shared" si="125"/>
        <v>43013</v>
      </c>
    </row>
    <row r="337" spans="1:22" x14ac:dyDescent="0.25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13">
        <f t="shared" si="118"/>
        <v>9</v>
      </c>
      <c r="P337" s="13">
        <f t="shared" si="119"/>
        <v>16</v>
      </c>
      <c r="Q337" s="13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0">
        <f t="shared" si="125"/>
        <v>43034</v>
      </c>
    </row>
    <row r="338" spans="1:22" x14ac:dyDescent="0.25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53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13">
        <f t="shared" si="118"/>
        <v>6</v>
      </c>
      <c r="P338" s="13">
        <f t="shared" si="119"/>
        <v>13</v>
      </c>
      <c r="Q338" s="13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0">
        <f t="shared" si="125"/>
        <v>43015</v>
      </c>
    </row>
    <row r="339" spans="1:22" x14ac:dyDescent="0.25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57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13">
        <f t="shared" si="118"/>
        <v>9</v>
      </c>
      <c r="P339" s="13">
        <f t="shared" si="119"/>
        <v>15</v>
      </c>
      <c r="Q339" s="13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0">
        <f t="shared" si="125"/>
        <v>43031</v>
      </c>
    </row>
    <row r="340" spans="1:22" x14ac:dyDescent="0.25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48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13">
        <f t="shared" si="118"/>
        <v>9</v>
      </c>
      <c r="P340" s="13">
        <f t="shared" si="119"/>
        <v>15</v>
      </c>
      <c r="Q340" s="13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0">
        <f t="shared" si="125"/>
        <v>43009</v>
      </c>
    </row>
    <row r="341" spans="1:22" x14ac:dyDescent="0.25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55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13">
        <f t="shared" si="118"/>
        <v>6</v>
      </c>
      <c r="P341" s="13">
        <f t="shared" si="119"/>
        <v>13</v>
      </c>
      <c r="Q341" s="13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0">
        <f t="shared" si="125"/>
        <v>43032</v>
      </c>
    </row>
    <row r="342" spans="1:22" x14ac:dyDescent="0.25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53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13">
        <f t="shared" si="118"/>
        <v>9</v>
      </c>
      <c r="P342" s="13">
        <f t="shared" si="119"/>
        <v>16</v>
      </c>
      <c r="Q342" s="13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0">
        <f t="shared" si="125"/>
        <v>43030</v>
      </c>
    </row>
    <row r="343" spans="1:22" x14ac:dyDescent="0.25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49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13">
        <f t="shared" si="118"/>
        <v>6</v>
      </c>
      <c r="P343" s="13">
        <f t="shared" si="119"/>
        <v>13</v>
      </c>
      <c r="Q343" s="13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0">
        <f t="shared" si="125"/>
        <v>43039</v>
      </c>
    </row>
    <row r="344" spans="1:22" x14ac:dyDescent="0.25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48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13">
        <f t="shared" si="118"/>
        <v>6</v>
      </c>
      <c r="P344" s="13">
        <f t="shared" si="119"/>
        <v>12</v>
      </c>
      <c r="Q344" s="13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0">
        <f t="shared" si="125"/>
        <v>43017</v>
      </c>
    </row>
    <row r="345" spans="1:22" x14ac:dyDescent="0.25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55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13">
        <f t="shared" si="118"/>
        <v>6</v>
      </c>
      <c r="P345" s="13">
        <f t="shared" si="119"/>
        <v>13</v>
      </c>
      <c r="Q345" s="13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0">
        <f t="shared" si="125"/>
        <v>43011</v>
      </c>
    </row>
    <row r="346" spans="1:22" x14ac:dyDescent="0.25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55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13">
        <f t="shared" si="118"/>
        <v>6</v>
      </c>
      <c r="P346" s="13">
        <f t="shared" si="119"/>
        <v>12</v>
      </c>
      <c r="Q346" s="13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0">
        <f t="shared" si="125"/>
        <v>43039</v>
      </c>
    </row>
    <row r="347" spans="1:22" x14ac:dyDescent="0.25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56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13">
        <f t="shared" si="118"/>
        <v>6</v>
      </c>
      <c r="P347" s="13">
        <f t="shared" si="119"/>
        <v>13</v>
      </c>
      <c r="Q347" s="13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0">
        <f t="shared" si="125"/>
        <v>43016</v>
      </c>
    </row>
    <row r="348" spans="1:22" x14ac:dyDescent="0.25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48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13">
        <f t="shared" si="118"/>
        <v>6</v>
      </c>
      <c r="P348" s="13">
        <f t="shared" si="119"/>
        <v>12</v>
      </c>
      <c r="Q348" s="13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0">
        <f t="shared" si="125"/>
        <v>43017</v>
      </c>
    </row>
    <row r="349" spans="1:22" x14ac:dyDescent="0.25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55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13">
        <f t="shared" si="118"/>
        <v>6</v>
      </c>
      <c r="P349" s="13">
        <f t="shared" si="119"/>
        <v>12</v>
      </c>
      <c r="Q349" s="13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0">
        <f t="shared" si="125"/>
        <v>43036</v>
      </c>
    </row>
    <row r="350" spans="1:22" x14ac:dyDescent="0.25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48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13">
        <f t="shared" si="118"/>
        <v>9</v>
      </c>
      <c r="P350" s="13">
        <f t="shared" si="119"/>
        <v>15</v>
      </c>
      <c r="Q350" s="13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0">
        <f t="shared" si="125"/>
        <v>43014</v>
      </c>
    </row>
    <row r="351" spans="1:22" x14ac:dyDescent="0.25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13">
        <f t="shared" si="118"/>
        <v>6</v>
      </c>
      <c r="P351" s="13">
        <f t="shared" si="119"/>
        <v>12</v>
      </c>
      <c r="Q351" s="13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0">
        <f t="shared" si="125"/>
        <v>43025</v>
      </c>
    </row>
    <row r="352" spans="1:22" x14ac:dyDescent="0.25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13">
        <f t="shared" si="118"/>
        <v>9</v>
      </c>
      <c r="P352" s="13">
        <f t="shared" si="119"/>
        <v>16</v>
      </c>
      <c r="Q352" s="13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0">
        <f t="shared" si="125"/>
        <v>43009</v>
      </c>
    </row>
    <row r="353" spans="1:22" x14ac:dyDescent="0.25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48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13">
        <f t="shared" si="118"/>
        <v>9</v>
      </c>
      <c r="P353" s="13">
        <f t="shared" si="119"/>
        <v>15</v>
      </c>
      <c r="Q353" s="13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0">
        <f t="shared" si="125"/>
        <v>43028</v>
      </c>
    </row>
    <row r="354" spans="1:22" x14ac:dyDescent="0.25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57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13">
        <f t="shared" si="118"/>
        <v>6</v>
      </c>
      <c r="P354" s="13">
        <f t="shared" si="119"/>
        <v>12</v>
      </c>
      <c r="Q354" s="13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0">
        <f t="shared" si="125"/>
        <v>43013</v>
      </c>
    </row>
    <row r="355" spans="1:22" x14ac:dyDescent="0.25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55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13">
        <f t="shared" si="118"/>
        <v>9</v>
      </c>
      <c r="P355" s="13">
        <f t="shared" si="119"/>
        <v>15</v>
      </c>
      <c r="Q355" s="13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0">
        <f t="shared" si="125"/>
        <v>43027</v>
      </c>
    </row>
    <row r="356" spans="1:22" x14ac:dyDescent="0.25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57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13">
        <f t="shared" si="118"/>
        <v>6</v>
      </c>
      <c r="P356" s="13">
        <f t="shared" si="119"/>
        <v>12</v>
      </c>
      <c r="Q356" s="13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0">
        <f t="shared" si="125"/>
        <v>43039</v>
      </c>
    </row>
    <row r="357" spans="1:22" x14ac:dyDescent="0.25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57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13">
        <f t="shared" si="118"/>
        <v>9</v>
      </c>
      <c r="P357" s="13">
        <f t="shared" si="119"/>
        <v>15</v>
      </c>
      <c r="Q357" s="13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0">
        <f t="shared" si="125"/>
        <v>43011</v>
      </c>
    </row>
    <row r="358" spans="1:22" x14ac:dyDescent="0.25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56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13">
        <f t="shared" si="118"/>
        <v>6</v>
      </c>
      <c r="P358" s="13">
        <f t="shared" si="119"/>
        <v>12</v>
      </c>
      <c r="Q358" s="13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0">
        <f t="shared" si="125"/>
        <v>43030</v>
      </c>
    </row>
    <row r="359" spans="1:22" x14ac:dyDescent="0.25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53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13">
        <f t="shared" si="118"/>
        <v>9</v>
      </c>
      <c r="P359" s="13">
        <f t="shared" si="119"/>
        <v>15</v>
      </c>
      <c r="Q359" s="13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0">
        <f t="shared" si="125"/>
        <v>43025</v>
      </c>
    </row>
    <row r="360" spans="1:22" x14ac:dyDescent="0.25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48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13">
        <f t="shared" si="118"/>
        <v>6</v>
      </c>
      <c r="P360" s="13">
        <f t="shared" si="119"/>
        <v>12</v>
      </c>
      <c r="Q360" s="13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0">
        <f t="shared" si="125"/>
        <v>43029</v>
      </c>
    </row>
    <row r="361" spans="1:22" x14ac:dyDescent="0.25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57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13">
        <f t="shared" si="118"/>
        <v>6</v>
      </c>
      <c r="P361" s="13">
        <f t="shared" si="119"/>
        <v>12</v>
      </c>
      <c r="Q361" s="13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0">
        <f t="shared" si="125"/>
        <v>43022</v>
      </c>
    </row>
    <row r="362" spans="1:22" x14ac:dyDescent="0.25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48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13">
        <f t="shared" si="118"/>
        <v>6</v>
      </c>
      <c r="P362" s="13">
        <f t="shared" si="119"/>
        <v>12</v>
      </c>
      <c r="Q362" s="13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0">
        <f t="shared" si="125"/>
        <v>43032</v>
      </c>
    </row>
    <row r="363" spans="1:22" x14ac:dyDescent="0.25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48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13">
        <f t="shared" si="118"/>
        <v>6</v>
      </c>
      <c r="P363" s="13">
        <f t="shared" si="119"/>
        <v>13</v>
      </c>
      <c r="Q363" s="13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0">
        <f t="shared" si="125"/>
        <v>43027</v>
      </c>
    </row>
    <row r="364" spans="1:22" x14ac:dyDescent="0.25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13">
        <f t="shared" si="118"/>
        <v>6</v>
      </c>
      <c r="P364" s="13">
        <f t="shared" si="119"/>
        <v>12</v>
      </c>
      <c r="Q364" s="13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0">
        <f t="shared" si="125"/>
        <v>43014</v>
      </c>
    </row>
    <row r="365" spans="1:22" x14ac:dyDescent="0.25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56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13">
        <f t="shared" si="118"/>
        <v>6</v>
      </c>
      <c r="P365" s="13">
        <f t="shared" si="119"/>
        <v>12</v>
      </c>
      <c r="Q365" s="13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0">
        <f t="shared" si="125"/>
        <v>43013</v>
      </c>
    </row>
    <row r="366" spans="1:22" x14ac:dyDescent="0.25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53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13">
        <f t="shared" si="118"/>
        <v>9</v>
      </c>
      <c r="P366" s="13">
        <f t="shared" si="119"/>
        <v>16</v>
      </c>
      <c r="Q366" s="13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0">
        <f t="shared" si="125"/>
        <v>43020</v>
      </c>
    </row>
    <row r="367" spans="1:22" x14ac:dyDescent="0.25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54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13">
        <f t="shared" si="118"/>
        <v>6</v>
      </c>
      <c r="P367" s="13">
        <f t="shared" si="119"/>
        <v>13</v>
      </c>
      <c r="Q367" s="13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0">
        <f t="shared" si="125"/>
        <v>43009</v>
      </c>
    </row>
    <row r="368" spans="1:22" x14ac:dyDescent="0.25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13">
        <f t="shared" si="118"/>
        <v>9</v>
      </c>
      <c r="P368" s="13">
        <f t="shared" si="119"/>
        <v>15</v>
      </c>
      <c r="Q368" s="13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0">
        <f t="shared" si="125"/>
        <v>43017</v>
      </c>
    </row>
    <row r="369" spans="1:22" x14ac:dyDescent="0.25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56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13">
        <f t="shared" si="118"/>
        <v>6</v>
      </c>
      <c r="P369" s="13">
        <f t="shared" si="119"/>
        <v>12</v>
      </c>
      <c r="Q369" s="13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0">
        <f t="shared" si="125"/>
        <v>43029</v>
      </c>
    </row>
    <row r="370" spans="1:22" x14ac:dyDescent="0.25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13">
        <f t="shared" si="118"/>
        <v>6</v>
      </c>
      <c r="P370" s="13">
        <f t="shared" si="119"/>
        <v>12</v>
      </c>
      <c r="Q370" s="13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0">
        <f t="shared" si="125"/>
        <v>43021</v>
      </c>
    </row>
    <row r="371" spans="1:22" x14ac:dyDescent="0.25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52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13">
        <f t="shared" si="118"/>
        <v>6</v>
      </c>
      <c r="P371" s="13">
        <f t="shared" si="119"/>
        <v>12</v>
      </c>
      <c r="Q371" s="13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0">
        <f t="shared" si="125"/>
        <v>43039</v>
      </c>
    </row>
    <row r="372" spans="1:22" x14ac:dyDescent="0.25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49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13">
        <f t="shared" si="118"/>
        <v>9</v>
      </c>
      <c r="P372" s="13">
        <f t="shared" si="119"/>
        <v>15</v>
      </c>
      <c r="Q372" s="13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0">
        <f t="shared" si="125"/>
        <v>43023</v>
      </c>
    </row>
    <row r="373" spans="1:22" x14ac:dyDescent="0.25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54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13">
        <f t="shared" si="118"/>
        <v>6</v>
      </c>
      <c r="P373" s="13">
        <f t="shared" si="119"/>
        <v>12</v>
      </c>
      <c r="Q373" s="13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0">
        <f t="shared" si="125"/>
        <v>43030</v>
      </c>
    </row>
    <row r="374" spans="1:22" x14ac:dyDescent="0.25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48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13">
        <f t="shared" si="118"/>
        <v>6</v>
      </c>
      <c r="P374" s="13">
        <f t="shared" si="119"/>
        <v>12</v>
      </c>
      <c r="Q374" s="13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0">
        <f t="shared" si="125"/>
        <v>43016</v>
      </c>
    </row>
    <row r="375" spans="1:22" x14ac:dyDescent="0.25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56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13">
        <f t="shared" si="118"/>
        <v>6</v>
      </c>
      <c r="P375" s="13">
        <f t="shared" si="119"/>
        <v>12</v>
      </c>
      <c r="Q375" s="13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0">
        <f t="shared" si="125"/>
        <v>43035</v>
      </c>
    </row>
    <row r="376" spans="1:22" x14ac:dyDescent="0.25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57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13">
        <f t="shared" si="118"/>
        <v>6</v>
      </c>
      <c r="P376" s="13">
        <f t="shared" si="119"/>
        <v>13</v>
      </c>
      <c r="Q376" s="13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0">
        <f t="shared" si="125"/>
        <v>43020</v>
      </c>
    </row>
    <row r="377" spans="1:22" x14ac:dyDescent="0.25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48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13">
        <f t="shared" si="118"/>
        <v>6</v>
      </c>
      <c r="P377" s="13">
        <f t="shared" si="119"/>
        <v>12</v>
      </c>
      <c r="Q377" s="13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0">
        <f t="shared" si="125"/>
        <v>43011</v>
      </c>
    </row>
    <row r="378" spans="1:22" x14ac:dyDescent="0.25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54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13">
        <f t="shared" si="118"/>
        <v>6</v>
      </c>
      <c r="P378" s="13">
        <f t="shared" si="119"/>
        <v>12</v>
      </c>
      <c r="Q378" s="13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0">
        <f t="shared" si="125"/>
        <v>43019</v>
      </c>
    </row>
    <row r="379" spans="1:22" x14ac:dyDescent="0.25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57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13">
        <f t="shared" si="118"/>
        <v>9</v>
      </c>
      <c r="P379" s="13">
        <f t="shared" si="119"/>
        <v>15</v>
      </c>
      <c r="Q379" s="13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0">
        <f t="shared" si="125"/>
        <v>43039</v>
      </c>
    </row>
    <row r="380" spans="1:22" x14ac:dyDescent="0.25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48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13">
        <f t="shared" si="118"/>
        <v>9</v>
      </c>
      <c r="P380" s="13">
        <f t="shared" si="119"/>
        <v>15</v>
      </c>
      <c r="Q380" s="13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0">
        <f t="shared" si="125"/>
        <v>43037</v>
      </c>
    </row>
    <row r="381" spans="1:22" x14ac:dyDescent="0.25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53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13">
        <f t="shared" si="118"/>
        <v>6</v>
      </c>
      <c r="P381" s="13">
        <f t="shared" si="119"/>
        <v>12</v>
      </c>
      <c r="Q381" s="13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0">
        <f t="shared" si="125"/>
        <v>43024</v>
      </c>
    </row>
    <row r="382" spans="1:22" x14ac:dyDescent="0.25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56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13">
        <f t="shared" si="118"/>
        <v>6</v>
      </c>
      <c r="P382" s="13">
        <f t="shared" si="119"/>
        <v>12</v>
      </c>
      <c r="Q382" s="13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0">
        <f t="shared" si="125"/>
        <v>43017</v>
      </c>
    </row>
    <row r="383" spans="1:22" x14ac:dyDescent="0.25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57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13">
        <f t="shared" si="118"/>
        <v>9</v>
      </c>
      <c r="P383" s="13">
        <f t="shared" si="119"/>
        <v>15</v>
      </c>
      <c r="Q383" s="13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0">
        <f t="shared" si="125"/>
        <v>43018</v>
      </c>
    </row>
    <row r="384" spans="1:22" x14ac:dyDescent="0.25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55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13">
        <f t="shared" si="118"/>
        <v>6</v>
      </c>
      <c r="P384" s="13">
        <f t="shared" si="119"/>
        <v>13</v>
      </c>
      <c r="Q384" s="13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0">
        <f t="shared" si="125"/>
        <v>43009</v>
      </c>
    </row>
    <row r="385" spans="1:22" x14ac:dyDescent="0.25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57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13">
        <f t="shared" si="118"/>
        <v>6</v>
      </c>
      <c r="P385" s="13">
        <f t="shared" si="119"/>
        <v>13</v>
      </c>
      <c r="Q385" s="13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0">
        <f t="shared" si="125"/>
        <v>43026</v>
      </c>
    </row>
    <row r="386" spans="1:22" x14ac:dyDescent="0.25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55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13">
        <f t="shared" si="118"/>
        <v>6</v>
      </c>
      <c r="P386" s="13">
        <f t="shared" si="119"/>
        <v>12</v>
      </c>
      <c r="Q386" s="13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0">
        <f t="shared" si="125"/>
        <v>43031</v>
      </c>
    </row>
    <row r="387" spans="1:22" x14ac:dyDescent="0.25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48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13">
        <f t="shared" si="118"/>
        <v>6</v>
      </c>
      <c r="P387" s="13">
        <f t="shared" si="119"/>
        <v>12</v>
      </c>
      <c r="Q387" s="13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0">
        <f t="shared" si="125"/>
        <v>43022</v>
      </c>
    </row>
    <row r="388" spans="1:22" x14ac:dyDescent="0.25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52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13">
        <f t="shared" si="118"/>
        <v>6</v>
      </c>
      <c r="P388" s="13">
        <f t="shared" si="119"/>
        <v>13</v>
      </c>
      <c r="Q388" s="13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0">
        <f t="shared" si="125"/>
        <v>43031</v>
      </c>
    </row>
    <row r="389" spans="1:22" x14ac:dyDescent="0.25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57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13">
        <f t="shared" si="118"/>
        <v>6</v>
      </c>
      <c r="P389" s="13">
        <f t="shared" si="119"/>
        <v>12</v>
      </c>
      <c r="Q389" s="13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0">
        <f t="shared" si="125"/>
        <v>43030</v>
      </c>
    </row>
    <row r="390" spans="1:22" x14ac:dyDescent="0.25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SUBSTITUTE(D390," ","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CODE(RIGHT(I390))</f>
        <v>48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13">
        <f t="shared" ref="O390:O453" si="139">FIND(" ",N390,1)</f>
        <v>6</v>
      </c>
      <c r="P390" s="13">
        <f t="shared" ref="P390:P453" si="140">FIND(" ",N390,O390+1)</f>
        <v>12</v>
      </c>
      <c r="Q390" s="13">
        <f t="shared" ref="Q390:Q453" si="141">FIND("$",N390,1)-1</f>
        <v>21</v>
      </c>
      <c r="R390" s="29" t="str">
        <f t="shared" ref="R390:R453" si="142">LEFT(N390,O390-1)</f>
        <v>Music</v>
      </c>
      <c r="S390" s="29" t="str">
        <f t="shared" ref="S390:S453" si="143">MID(N390,O390+1,P390-O390-1)</f>
        <v>David</v>
      </c>
      <c r="T390" s="29" t="str">
        <f t="shared" ref="T390:T453" si="144">MID(N390,P390+1,Q390-P390-1)</f>
        <v>20171017</v>
      </c>
      <c r="U390" s="29">
        <f t="shared" ref="U390:U453" si="145">VALUE(MID(N390,Q390+2,20))</f>
        <v>0</v>
      </c>
      <c r="V390" s="30">
        <f t="shared" ref="V390:V453" si="146">DATE(2017,10,VALUE(MID(T390,7,2)))</f>
        <v>43025</v>
      </c>
    </row>
    <row r="391" spans="1:22" x14ac:dyDescent="0.25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48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13">
        <f t="shared" si="139"/>
        <v>6</v>
      </c>
      <c r="P391" s="13">
        <f t="shared" si="140"/>
        <v>13</v>
      </c>
      <c r="Q391" s="13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0">
        <f t="shared" si="146"/>
        <v>43021</v>
      </c>
    </row>
    <row r="392" spans="1:22" x14ac:dyDescent="0.25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53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13">
        <f t="shared" si="139"/>
        <v>6</v>
      </c>
      <c r="P392" s="13">
        <f t="shared" si="140"/>
        <v>12</v>
      </c>
      <c r="Q392" s="13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0">
        <f t="shared" si="146"/>
        <v>43025</v>
      </c>
    </row>
    <row r="393" spans="1:22" x14ac:dyDescent="0.25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48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13">
        <f t="shared" si="139"/>
        <v>6</v>
      </c>
      <c r="P393" s="13">
        <f t="shared" si="140"/>
        <v>12</v>
      </c>
      <c r="Q393" s="13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0">
        <f t="shared" si="146"/>
        <v>43015</v>
      </c>
    </row>
    <row r="394" spans="1:22" x14ac:dyDescent="0.25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48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13">
        <f t="shared" si="139"/>
        <v>6</v>
      </c>
      <c r="P394" s="13">
        <f t="shared" si="140"/>
        <v>12</v>
      </c>
      <c r="Q394" s="13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0">
        <f t="shared" si="146"/>
        <v>43009</v>
      </c>
    </row>
    <row r="395" spans="1:22" x14ac:dyDescent="0.25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54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13">
        <f t="shared" si="139"/>
        <v>6</v>
      </c>
      <c r="P395" s="13">
        <f t="shared" si="140"/>
        <v>12</v>
      </c>
      <c r="Q395" s="13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0">
        <f t="shared" si="146"/>
        <v>43034</v>
      </c>
    </row>
    <row r="396" spans="1:22" x14ac:dyDescent="0.25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53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13">
        <f t="shared" si="139"/>
        <v>6</v>
      </c>
      <c r="P396" s="13">
        <f t="shared" si="140"/>
        <v>12</v>
      </c>
      <c r="Q396" s="13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0">
        <f t="shared" si="146"/>
        <v>43012</v>
      </c>
    </row>
    <row r="397" spans="1:22" x14ac:dyDescent="0.25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55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13">
        <f t="shared" si="139"/>
        <v>6</v>
      </c>
      <c r="P397" s="13">
        <f t="shared" si="140"/>
        <v>12</v>
      </c>
      <c r="Q397" s="13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0">
        <f t="shared" si="146"/>
        <v>43010</v>
      </c>
    </row>
    <row r="398" spans="1:22" x14ac:dyDescent="0.25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48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13">
        <f t="shared" si="139"/>
        <v>6</v>
      </c>
      <c r="P398" s="13">
        <f t="shared" si="140"/>
        <v>12</v>
      </c>
      <c r="Q398" s="13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0">
        <f t="shared" si="146"/>
        <v>43026</v>
      </c>
    </row>
    <row r="399" spans="1:22" x14ac:dyDescent="0.25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49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13">
        <f t="shared" si="139"/>
        <v>6</v>
      </c>
      <c r="P399" s="13">
        <f t="shared" si="140"/>
        <v>13</v>
      </c>
      <c r="Q399" s="13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0">
        <f t="shared" si="146"/>
        <v>43030</v>
      </c>
    </row>
    <row r="400" spans="1:22" x14ac:dyDescent="0.25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52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13">
        <f t="shared" si="139"/>
        <v>6</v>
      </c>
      <c r="P400" s="13">
        <f t="shared" si="140"/>
        <v>13</v>
      </c>
      <c r="Q400" s="13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0">
        <f t="shared" si="146"/>
        <v>43025</v>
      </c>
    </row>
    <row r="401" spans="1:22" x14ac:dyDescent="0.25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56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13">
        <f t="shared" si="139"/>
        <v>6</v>
      </c>
      <c r="P401" s="13">
        <f t="shared" si="140"/>
        <v>12</v>
      </c>
      <c r="Q401" s="13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0">
        <f t="shared" si="146"/>
        <v>43018</v>
      </c>
    </row>
    <row r="402" spans="1:22" x14ac:dyDescent="0.25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54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13">
        <f t="shared" si="139"/>
        <v>6</v>
      </c>
      <c r="P402" s="13">
        <f t="shared" si="140"/>
        <v>12</v>
      </c>
      <c r="Q402" s="13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0">
        <f t="shared" si="146"/>
        <v>43012</v>
      </c>
    </row>
    <row r="403" spans="1:22" x14ac:dyDescent="0.25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48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13">
        <f t="shared" si="139"/>
        <v>9</v>
      </c>
      <c r="P403" s="13">
        <f t="shared" si="140"/>
        <v>15</v>
      </c>
      <c r="Q403" s="13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0">
        <f t="shared" si="146"/>
        <v>43020</v>
      </c>
    </row>
    <row r="404" spans="1:22" x14ac:dyDescent="0.25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48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13">
        <f t="shared" si="139"/>
        <v>9</v>
      </c>
      <c r="P404" s="13">
        <f t="shared" si="140"/>
        <v>15</v>
      </c>
      <c r="Q404" s="13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0">
        <f t="shared" si="146"/>
        <v>43027</v>
      </c>
    </row>
    <row r="405" spans="1:22" x14ac:dyDescent="0.25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56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13">
        <f t="shared" si="139"/>
        <v>9</v>
      </c>
      <c r="P405" s="13">
        <f t="shared" si="140"/>
        <v>15</v>
      </c>
      <c r="Q405" s="13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0">
        <f t="shared" si="146"/>
        <v>43009</v>
      </c>
    </row>
    <row r="406" spans="1:22" x14ac:dyDescent="0.25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48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13">
        <f t="shared" si="139"/>
        <v>6</v>
      </c>
      <c r="P406" s="13">
        <f t="shared" si="140"/>
        <v>13</v>
      </c>
      <c r="Q406" s="13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0">
        <f t="shared" si="146"/>
        <v>43018</v>
      </c>
    </row>
    <row r="407" spans="1:22" x14ac:dyDescent="0.25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48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13">
        <f t="shared" si="139"/>
        <v>6</v>
      </c>
      <c r="P407" s="13">
        <f t="shared" si="140"/>
        <v>12</v>
      </c>
      <c r="Q407" s="13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0">
        <f t="shared" si="146"/>
        <v>43027</v>
      </c>
    </row>
    <row r="408" spans="1:22" x14ac:dyDescent="0.25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48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13">
        <f t="shared" si="139"/>
        <v>6</v>
      </c>
      <c r="P408" s="13">
        <f t="shared" si="140"/>
        <v>12</v>
      </c>
      <c r="Q408" s="13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0">
        <f t="shared" si="146"/>
        <v>43026</v>
      </c>
    </row>
    <row r="409" spans="1:22" x14ac:dyDescent="0.25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48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13">
        <f t="shared" si="139"/>
        <v>6</v>
      </c>
      <c r="P409" s="13">
        <f t="shared" si="140"/>
        <v>12</v>
      </c>
      <c r="Q409" s="13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0">
        <f t="shared" si="146"/>
        <v>43037</v>
      </c>
    </row>
    <row r="410" spans="1:22" x14ac:dyDescent="0.25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54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13">
        <f t="shared" si="139"/>
        <v>9</v>
      </c>
      <c r="P410" s="13">
        <f t="shared" si="140"/>
        <v>16</v>
      </c>
      <c r="Q410" s="13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0">
        <f t="shared" si="146"/>
        <v>43036</v>
      </c>
    </row>
    <row r="411" spans="1:22" x14ac:dyDescent="0.25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55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13">
        <f t="shared" si="139"/>
        <v>9</v>
      </c>
      <c r="P411" s="13">
        <f t="shared" si="140"/>
        <v>15</v>
      </c>
      <c r="Q411" s="13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0">
        <f t="shared" si="146"/>
        <v>43029</v>
      </c>
    </row>
    <row r="412" spans="1:22" x14ac:dyDescent="0.25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13">
        <f t="shared" si="139"/>
        <v>6</v>
      </c>
      <c r="P412" s="13">
        <f t="shared" si="140"/>
        <v>12</v>
      </c>
      <c r="Q412" s="13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0">
        <f t="shared" si="146"/>
        <v>43022</v>
      </c>
    </row>
    <row r="413" spans="1:22" x14ac:dyDescent="0.25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48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13">
        <f t="shared" si="139"/>
        <v>6</v>
      </c>
      <c r="P413" s="13">
        <f t="shared" si="140"/>
        <v>12</v>
      </c>
      <c r="Q413" s="13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0">
        <f t="shared" si="146"/>
        <v>43031</v>
      </c>
    </row>
    <row r="414" spans="1:22" x14ac:dyDescent="0.25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57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13">
        <f t="shared" si="139"/>
        <v>6</v>
      </c>
      <c r="P414" s="13">
        <f t="shared" si="140"/>
        <v>12</v>
      </c>
      <c r="Q414" s="13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0">
        <f t="shared" si="146"/>
        <v>43033</v>
      </c>
    </row>
    <row r="415" spans="1:22" x14ac:dyDescent="0.25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55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13">
        <f t="shared" si="139"/>
        <v>6</v>
      </c>
      <c r="P415" s="13">
        <f t="shared" si="140"/>
        <v>12</v>
      </c>
      <c r="Q415" s="13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0">
        <f t="shared" si="146"/>
        <v>43034</v>
      </c>
    </row>
    <row r="416" spans="1:22" x14ac:dyDescent="0.25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54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13">
        <f t="shared" si="139"/>
        <v>6</v>
      </c>
      <c r="P416" s="13">
        <f t="shared" si="140"/>
        <v>12</v>
      </c>
      <c r="Q416" s="13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0">
        <f t="shared" si="146"/>
        <v>43035</v>
      </c>
    </row>
    <row r="417" spans="1:22" x14ac:dyDescent="0.25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48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13">
        <f t="shared" si="139"/>
        <v>6</v>
      </c>
      <c r="P417" s="13">
        <f t="shared" si="140"/>
        <v>12</v>
      </c>
      <c r="Q417" s="13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0">
        <f t="shared" si="146"/>
        <v>43035</v>
      </c>
    </row>
    <row r="418" spans="1:22" x14ac:dyDescent="0.25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48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13">
        <f t="shared" si="139"/>
        <v>6</v>
      </c>
      <c r="P418" s="13">
        <f t="shared" si="140"/>
        <v>12</v>
      </c>
      <c r="Q418" s="13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0">
        <f t="shared" si="146"/>
        <v>43013</v>
      </c>
    </row>
    <row r="419" spans="1:22" x14ac:dyDescent="0.25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13">
        <f t="shared" si="139"/>
        <v>6</v>
      </c>
      <c r="P419" s="13">
        <f t="shared" si="140"/>
        <v>13</v>
      </c>
      <c r="Q419" s="13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0">
        <f t="shared" si="146"/>
        <v>43014</v>
      </c>
    </row>
    <row r="420" spans="1:22" x14ac:dyDescent="0.25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57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13">
        <f t="shared" si="139"/>
        <v>6</v>
      </c>
      <c r="P420" s="13">
        <f t="shared" si="140"/>
        <v>12</v>
      </c>
      <c r="Q420" s="13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0">
        <f t="shared" si="146"/>
        <v>43026</v>
      </c>
    </row>
    <row r="421" spans="1:22" x14ac:dyDescent="0.25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56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13">
        <f t="shared" si="139"/>
        <v>6</v>
      </c>
      <c r="P421" s="13">
        <f t="shared" si="140"/>
        <v>12</v>
      </c>
      <c r="Q421" s="13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0">
        <f t="shared" si="146"/>
        <v>43024</v>
      </c>
    </row>
    <row r="422" spans="1:22" x14ac:dyDescent="0.25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13">
        <f t="shared" si="139"/>
        <v>9</v>
      </c>
      <c r="P422" s="13">
        <f t="shared" si="140"/>
        <v>15</v>
      </c>
      <c r="Q422" s="13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0">
        <f t="shared" si="146"/>
        <v>43024</v>
      </c>
    </row>
    <row r="423" spans="1:22" x14ac:dyDescent="0.25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48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13">
        <f t="shared" si="139"/>
        <v>6</v>
      </c>
      <c r="P423" s="13">
        <f t="shared" si="140"/>
        <v>12</v>
      </c>
      <c r="Q423" s="13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0">
        <f t="shared" si="146"/>
        <v>43039</v>
      </c>
    </row>
    <row r="424" spans="1:22" x14ac:dyDescent="0.25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48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13">
        <f t="shared" si="139"/>
        <v>6</v>
      </c>
      <c r="P424" s="13">
        <f t="shared" si="140"/>
        <v>12</v>
      </c>
      <c r="Q424" s="13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0">
        <f t="shared" si="146"/>
        <v>43012</v>
      </c>
    </row>
    <row r="425" spans="1:22" x14ac:dyDescent="0.25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54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13">
        <f t="shared" si="139"/>
        <v>6</v>
      </c>
      <c r="P425" s="13">
        <f t="shared" si="140"/>
        <v>12</v>
      </c>
      <c r="Q425" s="13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0">
        <f t="shared" si="146"/>
        <v>43021</v>
      </c>
    </row>
    <row r="426" spans="1:22" x14ac:dyDescent="0.25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56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13">
        <f t="shared" si="139"/>
        <v>6</v>
      </c>
      <c r="P426" s="13">
        <f t="shared" si="140"/>
        <v>12</v>
      </c>
      <c r="Q426" s="13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0">
        <f t="shared" si="146"/>
        <v>43016</v>
      </c>
    </row>
    <row r="427" spans="1:22" x14ac:dyDescent="0.25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50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13">
        <f t="shared" si="139"/>
        <v>6</v>
      </c>
      <c r="P427" s="13">
        <f t="shared" si="140"/>
        <v>12</v>
      </c>
      <c r="Q427" s="13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0">
        <f t="shared" si="146"/>
        <v>43009</v>
      </c>
    </row>
    <row r="428" spans="1:22" x14ac:dyDescent="0.25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50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13">
        <f t="shared" si="139"/>
        <v>6</v>
      </c>
      <c r="P428" s="13">
        <f t="shared" si="140"/>
        <v>12</v>
      </c>
      <c r="Q428" s="13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0">
        <f t="shared" si="146"/>
        <v>43023</v>
      </c>
    </row>
    <row r="429" spans="1:22" x14ac:dyDescent="0.25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55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13">
        <f t="shared" si="139"/>
        <v>6</v>
      </c>
      <c r="P429" s="13">
        <f t="shared" si="140"/>
        <v>12</v>
      </c>
      <c r="Q429" s="13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0">
        <f t="shared" si="146"/>
        <v>43010</v>
      </c>
    </row>
    <row r="430" spans="1:22" x14ac:dyDescent="0.25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49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13">
        <f t="shared" si="139"/>
        <v>9</v>
      </c>
      <c r="P430" s="13">
        <f t="shared" si="140"/>
        <v>15</v>
      </c>
      <c r="Q430" s="13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0">
        <f t="shared" si="146"/>
        <v>43011</v>
      </c>
    </row>
    <row r="431" spans="1:22" x14ac:dyDescent="0.25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55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13">
        <f t="shared" si="139"/>
        <v>6</v>
      </c>
      <c r="P431" s="13">
        <f t="shared" si="140"/>
        <v>12</v>
      </c>
      <c r="Q431" s="13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0">
        <f t="shared" si="146"/>
        <v>43010</v>
      </c>
    </row>
    <row r="432" spans="1:22" x14ac:dyDescent="0.25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55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13">
        <f t="shared" si="139"/>
        <v>6</v>
      </c>
      <c r="P432" s="13">
        <f t="shared" si="140"/>
        <v>13</v>
      </c>
      <c r="Q432" s="13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0">
        <f t="shared" si="146"/>
        <v>43026</v>
      </c>
    </row>
    <row r="433" spans="1:22" x14ac:dyDescent="0.25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48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13">
        <f t="shared" si="139"/>
        <v>9</v>
      </c>
      <c r="P433" s="13">
        <f t="shared" si="140"/>
        <v>15</v>
      </c>
      <c r="Q433" s="13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0">
        <f t="shared" si="146"/>
        <v>43035</v>
      </c>
    </row>
    <row r="434" spans="1:22" x14ac:dyDescent="0.25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54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13">
        <f t="shared" si="139"/>
        <v>6</v>
      </c>
      <c r="P434" s="13">
        <f t="shared" si="140"/>
        <v>12</v>
      </c>
      <c r="Q434" s="13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0">
        <f t="shared" si="146"/>
        <v>43009</v>
      </c>
    </row>
    <row r="435" spans="1:22" x14ac:dyDescent="0.25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50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13">
        <f t="shared" si="139"/>
        <v>6</v>
      </c>
      <c r="P435" s="13">
        <f t="shared" si="140"/>
        <v>12</v>
      </c>
      <c r="Q435" s="13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0">
        <f t="shared" si="146"/>
        <v>43031</v>
      </c>
    </row>
    <row r="436" spans="1:22" x14ac:dyDescent="0.25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48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13">
        <f t="shared" si="139"/>
        <v>6</v>
      </c>
      <c r="P436" s="13">
        <f t="shared" si="140"/>
        <v>12</v>
      </c>
      <c r="Q436" s="13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0">
        <f t="shared" si="146"/>
        <v>43033</v>
      </c>
    </row>
    <row r="437" spans="1:22" x14ac:dyDescent="0.25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54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13">
        <f t="shared" si="139"/>
        <v>6</v>
      </c>
      <c r="P437" s="13">
        <f t="shared" si="140"/>
        <v>13</v>
      </c>
      <c r="Q437" s="13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0">
        <f t="shared" si="146"/>
        <v>43025</v>
      </c>
    </row>
    <row r="438" spans="1:22" x14ac:dyDescent="0.25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48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13">
        <f t="shared" si="139"/>
        <v>6</v>
      </c>
      <c r="P438" s="13">
        <f t="shared" si="140"/>
        <v>12</v>
      </c>
      <c r="Q438" s="13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0">
        <f t="shared" si="146"/>
        <v>43031</v>
      </c>
    </row>
    <row r="439" spans="1:22" x14ac:dyDescent="0.25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48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13">
        <f t="shared" si="139"/>
        <v>6</v>
      </c>
      <c r="P439" s="13">
        <f t="shared" si="140"/>
        <v>12</v>
      </c>
      <c r="Q439" s="13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0">
        <f t="shared" si="146"/>
        <v>43015</v>
      </c>
    </row>
    <row r="440" spans="1:22" x14ac:dyDescent="0.25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53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13">
        <f t="shared" si="139"/>
        <v>6</v>
      </c>
      <c r="P440" s="13">
        <f t="shared" si="140"/>
        <v>12</v>
      </c>
      <c r="Q440" s="13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0">
        <f t="shared" si="146"/>
        <v>43030</v>
      </c>
    </row>
    <row r="441" spans="1:22" x14ac:dyDescent="0.25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48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13">
        <f t="shared" si="139"/>
        <v>6</v>
      </c>
      <c r="P441" s="13">
        <f t="shared" si="140"/>
        <v>13</v>
      </c>
      <c r="Q441" s="13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0">
        <f t="shared" si="146"/>
        <v>43024</v>
      </c>
    </row>
    <row r="442" spans="1:22" x14ac:dyDescent="0.25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52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13">
        <f t="shared" si="139"/>
        <v>6</v>
      </c>
      <c r="P442" s="13">
        <f t="shared" si="140"/>
        <v>12</v>
      </c>
      <c r="Q442" s="13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0">
        <f t="shared" si="146"/>
        <v>43012</v>
      </c>
    </row>
    <row r="443" spans="1:22" x14ac:dyDescent="0.25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48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13">
        <f t="shared" si="139"/>
        <v>9</v>
      </c>
      <c r="P443" s="13">
        <f t="shared" si="140"/>
        <v>16</v>
      </c>
      <c r="Q443" s="13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0">
        <f t="shared" si="146"/>
        <v>43021</v>
      </c>
    </row>
    <row r="444" spans="1:22" x14ac:dyDescent="0.25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48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13">
        <f t="shared" si="139"/>
        <v>6</v>
      </c>
      <c r="P444" s="13">
        <f t="shared" si="140"/>
        <v>12</v>
      </c>
      <c r="Q444" s="13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0">
        <f t="shared" si="146"/>
        <v>43019</v>
      </c>
    </row>
    <row r="445" spans="1:22" x14ac:dyDescent="0.25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57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13">
        <f t="shared" si="139"/>
        <v>6</v>
      </c>
      <c r="P445" s="13">
        <f t="shared" si="140"/>
        <v>12</v>
      </c>
      <c r="Q445" s="13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0">
        <f t="shared" si="146"/>
        <v>43026</v>
      </c>
    </row>
    <row r="446" spans="1:22" x14ac:dyDescent="0.25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56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13">
        <f t="shared" si="139"/>
        <v>9</v>
      </c>
      <c r="P446" s="13">
        <f t="shared" si="140"/>
        <v>15</v>
      </c>
      <c r="Q446" s="13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0">
        <f t="shared" si="146"/>
        <v>43028</v>
      </c>
    </row>
    <row r="447" spans="1:22" x14ac:dyDescent="0.25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48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13">
        <f t="shared" si="139"/>
        <v>6</v>
      </c>
      <c r="P447" s="13">
        <f t="shared" si="140"/>
        <v>12</v>
      </c>
      <c r="Q447" s="13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0">
        <f t="shared" si="146"/>
        <v>43024</v>
      </c>
    </row>
    <row r="448" spans="1:22" x14ac:dyDescent="0.25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48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13">
        <f t="shared" si="139"/>
        <v>6</v>
      </c>
      <c r="P448" s="13">
        <f t="shared" si="140"/>
        <v>12</v>
      </c>
      <c r="Q448" s="13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0">
        <f t="shared" si="146"/>
        <v>43015</v>
      </c>
    </row>
    <row r="449" spans="1:22" x14ac:dyDescent="0.25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56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13">
        <f t="shared" si="139"/>
        <v>6</v>
      </c>
      <c r="P449" s="13">
        <f t="shared" si="140"/>
        <v>12</v>
      </c>
      <c r="Q449" s="13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0">
        <f t="shared" si="146"/>
        <v>43037</v>
      </c>
    </row>
    <row r="450" spans="1:22" x14ac:dyDescent="0.25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53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13">
        <f t="shared" si="139"/>
        <v>6</v>
      </c>
      <c r="P450" s="13">
        <f t="shared" si="140"/>
        <v>13</v>
      </c>
      <c r="Q450" s="13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0">
        <f t="shared" si="146"/>
        <v>43038</v>
      </c>
    </row>
    <row r="451" spans="1:22" x14ac:dyDescent="0.25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13">
        <f t="shared" si="139"/>
        <v>6</v>
      </c>
      <c r="P451" s="13">
        <f t="shared" si="140"/>
        <v>12</v>
      </c>
      <c r="Q451" s="13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0">
        <f t="shared" si="146"/>
        <v>43036</v>
      </c>
    </row>
    <row r="452" spans="1:22" x14ac:dyDescent="0.25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48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13">
        <f t="shared" si="139"/>
        <v>6</v>
      </c>
      <c r="P452" s="13">
        <f t="shared" si="140"/>
        <v>12</v>
      </c>
      <c r="Q452" s="13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0">
        <f t="shared" si="146"/>
        <v>43024</v>
      </c>
    </row>
    <row r="453" spans="1:22" x14ac:dyDescent="0.25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13">
        <f t="shared" si="139"/>
        <v>6</v>
      </c>
      <c r="P453" s="13">
        <f t="shared" si="140"/>
        <v>12</v>
      </c>
      <c r="Q453" s="13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0">
        <f t="shared" si="146"/>
        <v>43026</v>
      </c>
    </row>
    <row r="454" spans="1:22" x14ac:dyDescent="0.25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SUBSTITUTE(D454," ","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CODE(RIGHT(I454))</f>
        <v>56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13">
        <f t="shared" ref="O454:O500" si="160">FIND(" ",N454,1)</f>
        <v>6</v>
      </c>
      <c r="P454" s="13">
        <f t="shared" ref="P454:P500" si="161">FIND(" ",N454,O454+1)</f>
        <v>12</v>
      </c>
      <c r="Q454" s="13">
        <f t="shared" ref="Q454:Q500" si="162">FIND("$",N454,1)-1</f>
        <v>20</v>
      </c>
      <c r="R454" s="29" t="str">
        <f t="shared" ref="R454:R500" si="163">LEFT(N454,O454-1)</f>
        <v>Games</v>
      </c>
      <c r="S454" s="29" t="str">
        <f t="shared" ref="S454:S500" si="164">MID(N454,O454+1,P454-O454-1)</f>
        <v>Alice</v>
      </c>
      <c r="T454" s="29" t="str">
        <f t="shared" ref="T454:T500" si="165">MID(N454,P454+1,Q454-P454-1)</f>
        <v>2017108</v>
      </c>
      <c r="U454" s="29">
        <f t="shared" ref="U454:U500" si="166">VALUE(MID(N454,Q454+2,20))</f>
        <v>1218</v>
      </c>
      <c r="V454" s="30">
        <f t="shared" ref="V454:V500" si="167">DATE(2017,10,VALUE(MID(T454,7,2)))</f>
        <v>43016</v>
      </c>
    </row>
    <row r="455" spans="1:22" x14ac:dyDescent="0.25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56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13">
        <f t="shared" si="160"/>
        <v>6</v>
      </c>
      <c r="P455" s="13">
        <f t="shared" si="161"/>
        <v>13</v>
      </c>
      <c r="Q455" s="13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0">
        <f t="shared" si="167"/>
        <v>43033</v>
      </c>
    </row>
    <row r="456" spans="1:22" x14ac:dyDescent="0.25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13">
        <f t="shared" si="160"/>
        <v>6</v>
      </c>
      <c r="P456" s="13">
        <f t="shared" si="161"/>
        <v>12</v>
      </c>
      <c r="Q456" s="13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0">
        <f t="shared" si="167"/>
        <v>43026</v>
      </c>
    </row>
    <row r="457" spans="1:22" x14ac:dyDescent="0.25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57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13">
        <f t="shared" si="160"/>
        <v>9</v>
      </c>
      <c r="P457" s="13">
        <f t="shared" si="161"/>
        <v>15</v>
      </c>
      <c r="Q457" s="13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0">
        <f t="shared" si="167"/>
        <v>43017</v>
      </c>
    </row>
    <row r="458" spans="1:22" x14ac:dyDescent="0.25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52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13">
        <f t="shared" si="160"/>
        <v>6</v>
      </c>
      <c r="P458" s="13">
        <f t="shared" si="161"/>
        <v>13</v>
      </c>
      <c r="Q458" s="13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0">
        <f t="shared" si="167"/>
        <v>43022</v>
      </c>
    </row>
    <row r="459" spans="1:22" x14ac:dyDescent="0.25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57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13">
        <f t="shared" si="160"/>
        <v>9</v>
      </c>
      <c r="P459" s="13">
        <f t="shared" si="161"/>
        <v>15</v>
      </c>
      <c r="Q459" s="13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0">
        <f t="shared" si="167"/>
        <v>43030</v>
      </c>
    </row>
    <row r="460" spans="1:22" x14ac:dyDescent="0.25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50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13">
        <f t="shared" si="160"/>
        <v>6</v>
      </c>
      <c r="P460" s="13">
        <f t="shared" si="161"/>
        <v>12</v>
      </c>
      <c r="Q460" s="13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0">
        <f t="shared" si="167"/>
        <v>43019</v>
      </c>
    </row>
    <row r="461" spans="1:22" x14ac:dyDescent="0.25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57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13">
        <f t="shared" si="160"/>
        <v>6</v>
      </c>
      <c r="P461" s="13">
        <f t="shared" si="161"/>
        <v>12</v>
      </c>
      <c r="Q461" s="13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0">
        <f t="shared" si="167"/>
        <v>43013</v>
      </c>
    </row>
    <row r="462" spans="1:22" x14ac:dyDescent="0.25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49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13">
        <f t="shared" si="160"/>
        <v>6</v>
      </c>
      <c r="P462" s="13">
        <f t="shared" si="161"/>
        <v>13</v>
      </c>
      <c r="Q462" s="13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0">
        <f t="shared" si="167"/>
        <v>43016</v>
      </c>
    </row>
    <row r="463" spans="1:22" x14ac:dyDescent="0.25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48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13">
        <f t="shared" si="160"/>
        <v>6</v>
      </c>
      <c r="P463" s="13">
        <f t="shared" si="161"/>
        <v>12</v>
      </c>
      <c r="Q463" s="13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0">
        <f t="shared" si="167"/>
        <v>43020</v>
      </c>
    </row>
    <row r="464" spans="1:22" x14ac:dyDescent="0.25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49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13">
        <f t="shared" si="160"/>
        <v>6</v>
      </c>
      <c r="P464" s="13">
        <f t="shared" si="161"/>
        <v>12</v>
      </c>
      <c r="Q464" s="13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0">
        <f t="shared" si="167"/>
        <v>43018</v>
      </c>
    </row>
    <row r="465" spans="1:22" x14ac:dyDescent="0.25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48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13">
        <f t="shared" si="160"/>
        <v>6</v>
      </c>
      <c r="P465" s="13">
        <f t="shared" si="161"/>
        <v>12</v>
      </c>
      <c r="Q465" s="13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0">
        <f t="shared" si="167"/>
        <v>43024</v>
      </c>
    </row>
    <row r="466" spans="1:22" x14ac:dyDescent="0.25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55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13">
        <f t="shared" si="160"/>
        <v>6</v>
      </c>
      <c r="P466" s="13">
        <f t="shared" si="161"/>
        <v>12</v>
      </c>
      <c r="Q466" s="13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0">
        <f t="shared" si="167"/>
        <v>43025</v>
      </c>
    </row>
    <row r="467" spans="1:22" x14ac:dyDescent="0.25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52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13">
        <f t="shared" si="160"/>
        <v>6</v>
      </c>
      <c r="P467" s="13">
        <f t="shared" si="161"/>
        <v>12</v>
      </c>
      <c r="Q467" s="13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0">
        <f t="shared" si="167"/>
        <v>43037</v>
      </c>
    </row>
    <row r="468" spans="1:22" x14ac:dyDescent="0.25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48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13">
        <f t="shared" si="160"/>
        <v>6</v>
      </c>
      <c r="P468" s="13">
        <f t="shared" si="161"/>
        <v>12</v>
      </c>
      <c r="Q468" s="13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0">
        <f t="shared" si="167"/>
        <v>43009</v>
      </c>
    </row>
    <row r="469" spans="1:22" x14ac:dyDescent="0.25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53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13">
        <f t="shared" si="160"/>
        <v>6</v>
      </c>
      <c r="P469" s="13">
        <f t="shared" si="161"/>
        <v>12</v>
      </c>
      <c r="Q469" s="13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0">
        <f t="shared" si="167"/>
        <v>43021</v>
      </c>
    </row>
    <row r="470" spans="1:22" x14ac:dyDescent="0.25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48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13">
        <f t="shared" si="160"/>
        <v>6</v>
      </c>
      <c r="P470" s="13">
        <f t="shared" si="161"/>
        <v>12</v>
      </c>
      <c r="Q470" s="13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0">
        <f t="shared" si="167"/>
        <v>43023</v>
      </c>
    </row>
    <row r="471" spans="1:22" x14ac:dyDescent="0.25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48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13">
        <f t="shared" si="160"/>
        <v>6</v>
      </c>
      <c r="P471" s="13">
        <f t="shared" si="161"/>
        <v>12</v>
      </c>
      <c r="Q471" s="13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0">
        <f t="shared" si="167"/>
        <v>43015</v>
      </c>
    </row>
    <row r="472" spans="1:22" x14ac:dyDescent="0.25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48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13">
        <f t="shared" si="160"/>
        <v>9</v>
      </c>
      <c r="P472" s="13">
        <f t="shared" si="161"/>
        <v>15</v>
      </c>
      <c r="Q472" s="13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0">
        <f t="shared" si="167"/>
        <v>43030</v>
      </c>
    </row>
    <row r="473" spans="1:22" x14ac:dyDescent="0.25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48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13">
        <f t="shared" si="160"/>
        <v>6</v>
      </c>
      <c r="P473" s="13">
        <f t="shared" si="161"/>
        <v>12</v>
      </c>
      <c r="Q473" s="13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0">
        <f t="shared" si="167"/>
        <v>43010</v>
      </c>
    </row>
    <row r="474" spans="1:22" x14ac:dyDescent="0.25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49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13">
        <f t="shared" si="160"/>
        <v>9</v>
      </c>
      <c r="P474" s="13">
        <f t="shared" si="161"/>
        <v>15</v>
      </c>
      <c r="Q474" s="13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0">
        <f t="shared" si="167"/>
        <v>43036</v>
      </c>
    </row>
    <row r="475" spans="1:22" x14ac:dyDescent="0.25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55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13">
        <f t="shared" si="160"/>
        <v>6</v>
      </c>
      <c r="P475" s="13">
        <f t="shared" si="161"/>
        <v>12</v>
      </c>
      <c r="Q475" s="13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0">
        <f t="shared" si="167"/>
        <v>43036</v>
      </c>
    </row>
    <row r="476" spans="1:22" x14ac:dyDescent="0.25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48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13">
        <f t="shared" si="160"/>
        <v>6</v>
      </c>
      <c r="P476" s="13">
        <f t="shared" si="161"/>
        <v>13</v>
      </c>
      <c r="Q476" s="13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0">
        <f t="shared" si="167"/>
        <v>43020</v>
      </c>
    </row>
    <row r="477" spans="1:22" x14ac:dyDescent="0.25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13">
        <f t="shared" si="160"/>
        <v>6</v>
      </c>
      <c r="P477" s="13">
        <f t="shared" si="161"/>
        <v>13</v>
      </c>
      <c r="Q477" s="13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0">
        <f t="shared" si="167"/>
        <v>43019</v>
      </c>
    </row>
    <row r="478" spans="1:22" x14ac:dyDescent="0.25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56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13">
        <f t="shared" si="160"/>
        <v>6</v>
      </c>
      <c r="P478" s="13">
        <f t="shared" si="161"/>
        <v>13</v>
      </c>
      <c r="Q478" s="13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0">
        <f t="shared" si="167"/>
        <v>43029</v>
      </c>
    </row>
    <row r="479" spans="1:22" x14ac:dyDescent="0.25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48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13">
        <f t="shared" si="160"/>
        <v>6</v>
      </c>
      <c r="P479" s="13">
        <f t="shared" si="161"/>
        <v>12</v>
      </c>
      <c r="Q479" s="13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0">
        <f t="shared" si="167"/>
        <v>43027</v>
      </c>
    </row>
    <row r="480" spans="1:22" x14ac:dyDescent="0.25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54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13">
        <f t="shared" si="160"/>
        <v>6</v>
      </c>
      <c r="P480" s="13">
        <f t="shared" si="161"/>
        <v>12</v>
      </c>
      <c r="Q480" s="13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0">
        <f t="shared" si="167"/>
        <v>43033</v>
      </c>
    </row>
    <row r="481" spans="1:22" x14ac:dyDescent="0.25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53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13">
        <f t="shared" si="160"/>
        <v>9</v>
      </c>
      <c r="P481" s="13">
        <f t="shared" si="161"/>
        <v>15</v>
      </c>
      <c r="Q481" s="13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0">
        <f t="shared" si="167"/>
        <v>43019</v>
      </c>
    </row>
    <row r="482" spans="1:22" x14ac:dyDescent="0.25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48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13">
        <f t="shared" si="160"/>
        <v>6</v>
      </c>
      <c r="P482" s="13">
        <f t="shared" si="161"/>
        <v>12</v>
      </c>
      <c r="Q482" s="13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0">
        <f t="shared" si="167"/>
        <v>43014</v>
      </c>
    </row>
    <row r="483" spans="1:22" x14ac:dyDescent="0.25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48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13">
        <f t="shared" si="160"/>
        <v>6</v>
      </c>
      <c r="P483" s="13">
        <f t="shared" si="161"/>
        <v>12</v>
      </c>
      <c r="Q483" s="13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0">
        <f t="shared" si="167"/>
        <v>43010</v>
      </c>
    </row>
    <row r="484" spans="1:22" x14ac:dyDescent="0.25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53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13">
        <f t="shared" si="160"/>
        <v>6</v>
      </c>
      <c r="P484" s="13">
        <f t="shared" si="161"/>
        <v>12</v>
      </c>
      <c r="Q484" s="13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0">
        <f t="shared" si="167"/>
        <v>43017</v>
      </c>
    </row>
    <row r="485" spans="1:22" x14ac:dyDescent="0.25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48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13">
        <f t="shared" si="160"/>
        <v>6</v>
      </c>
      <c r="P485" s="13">
        <f t="shared" si="161"/>
        <v>12</v>
      </c>
      <c r="Q485" s="13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0">
        <f t="shared" si="167"/>
        <v>43032</v>
      </c>
    </row>
    <row r="486" spans="1:22" x14ac:dyDescent="0.25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48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13">
        <f t="shared" si="160"/>
        <v>9</v>
      </c>
      <c r="P486" s="13">
        <f t="shared" si="161"/>
        <v>15</v>
      </c>
      <c r="Q486" s="13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0">
        <f t="shared" si="167"/>
        <v>43038</v>
      </c>
    </row>
    <row r="487" spans="1:22" x14ac:dyDescent="0.25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48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13">
        <f t="shared" si="160"/>
        <v>9</v>
      </c>
      <c r="P487" s="13">
        <f t="shared" si="161"/>
        <v>16</v>
      </c>
      <c r="Q487" s="13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0">
        <f t="shared" si="167"/>
        <v>43029</v>
      </c>
    </row>
    <row r="488" spans="1:22" x14ac:dyDescent="0.25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48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13">
        <f t="shared" si="160"/>
        <v>6</v>
      </c>
      <c r="P488" s="13">
        <f t="shared" si="161"/>
        <v>13</v>
      </c>
      <c r="Q488" s="13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0">
        <f t="shared" si="167"/>
        <v>43028</v>
      </c>
    </row>
    <row r="489" spans="1:22" x14ac:dyDescent="0.25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53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13">
        <f t="shared" si="160"/>
        <v>6</v>
      </c>
      <c r="P489" s="13">
        <f t="shared" si="161"/>
        <v>12</v>
      </c>
      <c r="Q489" s="13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0">
        <f t="shared" si="167"/>
        <v>43033</v>
      </c>
    </row>
    <row r="490" spans="1:22" x14ac:dyDescent="0.25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48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13">
        <f t="shared" si="160"/>
        <v>9</v>
      </c>
      <c r="P490" s="13">
        <f t="shared" si="161"/>
        <v>15</v>
      </c>
      <c r="Q490" s="13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0">
        <f t="shared" si="167"/>
        <v>43025</v>
      </c>
    </row>
    <row r="491" spans="1:22" x14ac:dyDescent="0.25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48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13">
        <f t="shared" si="160"/>
        <v>6</v>
      </c>
      <c r="P491" s="13">
        <f t="shared" si="161"/>
        <v>13</v>
      </c>
      <c r="Q491" s="13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0">
        <f t="shared" si="167"/>
        <v>43017</v>
      </c>
    </row>
    <row r="492" spans="1:22" x14ac:dyDescent="0.25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56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13">
        <f t="shared" si="160"/>
        <v>9</v>
      </c>
      <c r="P492" s="13">
        <f t="shared" si="161"/>
        <v>16</v>
      </c>
      <c r="Q492" s="13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0">
        <f t="shared" si="167"/>
        <v>43010</v>
      </c>
    </row>
    <row r="493" spans="1:22" x14ac:dyDescent="0.25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48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13">
        <f t="shared" si="160"/>
        <v>6</v>
      </c>
      <c r="P493" s="13">
        <f t="shared" si="161"/>
        <v>12</v>
      </c>
      <c r="Q493" s="13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0">
        <f t="shared" si="167"/>
        <v>43028</v>
      </c>
    </row>
    <row r="494" spans="1:22" x14ac:dyDescent="0.25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49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13">
        <f t="shared" si="160"/>
        <v>6</v>
      </c>
      <c r="P494" s="13">
        <f t="shared" si="161"/>
        <v>12</v>
      </c>
      <c r="Q494" s="13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0">
        <f t="shared" si="167"/>
        <v>43016</v>
      </c>
    </row>
    <row r="495" spans="1:22" x14ac:dyDescent="0.25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57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13">
        <f t="shared" si="160"/>
        <v>9</v>
      </c>
      <c r="P495" s="13">
        <f t="shared" si="161"/>
        <v>15</v>
      </c>
      <c r="Q495" s="13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0">
        <f t="shared" si="167"/>
        <v>43016</v>
      </c>
    </row>
    <row r="496" spans="1:22" x14ac:dyDescent="0.25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48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13">
        <f t="shared" si="160"/>
        <v>9</v>
      </c>
      <c r="P496" s="13">
        <f t="shared" si="161"/>
        <v>16</v>
      </c>
      <c r="Q496" s="13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0">
        <f t="shared" si="167"/>
        <v>43022</v>
      </c>
    </row>
    <row r="497" spans="1:22" x14ac:dyDescent="0.25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13">
        <f t="shared" si="160"/>
        <v>6</v>
      </c>
      <c r="P497" s="13">
        <f t="shared" si="161"/>
        <v>13</v>
      </c>
      <c r="Q497" s="13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0">
        <f t="shared" si="167"/>
        <v>43032</v>
      </c>
    </row>
    <row r="498" spans="1:22" x14ac:dyDescent="0.25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48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13">
        <f t="shared" si="160"/>
        <v>6</v>
      </c>
      <c r="P498" s="13">
        <f t="shared" si="161"/>
        <v>12</v>
      </c>
      <c r="Q498" s="13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0">
        <f t="shared" si="167"/>
        <v>43035</v>
      </c>
    </row>
    <row r="499" spans="1:22" x14ac:dyDescent="0.25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48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13">
        <f t="shared" si="160"/>
        <v>6</v>
      </c>
      <c r="P499" s="13">
        <f t="shared" si="161"/>
        <v>13</v>
      </c>
      <c r="Q499" s="13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0">
        <f t="shared" si="167"/>
        <v>43028</v>
      </c>
    </row>
    <row r="500" spans="1:22" x14ac:dyDescent="0.25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48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13">
        <f t="shared" si="160"/>
        <v>6</v>
      </c>
      <c r="P500" s="13">
        <f t="shared" si="161"/>
        <v>12</v>
      </c>
      <c r="Q500" s="13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0">
        <f t="shared" si="167"/>
        <v>43014</v>
      </c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  <ignoredErrors>
    <ignoredError sqref="C2 D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43035</v>
      </c>
    </row>
    <row r="6" spans="1:10" x14ac:dyDescent="0.25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43028</v>
      </c>
    </row>
    <row r="7" spans="1:10" x14ac:dyDescent="0.25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43035</v>
      </c>
    </row>
    <row r="8" spans="1:10" x14ac:dyDescent="0.25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43039</v>
      </c>
    </row>
    <row r="9" spans="1:10" x14ac:dyDescent="0.25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43035</v>
      </c>
    </row>
    <row r="10" spans="1:10" x14ac:dyDescent="0.25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43034</v>
      </c>
    </row>
    <row r="11" spans="1:10" x14ac:dyDescent="0.25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43019</v>
      </c>
    </row>
    <row r="12" spans="1:10" x14ac:dyDescent="0.25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43037</v>
      </c>
    </row>
    <row r="13" spans="1:10" x14ac:dyDescent="0.25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43021</v>
      </c>
    </row>
    <row r="14" spans="1:10" x14ac:dyDescent="0.25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43023</v>
      </c>
    </row>
    <row r="15" spans="1:10" x14ac:dyDescent="0.25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43030</v>
      </c>
    </row>
    <row r="16" spans="1:10" x14ac:dyDescent="0.25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43009</v>
      </c>
    </row>
    <row r="17" spans="1:5" x14ac:dyDescent="0.25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43039</v>
      </c>
    </row>
    <row r="18" spans="1:5" x14ac:dyDescent="0.25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43033</v>
      </c>
    </row>
    <row r="19" spans="1:5" x14ac:dyDescent="0.25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43029</v>
      </c>
    </row>
    <row r="20" spans="1:5" x14ac:dyDescent="0.25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43021</v>
      </c>
    </row>
    <row r="21" spans="1:5" x14ac:dyDescent="0.25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43011</v>
      </c>
    </row>
    <row r="22" spans="1:5" x14ac:dyDescent="0.25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43034</v>
      </c>
    </row>
    <row r="23" spans="1:5" x14ac:dyDescent="0.25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43024</v>
      </c>
    </row>
    <row r="24" spans="1:5" x14ac:dyDescent="0.25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43033</v>
      </c>
    </row>
    <row r="25" spans="1:5" x14ac:dyDescent="0.25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43017</v>
      </c>
    </row>
    <row r="26" spans="1:5" x14ac:dyDescent="0.25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43025</v>
      </c>
    </row>
    <row r="27" spans="1:5" x14ac:dyDescent="0.25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43012</v>
      </c>
    </row>
    <row r="28" spans="1:5" x14ac:dyDescent="0.25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43016</v>
      </c>
    </row>
    <row r="29" spans="1:5" x14ac:dyDescent="0.25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43031</v>
      </c>
    </row>
    <row r="30" spans="1:5" x14ac:dyDescent="0.25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43019</v>
      </c>
    </row>
    <row r="31" spans="1:5" x14ac:dyDescent="0.25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43034</v>
      </c>
    </row>
    <row r="32" spans="1:5" x14ac:dyDescent="0.25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43010</v>
      </c>
    </row>
    <row r="33" spans="1:5" x14ac:dyDescent="0.25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43012</v>
      </c>
    </row>
    <row r="34" spans="1:5" x14ac:dyDescent="0.25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43035</v>
      </c>
    </row>
    <row r="35" spans="1:5" x14ac:dyDescent="0.25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43025</v>
      </c>
    </row>
    <row r="36" spans="1:5" x14ac:dyDescent="0.25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43031</v>
      </c>
    </row>
    <row r="37" spans="1:5" x14ac:dyDescent="0.25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43015</v>
      </c>
    </row>
    <row r="38" spans="1:5" x14ac:dyDescent="0.25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43032</v>
      </c>
    </row>
    <row r="39" spans="1:5" x14ac:dyDescent="0.25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43038</v>
      </c>
    </row>
    <row r="40" spans="1:5" x14ac:dyDescent="0.25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43028</v>
      </c>
    </row>
    <row r="41" spans="1:5" x14ac:dyDescent="0.25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43029</v>
      </c>
    </row>
    <row r="42" spans="1:5" x14ac:dyDescent="0.25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43038</v>
      </c>
    </row>
    <row r="43" spans="1:5" x14ac:dyDescent="0.25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43010</v>
      </c>
    </row>
    <row r="44" spans="1:5" x14ac:dyDescent="0.25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43019</v>
      </c>
    </row>
    <row r="45" spans="1:5" x14ac:dyDescent="0.25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43023</v>
      </c>
    </row>
    <row r="46" spans="1:5" x14ac:dyDescent="0.25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43020</v>
      </c>
    </row>
    <row r="47" spans="1:5" x14ac:dyDescent="0.25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43017</v>
      </c>
    </row>
    <row r="48" spans="1:5" x14ac:dyDescent="0.25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43022</v>
      </c>
    </row>
    <row r="49" spans="1:5" x14ac:dyDescent="0.25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43018</v>
      </c>
    </row>
    <row r="50" spans="1:5" x14ac:dyDescent="0.25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43026</v>
      </c>
    </row>
    <row r="51" spans="1:5" x14ac:dyDescent="0.25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43017</v>
      </c>
    </row>
    <row r="52" spans="1:5" x14ac:dyDescent="0.25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43035</v>
      </c>
    </row>
    <row r="53" spans="1:5" x14ac:dyDescent="0.25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43032</v>
      </c>
    </row>
    <row r="54" spans="1:5" x14ac:dyDescent="0.25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43035</v>
      </c>
    </row>
    <row r="55" spans="1:5" x14ac:dyDescent="0.25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43013</v>
      </c>
    </row>
    <row r="56" spans="1:5" x14ac:dyDescent="0.25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43034</v>
      </c>
    </row>
    <row r="57" spans="1:5" x14ac:dyDescent="0.25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43026</v>
      </c>
    </row>
    <row r="58" spans="1:5" x14ac:dyDescent="0.25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43033</v>
      </c>
    </row>
    <row r="59" spans="1:5" x14ac:dyDescent="0.25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43039</v>
      </c>
    </row>
    <row r="60" spans="1:5" x14ac:dyDescent="0.25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43028</v>
      </c>
    </row>
    <row r="61" spans="1:5" x14ac:dyDescent="0.25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43023</v>
      </c>
    </row>
    <row r="62" spans="1:5" x14ac:dyDescent="0.25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43018</v>
      </c>
    </row>
    <row r="63" spans="1:5" x14ac:dyDescent="0.25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43023</v>
      </c>
    </row>
    <row r="64" spans="1:5" x14ac:dyDescent="0.25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43016</v>
      </c>
    </row>
    <row r="65" spans="1:5" x14ac:dyDescent="0.25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43034</v>
      </c>
    </row>
    <row r="66" spans="1:5" x14ac:dyDescent="0.25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43016</v>
      </c>
    </row>
    <row r="67" spans="1:5" x14ac:dyDescent="0.25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43027</v>
      </c>
    </row>
    <row r="68" spans="1:5" x14ac:dyDescent="0.25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43028</v>
      </c>
    </row>
    <row r="69" spans="1:5" x14ac:dyDescent="0.25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43032</v>
      </c>
    </row>
    <row r="70" spans="1:5" x14ac:dyDescent="0.25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43015</v>
      </c>
    </row>
    <row r="71" spans="1:5" x14ac:dyDescent="0.25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43015</v>
      </c>
    </row>
    <row r="72" spans="1:5" x14ac:dyDescent="0.25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43027</v>
      </c>
    </row>
    <row r="73" spans="1:5" x14ac:dyDescent="0.25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43018</v>
      </c>
    </row>
    <row r="74" spans="1:5" x14ac:dyDescent="0.25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43028</v>
      </c>
    </row>
    <row r="75" spans="1:5" x14ac:dyDescent="0.25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43029</v>
      </c>
    </row>
    <row r="76" spans="1:5" x14ac:dyDescent="0.25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43021</v>
      </c>
    </row>
    <row r="77" spans="1:5" x14ac:dyDescent="0.25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43017</v>
      </c>
    </row>
    <row r="78" spans="1:5" x14ac:dyDescent="0.25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43020</v>
      </c>
    </row>
    <row r="79" spans="1:5" x14ac:dyDescent="0.25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43032</v>
      </c>
    </row>
    <row r="80" spans="1:5" x14ac:dyDescent="0.25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43033</v>
      </c>
    </row>
    <row r="81" spans="1:5" x14ac:dyDescent="0.25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43012</v>
      </c>
    </row>
    <row r="82" spans="1:5" x14ac:dyDescent="0.25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43032</v>
      </c>
    </row>
    <row r="83" spans="1:5" x14ac:dyDescent="0.25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43033</v>
      </c>
    </row>
    <row r="84" spans="1:5" x14ac:dyDescent="0.25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43036</v>
      </c>
    </row>
    <row r="85" spans="1:5" x14ac:dyDescent="0.25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43038</v>
      </c>
    </row>
    <row r="86" spans="1:5" x14ac:dyDescent="0.25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43038</v>
      </c>
    </row>
    <row r="87" spans="1:5" x14ac:dyDescent="0.25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43026</v>
      </c>
    </row>
    <row r="88" spans="1:5" x14ac:dyDescent="0.25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43037</v>
      </c>
    </row>
    <row r="89" spans="1:5" x14ac:dyDescent="0.25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43031</v>
      </c>
    </row>
    <row r="90" spans="1:5" x14ac:dyDescent="0.25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43010</v>
      </c>
    </row>
    <row r="91" spans="1:5" x14ac:dyDescent="0.25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43015</v>
      </c>
    </row>
    <row r="92" spans="1:5" x14ac:dyDescent="0.25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43030</v>
      </c>
    </row>
    <row r="93" spans="1:5" x14ac:dyDescent="0.25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43022</v>
      </c>
    </row>
    <row r="94" spans="1:5" x14ac:dyDescent="0.25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43017</v>
      </c>
    </row>
    <row r="95" spans="1:5" x14ac:dyDescent="0.25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43009</v>
      </c>
    </row>
    <row r="96" spans="1:5" x14ac:dyDescent="0.25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43023</v>
      </c>
    </row>
    <row r="97" spans="1:5" x14ac:dyDescent="0.25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43020</v>
      </c>
    </row>
    <row r="98" spans="1:5" x14ac:dyDescent="0.25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43036</v>
      </c>
    </row>
    <row r="99" spans="1:5" x14ac:dyDescent="0.25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43036</v>
      </c>
    </row>
    <row r="100" spans="1:5" x14ac:dyDescent="0.25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43023</v>
      </c>
    </row>
    <row r="101" spans="1:5" x14ac:dyDescent="0.25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43025</v>
      </c>
    </row>
    <row r="102" spans="1:5" x14ac:dyDescent="0.25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43030</v>
      </c>
    </row>
    <row r="103" spans="1:5" x14ac:dyDescent="0.25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43031</v>
      </c>
    </row>
    <row r="104" spans="1:5" x14ac:dyDescent="0.25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43033</v>
      </c>
    </row>
    <row r="105" spans="1:5" x14ac:dyDescent="0.25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43016</v>
      </c>
    </row>
    <row r="106" spans="1:5" x14ac:dyDescent="0.25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43018</v>
      </c>
    </row>
    <row r="107" spans="1:5" x14ac:dyDescent="0.25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43037</v>
      </c>
    </row>
    <row r="108" spans="1:5" x14ac:dyDescent="0.25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43015</v>
      </c>
    </row>
    <row r="109" spans="1:5" x14ac:dyDescent="0.25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43013</v>
      </c>
    </row>
    <row r="110" spans="1:5" x14ac:dyDescent="0.25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43020</v>
      </c>
    </row>
    <row r="111" spans="1:5" x14ac:dyDescent="0.25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43032</v>
      </c>
    </row>
    <row r="112" spans="1:5" x14ac:dyDescent="0.25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43028</v>
      </c>
    </row>
    <row r="113" spans="1:5" x14ac:dyDescent="0.25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43034</v>
      </c>
    </row>
    <row r="114" spans="1:5" x14ac:dyDescent="0.25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43018</v>
      </c>
    </row>
    <row r="115" spans="1:5" x14ac:dyDescent="0.25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43033</v>
      </c>
    </row>
    <row r="116" spans="1:5" x14ac:dyDescent="0.25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43014</v>
      </c>
    </row>
    <row r="117" spans="1:5" x14ac:dyDescent="0.25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43018</v>
      </c>
    </row>
    <row r="118" spans="1:5" x14ac:dyDescent="0.25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43032</v>
      </c>
    </row>
    <row r="119" spans="1:5" x14ac:dyDescent="0.25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43011</v>
      </c>
    </row>
    <row r="120" spans="1:5" x14ac:dyDescent="0.25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43037</v>
      </c>
    </row>
    <row r="121" spans="1:5" x14ac:dyDescent="0.25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43037</v>
      </c>
    </row>
    <row r="122" spans="1:5" x14ac:dyDescent="0.25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43011</v>
      </c>
    </row>
    <row r="123" spans="1:5" x14ac:dyDescent="0.25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43036</v>
      </c>
    </row>
    <row r="124" spans="1:5" x14ac:dyDescent="0.25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43016</v>
      </c>
    </row>
    <row r="125" spans="1:5" x14ac:dyDescent="0.25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43011</v>
      </c>
    </row>
    <row r="126" spans="1:5" x14ac:dyDescent="0.25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43035</v>
      </c>
    </row>
    <row r="127" spans="1:5" x14ac:dyDescent="0.25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43024</v>
      </c>
    </row>
    <row r="128" spans="1:5" x14ac:dyDescent="0.25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43024</v>
      </c>
    </row>
    <row r="129" spans="1:5" x14ac:dyDescent="0.25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43036</v>
      </c>
    </row>
    <row r="130" spans="1:5" x14ac:dyDescent="0.25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43012</v>
      </c>
    </row>
    <row r="131" spans="1:5" x14ac:dyDescent="0.25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43012</v>
      </c>
    </row>
    <row r="132" spans="1:5" x14ac:dyDescent="0.25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43025</v>
      </c>
    </row>
    <row r="133" spans="1:5" x14ac:dyDescent="0.25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43011</v>
      </c>
    </row>
    <row r="134" spans="1:5" x14ac:dyDescent="0.25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43020</v>
      </c>
    </row>
    <row r="135" spans="1:5" x14ac:dyDescent="0.25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43017</v>
      </c>
    </row>
    <row r="136" spans="1:5" x14ac:dyDescent="0.25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43011</v>
      </c>
    </row>
    <row r="137" spans="1:5" x14ac:dyDescent="0.25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43034</v>
      </c>
    </row>
    <row r="138" spans="1:5" x14ac:dyDescent="0.25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43038</v>
      </c>
    </row>
    <row r="139" spans="1:5" x14ac:dyDescent="0.25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43028</v>
      </c>
    </row>
    <row r="140" spans="1:5" x14ac:dyDescent="0.25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43010</v>
      </c>
    </row>
    <row r="141" spans="1:5" x14ac:dyDescent="0.25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43033</v>
      </c>
    </row>
    <row r="142" spans="1:5" x14ac:dyDescent="0.25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43022</v>
      </c>
    </row>
    <row r="143" spans="1:5" x14ac:dyDescent="0.25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43012</v>
      </c>
    </row>
    <row r="144" spans="1:5" x14ac:dyDescent="0.25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43019</v>
      </c>
    </row>
    <row r="145" spans="1:5" x14ac:dyDescent="0.25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43030</v>
      </c>
    </row>
    <row r="146" spans="1:5" x14ac:dyDescent="0.25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43021</v>
      </c>
    </row>
    <row r="147" spans="1:5" x14ac:dyDescent="0.25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43024</v>
      </c>
    </row>
    <row r="148" spans="1:5" x14ac:dyDescent="0.25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43024</v>
      </c>
    </row>
    <row r="149" spans="1:5" x14ac:dyDescent="0.25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43016</v>
      </c>
    </row>
    <row r="150" spans="1:5" x14ac:dyDescent="0.25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43019</v>
      </c>
    </row>
    <row r="151" spans="1:5" x14ac:dyDescent="0.25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43039</v>
      </c>
    </row>
    <row r="152" spans="1:5" x14ac:dyDescent="0.25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43018</v>
      </c>
    </row>
    <row r="153" spans="1:5" x14ac:dyDescent="0.25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43023</v>
      </c>
    </row>
    <row r="154" spans="1:5" x14ac:dyDescent="0.25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43034</v>
      </c>
    </row>
    <row r="155" spans="1:5" x14ac:dyDescent="0.25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43011</v>
      </c>
    </row>
    <row r="156" spans="1:5" x14ac:dyDescent="0.25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43009</v>
      </c>
    </row>
    <row r="157" spans="1:5" x14ac:dyDescent="0.25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43015</v>
      </c>
    </row>
    <row r="158" spans="1:5" x14ac:dyDescent="0.25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43013</v>
      </c>
    </row>
    <row r="159" spans="1:5" x14ac:dyDescent="0.25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43009</v>
      </c>
    </row>
    <row r="160" spans="1:5" x14ac:dyDescent="0.25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43018</v>
      </c>
    </row>
    <row r="161" spans="1:5" x14ac:dyDescent="0.25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43009</v>
      </c>
    </row>
    <row r="162" spans="1:5" x14ac:dyDescent="0.25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43012</v>
      </c>
    </row>
    <row r="163" spans="1:5" x14ac:dyDescent="0.25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43029</v>
      </c>
    </row>
    <row r="164" spans="1:5" x14ac:dyDescent="0.25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43021</v>
      </c>
    </row>
    <row r="165" spans="1:5" x14ac:dyDescent="0.25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43027</v>
      </c>
    </row>
    <row r="166" spans="1:5" x14ac:dyDescent="0.25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43036</v>
      </c>
    </row>
    <row r="167" spans="1:5" x14ac:dyDescent="0.25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43023</v>
      </c>
    </row>
    <row r="168" spans="1:5" x14ac:dyDescent="0.25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43019</v>
      </c>
    </row>
    <row r="169" spans="1:5" x14ac:dyDescent="0.25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43012</v>
      </c>
    </row>
    <row r="170" spans="1:5" x14ac:dyDescent="0.25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43032</v>
      </c>
    </row>
    <row r="171" spans="1:5" x14ac:dyDescent="0.25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43031</v>
      </c>
    </row>
    <row r="172" spans="1:5" x14ac:dyDescent="0.25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43026</v>
      </c>
    </row>
    <row r="173" spans="1:5" x14ac:dyDescent="0.25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43014</v>
      </c>
    </row>
    <row r="174" spans="1:5" x14ac:dyDescent="0.25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43024</v>
      </c>
    </row>
    <row r="175" spans="1:5" x14ac:dyDescent="0.25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43010</v>
      </c>
    </row>
    <row r="176" spans="1:5" x14ac:dyDescent="0.25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43034</v>
      </c>
    </row>
    <row r="177" spans="1:5" x14ac:dyDescent="0.25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43011</v>
      </c>
    </row>
    <row r="178" spans="1:5" x14ac:dyDescent="0.25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43030</v>
      </c>
    </row>
    <row r="179" spans="1:5" x14ac:dyDescent="0.25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43013</v>
      </c>
    </row>
    <row r="180" spans="1:5" x14ac:dyDescent="0.25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43022</v>
      </c>
    </row>
    <row r="181" spans="1:5" x14ac:dyDescent="0.25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43017</v>
      </c>
    </row>
    <row r="182" spans="1:5" x14ac:dyDescent="0.25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43030</v>
      </c>
    </row>
    <row r="183" spans="1:5" x14ac:dyDescent="0.25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43019</v>
      </c>
    </row>
    <row r="184" spans="1:5" x14ac:dyDescent="0.25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43023</v>
      </c>
    </row>
    <row r="185" spans="1:5" x14ac:dyDescent="0.25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43029</v>
      </c>
    </row>
    <row r="186" spans="1:5" x14ac:dyDescent="0.25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43035</v>
      </c>
    </row>
    <row r="187" spans="1:5" x14ac:dyDescent="0.25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43032</v>
      </c>
    </row>
    <row r="188" spans="1:5" x14ac:dyDescent="0.25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43011</v>
      </c>
    </row>
    <row r="189" spans="1:5" x14ac:dyDescent="0.25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43020</v>
      </c>
    </row>
    <row r="190" spans="1:5" x14ac:dyDescent="0.25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43016</v>
      </c>
    </row>
    <row r="191" spans="1:5" x14ac:dyDescent="0.25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43012</v>
      </c>
    </row>
    <row r="192" spans="1:5" x14ac:dyDescent="0.25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43029</v>
      </c>
    </row>
    <row r="193" spans="1:5" x14ac:dyDescent="0.25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43014</v>
      </c>
    </row>
    <row r="194" spans="1:5" x14ac:dyDescent="0.25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43020</v>
      </c>
    </row>
    <row r="195" spans="1:5" x14ac:dyDescent="0.25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43027</v>
      </c>
    </row>
    <row r="196" spans="1:5" x14ac:dyDescent="0.25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43023</v>
      </c>
    </row>
    <row r="197" spans="1:5" x14ac:dyDescent="0.25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43022</v>
      </c>
    </row>
    <row r="198" spans="1:5" x14ac:dyDescent="0.25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43013</v>
      </c>
    </row>
    <row r="199" spans="1:5" x14ac:dyDescent="0.25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43028</v>
      </c>
    </row>
    <row r="200" spans="1:5" x14ac:dyDescent="0.25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43038</v>
      </c>
    </row>
    <row r="201" spans="1:5" x14ac:dyDescent="0.25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43015</v>
      </c>
    </row>
    <row r="202" spans="1:5" x14ac:dyDescent="0.25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43010</v>
      </c>
    </row>
    <row r="203" spans="1:5" x14ac:dyDescent="0.25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43026</v>
      </c>
    </row>
    <row r="204" spans="1:5" x14ac:dyDescent="0.25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43020</v>
      </c>
    </row>
    <row r="205" spans="1:5" x14ac:dyDescent="0.25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43038</v>
      </c>
    </row>
    <row r="206" spans="1:5" x14ac:dyDescent="0.25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43013</v>
      </c>
    </row>
    <row r="207" spans="1:5" x14ac:dyDescent="0.25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43039</v>
      </c>
    </row>
    <row r="208" spans="1:5" x14ac:dyDescent="0.25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43016</v>
      </c>
    </row>
    <row r="209" spans="1:5" x14ac:dyDescent="0.25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43020</v>
      </c>
    </row>
    <row r="210" spans="1:5" x14ac:dyDescent="0.25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43030</v>
      </c>
    </row>
    <row r="211" spans="1:5" x14ac:dyDescent="0.25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43022</v>
      </c>
    </row>
    <row r="212" spans="1:5" x14ac:dyDescent="0.25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43019</v>
      </c>
    </row>
    <row r="213" spans="1:5" x14ac:dyDescent="0.25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43036</v>
      </c>
    </row>
    <row r="214" spans="1:5" x14ac:dyDescent="0.25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43030</v>
      </c>
    </row>
    <row r="215" spans="1:5" x14ac:dyDescent="0.25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43033</v>
      </c>
    </row>
    <row r="216" spans="1:5" x14ac:dyDescent="0.25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43039</v>
      </c>
    </row>
    <row r="217" spans="1:5" x14ac:dyDescent="0.25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43029</v>
      </c>
    </row>
    <row r="218" spans="1:5" x14ac:dyDescent="0.25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43011</v>
      </c>
    </row>
    <row r="219" spans="1:5" x14ac:dyDescent="0.25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43025</v>
      </c>
    </row>
    <row r="220" spans="1:5" x14ac:dyDescent="0.25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43022</v>
      </c>
    </row>
    <row r="221" spans="1:5" x14ac:dyDescent="0.25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43027</v>
      </c>
    </row>
    <row r="222" spans="1:5" x14ac:dyDescent="0.25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43024</v>
      </c>
    </row>
    <row r="223" spans="1:5" x14ac:dyDescent="0.25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43015</v>
      </c>
    </row>
    <row r="224" spans="1:5" x14ac:dyDescent="0.25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43038</v>
      </c>
    </row>
    <row r="225" spans="1:5" x14ac:dyDescent="0.25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43021</v>
      </c>
    </row>
    <row r="226" spans="1:5" x14ac:dyDescent="0.25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43016</v>
      </c>
    </row>
    <row r="227" spans="1:5" x14ac:dyDescent="0.25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43011</v>
      </c>
    </row>
    <row r="228" spans="1:5" x14ac:dyDescent="0.25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43010</v>
      </c>
    </row>
    <row r="229" spans="1:5" x14ac:dyDescent="0.25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43018</v>
      </c>
    </row>
    <row r="230" spans="1:5" x14ac:dyDescent="0.25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43014</v>
      </c>
    </row>
    <row r="231" spans="1:5" x14ac:dyDescent="0.25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43009</v>
      </c>
    </row>
    <row r="232" spans="1:5" x14ac:dyDescent="0.25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43037</v>
      </c>
    </row>
    <row r="233" spans="1:5" x14ac:dyDescent="0.25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43020</v>
      </c>
    </row>
    <row r="234" spans="1:5" x14ac:dyDescent="0.25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43017</v>
      </c>
    </row>
    <row r="235" spans="1:5" x14ac:dyDescent="0.25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43029</v>
      </c>
    </row>
    <row r="236" spans="1:5" x14ac:dyDescent="0.25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43022</v>
      </c>
    </row>
    <row r="237" spans="1:5" x14ac:dyDescent="0.25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43039</v>
      </c>
    </row>
    <row r="238" spans="1:5" x14ac:dyDescent="0.25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43015</v>
      </c>
    </row>
    <row r="239" spans="1:5" x14ac:dyDescent="0.25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43019</v>
      </c>
    </row>
    <row r="240" spans="1:5" x14ac:dyDescent="0.25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43033</v>
      </c>
    </row>
    <row r="241" spans="1:5" x14ac:dyDescent="0.25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43021</v>
      </c>
    </row>
    <row r="242" spans="1:5" x14ac:dyDescent="0.25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43023</v>
      </c>
    </row>
    <row r="243" spans="1:5" x14ac:dyDescent="0.25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43036</v>
      </c>
    </row>
    <row r="244" spans="1:5" x14ac:dyDescent="0.25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43014</v>
      </c>
    </row>
    <row r="245" spans="1:5" x14ac:dyDescent="0.25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43036</v>
      </c>
    </row>
    <row r="246" spans="1:5" x14ac:dyDescent="0.25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43029</v>
      </c>
    </row>
    <row r="247" spans="1:5" x14ac:dyDescent="0.25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43014</v>
      </c>
    </row>
    <row r="248" spans="1:5" x14ac:dyDescent="0.25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43017</v>
      </c>
    </row>
    <row r="249" spans="1:5" x14ac:dyDescent="0.25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43021</v>
      </c>
    </row>
    <row r="250" spans="1:5" x14ac:dyDescent="0.25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43037</v>
      </c>
    </row>
    <row r="251" spans="1:5" x14ac:dyDescent="0.25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43038</v>
      </c>
    </row>
    <row r="252" spans="1:5" x14ac:dyDescent="0.25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43013</v>
      </c>
    </row>
    <row r="253" spans="1:5" x14ac:dyDescent="0.25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43038</v>
      </c>
    </row>
    <row r="254" spans="1:5" x14ac:dyDescent="0.25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43038</v>
      </c>
    </row>
    <row r="255" spans="1:5" x14ac:dyDescent="0.25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43035</v>
      </c>
    </row>
    <row r="256" spans="1:5" x14ac:dyDescent="0.25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43026</v>
      </c>
    </row>
    <row r="257" spans="1:5" x14ac:dyDescent="0.25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43032</v>
      </c>
    </row>
    <row r="258" spans="1:5" x14ac:dyDescent="0.25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43038</v>
      </c>
    </row>
    <row r="259" spans="1:5" x14ac:dyDescent="0.25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43029</v>
      </c>
    </row>
    <row r="260" spans="1:5" x14ac:dyDescent="0.25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43037</v>
      </c>
    </row>
    <row r="261" spans="1:5" x14ac:dyDescent="0.25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43034</v>
      </c>
    </row>
    <row r="262" spans="1:5" x14ac:dyDescent="0.25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43021</v>
      </c>
    </row>
    <row r="263" spans="1:5" x14ac:dyDescent="0.25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43037</v>
      </c>
    </row>
    <row r="264" spans="1:5" x14ac:dyDescent="0.25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43009</v>
      </c>
    </row>
    <row r="265" spans="1:5" x14ac:dyDescent="0.25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43010</v>
      </c>
    </row>
    <row r="266" spans="1:5" x14ac:dyDescent="0.25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43039</v>
      </c>
    </row>
    <row r="267" spans="1:5" x14ac:dyDescent="0.25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43024</v>
      </c>
    </row>
    <row r="268" spans="1:5" x14ac:dyDescent="0.25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43018</v>
      </c>
    </row>
    <row r="269" spans="1:5" x14ac:dyDescent="0.25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43039</v>
      </c>
    </row>
    <row r="270" spans="1:5" x14ac:dyDescent="0.25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43013</v>
      </c>
    </row>
    <row r="271" spans="1:5" x14ac:dyDescent="0.25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43027</v>
      </c>
    </row>
    <row r="272" spans="1:5" x14ac:dyDescent="0.25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43010</v>
      </c>
    </row>
    <row r="273" spans="1:5" x14ac:dyDescent="0.25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43012</v>
      </c>
    </row>
    <row r="274" spans="1:5" x14ac:dyDescent="0.25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43022</v>
      </c>
    </row>
    <row r="275" spans="1:5" x14ac:dyDescent="0.25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43010</v>
      </c>
    </row>
    <row r="276" spans="1:5" x14ac:dyDescent="0.25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43022</v>
      </c>
    </row>
    <row r="277" spans="1:5" x14ac:dyDescent="0.25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43020</v>
      </c>
    </row>
    <row r="278" spans="1:5" x14ac:dyDescent="0.25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43033</v>
      </c>
    </row>
    <row r="279" spans="1:5" x14ac:dyDescent="0.25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43015</v>
      </c>
    </row>
    <row r="280" spans="1:5" x14ac:dyDescent="0.25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43034</v>
      </c>
    </row>
    <row r="281" spans="1:5" x14ac:dyDescent="0.25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43019</v>
      </c>
    </row>
    <row r="282" spans="1:5" x14ac:dyDescent="0.25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43014</v>
      </c>
    </row>
    <row r="283" spans="1:5" x14ac:dyDescent="0.25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43014</v>
      </c>
    </row>
    <row r="284" spans="1:5" x14ac:dyDescent="0.25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43037</v>
      </c>
    </row>
    <row r="285" spans="1:5" x14ac:dyDescent="0.25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43014</v>
      </c>
    </row>
    <row r="286" spans="1:5" x14ac:dyDescent="0.25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43038</v>
      </c>
    </row>
    <row r="287" spans="1:5" x14ac:dyDescent="0.25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43027</v>
      </c>
    </row>
    <row r="288" spans="1:5" x14ac:dyDescent="0.25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43035</v>
      </c>
    </row>
    <row r="289" spans="1:5" x14ac:dyDescent="0.25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43035</v>
      </c>
    </row>
    <row r="290" spans="1:5" x14ac:dyDescent="0.25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43012</v>
      </c>
    </row>
    <row r="291" spans="1:5" x14ac:dyDescent="0.25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43028</v>
      </c>
    </row>
    <row r="292" spans="1:5" x14ac:dyDescent="0.25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43032</v>
      </c>
    </row>
    <row r="293" spans="1:5" x14ac:dyDescent="0.25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43031</v>
      </c>
    </row>
    <row r="294" spans="1:5" x14ac:dyDescent="0.25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43011</v>
      </c>
    </row>
    <row r="295" spans="1:5" x14ac:dyDescent="0.25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43036</v>
      </c>
    </row>
    <row r="296" spans="1:5" x14ac:dyDescent="0.25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43018</v>
      </c>
    </row>
    <row r="297" spans="1:5" x14ac:dyDescent="0.25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43023</v>
      </c>
    </row>
    <row r="298" spans="1:5" x14ac:dyDescent="0.25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43014</v>
      </c>
    </row>
    <row r="299" spans="1:5" x14ac:dyDescent="0.25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43026</v>
      </c>
    </row>
    <row r="300" spans="1:5" x14ac:dyDescent="0.25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43029</v>
      </c>
    </row>
    <row r="301" spans="1:5" x14ac:dyDescent="0.25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43025</v>
      </c>
    </row>
    <row r="302" spans="1:5" x14ac:dyDescent="0.25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43021</v>
      </c>
    </row>
    <row r="303" spans="1:5" x14ac:dyDescent="0.25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43027</v>
      </c>
    </row>
    <row r="304" spans="1:5" x14ac:dyDescent="0.25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43031</v>
      </c>
    </row>
    <row r="305" spans="1:5" x14ac:dyDescent="0.25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43027</v>
      </c>
    </row>
    <row r="306" spans="1:5" x14ac:dyDescent="0.25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43021</v>
      </c>
    </row>
    <row r="307" spans="1:5" x14ac:dyDescent="0.25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43023</v>
      </c>
    </row>
    <row r="308" spans="1:5" x14ac:dyDescent="0.25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43022</v>
      </c>
    </row>
    <row r="309" spans="1:5" x14ac:dyDescent="0.25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43034</v>
      </c>
    </row>
    <row r="310" spans="1:5" x14ac:dyDescent="0.25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43028</v>
      </c>
    </row>
    <row r="311" spans="1:5" x14ac:dyDescent="0.25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43013</v>
      </c>
    </row>
    <row r="312" spans="1:5" x14ac:dyDescent="0.25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43019</v>
      </c>
    </row>
    <row r="313" spans="1:5" x14ac:dyDescent="0.25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43028</v>
      </c>
    </row>
    <row r="314" spans="1:5" x14ac:dyDescent="0.25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43026</v>
      </c>
    </row>
    <row r="315" spans="1:5" x14ac:dyDescent="0.25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43012</v>
      </c>
    </row>
    <row r="316" spans="1:5" x14ac:dyDescent="0.25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43018</v>
      </c>
    </row>
    <row r="317" spans="1:5" x14ac:dyDescent="0.25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43037</v>
      </c>
    </row>
    <row r="318" spans="1:5" x14ac:dyDescent="0.25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43031</v>
      </c>
    </row>
    <row r="319" spans="1:5" x14ac:dyDescent="0.25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43032</v>
      </c>
    </row>
    <row r="320" spans="1:5" x14ac:dyDescent="0.25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43027</v>
      </c>
    </row>
    <row r="321" spans="1:5" x14ac:dyDescent="0.25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43037</v>
      </c>
    </row>
    <row r="322" spans="1:5" x14ac:dyDescent="0.25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43025</v>
      </c>
    </row>
    <row r="323" spans="1:5" x14ac:dyDescent="0.25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43013</v>
      </c>
    </row>
    <row r="324" spans="1:5" x14ac:dyDescent="0.25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43031</v>
      </c>
    </row>
    <row r="325" spans="1:5" x14ac:dyDescent="0.25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43034</v>
      </c>
    </row>
    <row r="326" spans="1:5" x14ac:dyDescent="0.25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43024</v>
      </c>
    </row>
    <row r="327" spans="1:5" x14ac:dyDescent="0.25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43027</v>
      </c>
    </row>
    <row r="328" spans="1:5" x14ac:dyDescent="0.25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43039</v>
      </c>
    </row>
    <row r="329" spans="1:5" x14ac:dyDescent="0.25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43036</v>
      </c>
    </row>
    <row r="330" spans="1:5" x14ac:dyDescent="0.25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43015</v>
      </c>
    </row>
    <row r="331" spans="1:5" x14ac:dyDescent="0.25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43014</v>
      </c>
    </row>
    <row r="332" spans="1:5" x14ac:dyDescent="0.25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43025</v>
      </c>
    </row>
    <row r="333" spans="1:5" x14ac:dyDescent="0.25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43038</v>
      </c>
    </row>
    <row r="334" spans="1:5" x14ac:dyDescent="0.25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43031</v>
      </c>
    </row>
    <row r="335" spans="1:5" x14ac:dyDescent="0.25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43013</v>
      </c>
    </row>
    <row r="336" spans="1:5" x14ac:dyDescent="0.25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43013</v>
      </c>
    </row>
    <row r="337" spans="1:5" x14ac:dyDescent="0.25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43034</v>
      </c>
    </row>
    <row r="338" spans="1:5" x14ac:dyDescent="0.25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43015</v>
      </c>
    </row>
    <row r="339" spans="1:5" x14ac:dyDescent="0.25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43031</v>
      </c>
    </row>
    <row r="340" spans="1:5" x14ac:dyDescent="0.25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43009</v>
      </c>
    </row>
    <row r="341" spans="1:5" x14ac:dyDescent="0.25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43032</v>
      </c>
    </row>
    <row r="342" spans="1:5" x14ac:dyDescent="0.25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43030</v>
      </c>
    </row>
    <row r="343" spans="1:5" x14ac:dyDescent="0.25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43039</v>
      </c>
    </row>
    <row r="344" spans="1:5" x14ac:dyDescent="0.25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43017</v>
      </c>
    </row>
    <row r="345" spans="1:5" x14ac:dyDescent="0.25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43011</v>
      </c>
    </row>
    <row r="346" spans="1:5" x14ac:dyDescent="0.25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43039</v>
      </c>
    </row>
    <row r="347" spans="1:5" x14ac:dyDescent="0.25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43016</v>
      </c>
    </row>
    <row r="348" spans="1:5" x14ac:dyDescent="0.25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43017</v>
      </c>
    </row>
    <row r="349" spans="1:5" x14ac:dyDescent="0.25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43036</v>
      </c>
    </row>
    <row r="350" spans="1:5" x14ac:dyDescent="0.25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43014</v>
      </c>
    </row>
    <row r="351" spans="1:5" x14ac:dyDescent="0.25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43025</v>
      </c>
    </row>
    <row r="352" spans="1:5" x14ac:dyDescent="0.25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43009</v>
      </c>
    </row>
    <row r="353" spans="1:5" x14ac:dyDescent="0.25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43028</v>
      </c>
    </row>
    <row r="354" spans="1:5" x14ac:dyDescent="0.25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43013</v>
      </c>
    </row>
    <row r="355" spans="1:5" x14ac:dyDescent="0.25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43027</v>
      </c>
    </row>
    <row r="356" spans="1:5" x14ac:dyDescent="0.25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43039</v>
      </c>
    </row>
    <row r="357" spans="1:5" x14ac:dyDescent="0.25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43011</v>
      </c>
    </row>
    <row r="358" spans="1:5" x14ac:dyDescent="0.25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43030</v>
      </c>
    </row>
    <row r="359" spans="1:5" x14ac:dyDescent="0.25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43025</v>
      </c>
    </row>
    <row r="360" spans="1:5" x14ac:dyDescent="0.25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43029</v>
      </c>
    </row>
    <row r="361" spans="1:5" x14ac:dyDescent="0.25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43022</v>
      </c>
    </row>
    <row r="362" spans="1:5" x14ac:dyDescent="0.25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43032</v>
      </c>
    </row>
    <row r="363" spans="1:5" x14ac:dyDescent="0.25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43027</v>
      </c>
    </row>
    <row r="364" spans="1:5" x14ac:dyDescent="0.25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43014</v>
      </c>
    </row>
    <row r="365" spans="1:5" x14ac:dyDescent="0.25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43013</v>
      </c>
    </row>
    <row r="366" spans="1:5" x14ac:dyDescent="0.25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43020</v>
      </c>
    </row>
    <row r="367" spans="1:5" x14ac:dyDescent="0.25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43009</v>
      </c>
    </row>
    <row r="368" spans="1:5" x14ac:dyDescent="0.25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43017</v>
      </c>
    </row>
    <row r="369" spans="1:5" x14ac:dyDescent="0.25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43029</v>
      </c>
    </row>
    <row r="370" spans="1:5" x14ac:dyDescent="0.25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43021</v>
      </c>
    </row>
    <row r="371" spans="1:5" x14ac:dyDescent="0.25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43039</v>
      </c>
    </row>
    <row r="372" spans="1:5" x14ac:dyDescent="0.25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43023</v>
      </c>
    </row>
    <row r="373" spans="1:5" x14ac:dyDescent="0.25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43030</v>
      </c>
    </row>
    <row r="374" spans="1:5" x14ac:dyDescent="0.25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43016</v>
      </c>
    </row>
    <row r="375" spans="1:5" x14ac:dyDescent="0.25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43035</v>
      </c>
    </row>
    <row r="376" spans="1:5" x14ac:dyDescent="0.25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43020</v>
      </c>
    </row>
    <row r="377" spans="1:5" x14ac:dyDescent="0.25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43011</v>
      </c>
    </row>
    <row r="378" spans="1:5" x14ac:dyDescent="0.25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43019</v>
      </c>
    </row>
    <row r="379" spans="1:5" x14ac:dyDescent="0.25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43039</v>
      </c>
    </row>
    <row r="380" spans="1:5" x14ac:dyDescent="0.25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43037</v>
      </c>
    </row>
    <row r="381" spans="1:5" x14ac:dyDescent="0.25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43024</v>
      </c>
    </row>
    <row r="382" spans="1:5" x14ac:dyDescent="0.25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43017</v>
      </c>
    </row>
    <row r="383" spans="1:5" x14ac:dyDescent="0.25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43018</v>
      </c>
    </row>
    <row r="384" spans="1:5" x14ac:dyDescent="0.25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43009</v>
      </c>
    </row>
    <row r="385" spans="1:5" x14ac:dyDescent="0.25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43026</v>
      </c>
    </row>
    <row r="386" spans="1:5" x14ac:dyDescent="0.25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43031</v>
      </c>
    </row>
    <row r="387" spans="1:5" x14ac:dyDescent="0.25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43022</v>
      </c>
    </row>
    <row r="388" spans="1:5" x14ac:dyDescent="0.25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43031</v>
      </c>
    </row>
    <row r="389" spans="1:5" x14ac:dyDescent="0.25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43030</v>
      </c>
    </row>
    <row r="390" spans="1:5" x14ac:dyDescent="0.25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43025</v>
      </c>
    </row>
    <row r="391" spans="1:5" x14ac:dyDescent="0.25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43021</v>
      </c>
    </row>
    <row r="392" spans="1:5" x14ac:dyDescent="0.25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43025</v>
      </c>
    </row>
    <row r="393" spans="1:5" x14ac:dyDescent="0.25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43015</v>
      </c>
    </row>
    <row r="394" spans="1:5" x14ac:dyDescent="0.25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43009</v>
      </c>
    </row>
    <row r="395" spans="1:5" x14ac:dyDescent="0.25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43034</v>
      </c>
    </row>
    <row r="396" spans="1:5" x14ac:dyDescent="0.25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43012</v>
      </c>
    </row>
    <row r="397" spans="1:5" x14ac:dyDescent="0.25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43010</v>
      </c>
    </row>
    <row r="398" spans="1:5" x14ac:dyDescent="0.25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43026</v>
      </c>
    </row>
    <row r="399" spans="1:5" x14ac:dyDescent="0.25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43030</v>
      </c>
    </row>
    <row r="400" spans="1:5" x14ac:dyDescent="0.25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43025</v>
      </c>
    </row>
    <row r="401" spans="1:5" x14ac:dyDescent="0.25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43018</v>
      </c>
    </row>
    <row r="402" spans="1:5" x14ac:dyDescent="0.25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43012</v>
      </c>
    </row>
    <row r="403" spans="1:5" x14ac:dyDescent="0.25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43020</v>
      </c>
    </row>
    <row r="404" spans="1:5" x14ac:dyDescent="0.25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43027</v>
      </c>
    </row>
    <row r="405" spans="1:5" x14ac:dyDescent="0.25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43009</v>
      </c>
    </row>
    <row r="406" spans="1:5" x14ac:dyDescent="0.25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43018</v>
      </c>
    </row>
    <row r="407" spans="1:5" x14ac:dyDescent="0.25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43027</v>
      </c>
    </row>
    <row r="408" spans="1:5" x14ac:dyDescent="0.25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43026</v>
      </c>
    </row>
    <row r="409" spans="1:5" x14ac:dyDescent="0.25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43037</v>
      </c>
    </row>
    <row r="410" spans="1:5" x14ac:dyDescent="0.25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43036</v>
      </c>
    </row>
    <row r="411" spans="1:5" x14ac:dyDescent="0.25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43029</v>
      </c>
    </row>
    <row r="412" spans="1:5" x14ac:dyDescent="0.25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43022</v>
      </c>
    </row>
    <row r="413" spans="1:5" x14ac:dyDescent="0.25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43031</v>
      </c>
    </row>
    <row r="414" spans="1:5" x14ac:dyDescent="0.25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43033</v>
      </c>
    </row>
    <row r="415" spans="1:5" x14ac:dyDescent="0.25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43034</v>
      </c>
    </row>
    <row r="416" spans="1:5" x14ac:dyDescent="0.25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43035</v>
      </c>
    </row>
    <row r="417" spans="1:5" x14ac:dyDescent="0.25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43035</v>
      </c>
    </row>
    <row r="418" spans="1:5" x14ac:dyDescent="0.25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43013</v>
      </c>
    </row>
    <row r="419" spans="1:5" x14ac:dyDescent="0.25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43014</v>
      </c>
    </row>
    <row r="420" spans="1:5" x14ac:dyDescent="0.25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43026</v>
      </c>
    </row>
    <row r="421" spans="1:5" x14ac:dyDescent="0.25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43024</v>
      </c>
    </row>
    <row r="422" spans="1:5" x14ac:dyDescent="0.25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43024</v>
      </c>
    </row>
    <row r="423" spans="1:5" x14ac:dyDescent="0.25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43039</v>
      </c>
    </row>
    <row r="424" spans="1:5" x14ac:dyDescent="0.25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43012</v>
      </c>
    </row>
    <row r="425" spans="1:5" x14ac:dyDescent="0.25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43021</v>
      </c>
    </row>
    <row r="426" spans="1:5" x14ac:dyDescent="0.25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43016</v>
      </c>
    </row>
    <row r="427" spans="1:5" x14ac:dyDescent="0.25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43009</v>
      </c>
    </row>
    <row r="428" spans="1:5" x14ac:dyDescent="0.25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43023</v>
      </c>
    </row>
    <row r="429" spans="1:5" x14ac:dyDescent="0.25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43010</v>
      </c>
    </row>
    <row r="430" spans="1:5" x14ac:dyDescent="0.25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43011</v>
      </c>
    </row>
    <row r="431" spans="1:5" x14ac:dyDescent="0.25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43010</v>
      </c>
    </row>
    <row r="432" spans="1:5" x14ac:dyDescent="0.25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43026</v>
      </c>
    </row>
    <row r="433" spans="1:5" x14ac:dyDescent="0.25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43035</v>
      </c>
    </row>
    <row r="434" spans="1:5" x14ac:dyDescent="0.25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43009</v>
      </c>
    </row>
    <row r="435" spans="1:5" x14ac:dyDescent="0.25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43031</v>
      </c>
    </row>
    <row r="436" spans="1:5" x14ac:dyDescent="0.25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43033</v>
      </c>
    </row>
    <row r="437" spans="1:5" x14ac:dyDescent="0.25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43025</v>
      </c>
    </row>
    <row r="438" spans="1:5" x14ac:dyDescent="0.25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43031</v>
      </c>
    </row>
    <row r="439" spans="1:5" x14ac:dyDescent="0.25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43015</v>
      </c>
    </row>
    <row r="440" spans="1:5" x14ac:dyDescent="0.25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43030</v>
      </c>
    </row>
    <row r="441" spans="1:5" x14ac:dyDescent="0.25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43024</v>
      </c>
    </row>
    <row r="442" spans="1:5" x14ac:dyDescent="0.25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43012</v>
      </c>
    </row>
    <row r="443" spans="1:5" x14ac:dyDescent="0.25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43021</v>
      </c>
    </row>
    <row r="444" spans="1:5" x14ac:dyDescent="0.25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43019</v>
      </c>
    </row>
    <row r="445" spans="1:5" x14ac:dyDescent="0.25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43026</v>
      </c>
    </row>
    <row r="446" spans="1:5" x14ac:dyDescent="0.25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43028</v>
      </c>
    </row>
    <row r="447" spans="1:5" x14ac:dyDescent="0.25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43024</v>
      </c>
    </row>
    <row r="448" spans="1:5" x14ac:dyDescent="0.25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43015</v>
      </c>
    </row>
    <row r="449" spans="1:5" x14ac:dyDescent="0.25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43037</v>
      </c>
    </row>
    <row r="450" spans="1:5" x14ac:dyDescent="0.25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43038</v>
      </c>
    </row>
    <row r="451" spans="1:5" x14ac:dyDescent="0.25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43036</v>
      </c>
    </row>
    <row r="452" spans="1:5" x14ac:dyDescent="0.25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43024</v>
      </c>
    </row>
    <row r="453" spans="1:5" x14ac:dyDescent="0.25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43026</v>
      </c>
    </row>
    <row r="454" spans="1:5" x14ac:dyDescent="0.25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43016</v>
      </c>
    </row>
    <row r="455" spans="1:5" x14ac:dyDescent="0.25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43033</v>
      </c>
    </row>
    <row r="456" spans="1:5" x14ac:dyDescent="0.25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43026</v>
      </c>
    </row>
    <row r="457" spans="1:5" x14ac:dyDescent="0.25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43017</v>
      </c>
    </row>
    <row r="458" spans="1:5" x14ac:dyDescent="0.25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43022</v>
      </c>
    </row>
    <row r="459" spans="1:5" x14ac:dyDescent="0.25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43030</v>
      </c>
    </row>
    <row r="460" spans="1:5" x14ac:dyDescent="0.25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43019</v>
      </c>
    </row>
    <row r="461" spans="1:5" x14ac:dyDescent="0.25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43013</v>
      </c>
    </row>
    <row r="462" spans="1:5" x14ac:dyDescent="0.25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43016</v>
      </c>
    </row>
    <row r="463" spans="1:5" x14ac:dyDescent="0.25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43020</v>
      </c>
    </row>
    <row r="464" spans="1:5" x14ac:dyDescent="0.25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43018</v>
      </c>
    </row>
    <row r="465" spans="1:5" x14ac:dyDescent="0.25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43024</v>
      </c>
    </row>
    <row r="466" spans="1:5" x14ac:dyDescent="0.25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43025</v>
      </c>
    </row>
    <row r="467" spans="1:5" x14ac:dyDescent="0.25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43037</v>
      </c>
    </row>
    <row r="468" spans="1:5" x14ac:dyDescent="0.25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43009</v>
      </c>
    </row>
    <row r="469" spans="1:5" x14ac:dyDescent="0.25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43021</v>
      </c>
    </row>
    <row r="470" spans="1:5" x14ac:dyDescent="0.25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43023</v>
      </c>
    </row>
    <row r="471" spans="1:5" x14ac:dyDescent="0.25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43015</v>
      </c>
    </row>
    <row r="472" spans="1:5" x14ac:dyDescent="0.25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43030</v>
      </c>
    </row>
    <row r="473" spans="1:5" x14ac:dyDescent="0.25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43010</v>
      </c>
    </row>
    <row r="474" spans="1:5" x14ac:dyDescent="0.25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43036</v>
      </c>
    </row>
    <row r="475" spans="1:5" x14ac:dyDescent="0.25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43036</v>
      </c>
    </row>
    <row r="476" spans="1:5" x14ac:dyDescent="0.25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43020</v>
      </c>
    </row>
    <row r="477" spans="1:5" x14ac:dyDescent="0.25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43019</v>
      </c>
    </row>
    <row r="478" spans="1:5" x14ac:dyDescent="0.25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43029</v>
      </c>
    </row>
    <row r="479" spans="1:5" x14ac:dyDescent="0.25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43027</v>
      </c>
    </row>
    <row r="480" spans="1:5" x14ac:dyDescent="0.25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43033</v>
      </c>
    </row>
    <row r="481" spans="1:5" x14ac:dyDescent="0.25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43019</v>
      </c>
    </row>
    <row r="482" spans="1:5" x14ac:dyDescent="0.25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43014</v>
      </c>
    </row>
    <row r="483" spans="1:5" x14ac:dyDescent="0.25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43010</v>
      </c>
    </row>
    <row r="484" spans="1:5" x14ac:dyDescent="0.25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43017</v>
      </c>
    </row>
    <row r="485" spans="1:5" x14ac:dyDescent="0.25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43032</v>
      </c>
    </row>
    <row r="486" spans="1:5" x14ac:dyDescent="0.25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43038</v>
      </c>
    </row>
    <row r="487" spans="1:5" x14ac:dyDescent="0.25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43029</v>
      </c>
    </row>
    <row r="488" spans="1:5" x14ac:dyDescent="0.25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43028</v>
      </c>
    </row>
    <row r="489" spans="1:5" x14ac:dyDescent="0.25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43033</v>
      </c>
    </row>
    <row r="490" spans="1:5" x14ac:dyDescent="0.25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43025</v>
      </c>
    </row>
    <row r="491" spans="1:5" x14ac:dyDescent="0.25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43017</v>
      </c>
    </row>
    <row r="492" spans="1:5" x14ac:dyDescent="0.25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43010</v>
      </c>
    </row>
    <row r="493" spans="1:5" x14ac:dyDescent="0.25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43028</v>
      </c>
    </row>
    <row r="494" spans="1:5" x14ac:dyDescent="0.25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43016</v>
      </c>
    </row>
    <row r="495" spans="1:5" x14ac:dyDescent="0.25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43016</v>
      </c>
    </row>
    <row r="496" spans="1:5" x14ac:dyDescent="0.25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43022</v>
      </c>
    </row>
    <row r="497" spans="1:5" x14ac:dyDescent="0.25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43032</v>
      </c>
    </row>
    <row r="498" spans="1:5" x14ac:dyDescent="0.25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43035</v>
      </c>
    </row>
    <row r="499" spans="1:5" x14ac:dyDescent="0.25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43028</v>
      </c>
    </row>
    <row r="500" spans="1:5" x14ac:dyDescent="0.25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43014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Evan</cp:lastModifiedBy>
  <cp:lastPrinted>2017-11-05T04:32:04Z</cp:lastPrinted>
  <dcterms:created xsi:type="dcterms:W3CDTF">2017-08-25T02:34:34Z</dcterms:created>
  <dcterms:modified xsi:type="dcterms:W3CDTF">2018-04-07T00:50:04Z</dcterms:modified>
</cp:coreProperties>
</file>