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Course2\Week 4\"/>
    </mc:Choice>
  </mc:AlternateContent>
  <xr:revisionPtr revIDLastSave="0" documentId="8_{2420E81E-63AC-4224-9A8B-086F9DADCB20}" xr6:coauthVersionLast="28" xr6:coauthVersionMax="28" xr10:uidLastSave="{00000000-0000-0000-0000-000000000000}"/>
  <bookViews>
    <workbookView xWindow="0" yWindow="0" windowWidth="20490" windowHeight="8820" activeTab="1" xr2:uid="{00000000-000D-0000-FFFF-FFFF00000000}"/>
  </bookViews>
  <sheets>
    <sheet name="Orders" sheetId="1" r:id="rId1"/>
    <sheet name="Sales Dashboard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0" l="1"/>
  <c r="D35" i="10"/>
  <c r="E35" i="10"/>
  <c r="F35" i="10"/>
  <c r="B35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D21" i="10"/>
  <c r="E21" i="10"/>
  <c r="F21" i="10"/>
  <c r="C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17" i="10"/>
  <c r="B12" i="10"/>
  <c r="B13" i="10"/>
  <c r="B14" i="10"/>
  <c r="B11" i="10"/>
  <c r="B6" i="10"/>
  <c r="B7" i="10"/>
  <c r="B5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<sst xmlns="http://schemas.openxmlformats.org/spreadsheetml/2006/main" count="12528" uniqueCount="1963">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</sst>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Dashboard'!$A$21:$A$34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Dashboard'!$B$21:$B$34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Dashboard'!$A$11:$A$14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Dashboard'!$B$11:$B$14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Dashboard'!$A$5:$A$7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Dashboard'!$B$5:$B$7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Dashboard'!$B$37</c:f>
              <c:strCache>
                <c:ptCount val="1"/>
                <c:pt idx="0">
                  <c:v>NSW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Dashboard'!$A$38:$A$42</c15:sqref>
                  </c15:fullRef>
                </c:ext>
              </c:extLst>
              <c:f>'Sales Dashboard'!$A$38:$A$41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Dashboard'!$B$38:$B$42</c15:sqref>
                  </c15:fullRef>
                </c:ext>
              </c:extLst>
              <c:f>'Sales Dashboard'!$B$38:$B$41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A-42CB-B363-420F0DD54A6E}"/>
            </c:ext>
          </c:extLst>
        </c:ser>
        <c:ser>
          <c:idx val="2"/>
          <c:order val="2"/>
          <c:tx>
            <c:strRef>
              <c:f>'Sales Dashboard'!$C$37</c:f>
              <c:strCache>
                <c:ptCount val="1"/>
                <c:pt idx="0">
                  <c:v>VIC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Dashboard'!$A$38:$A$42</c15:sqref>
                  </c15:fullRef>
                </c:ext>
              </c:extLst>
              <c:f>'Sales Dashboard'!$A$38:$A$41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Dashboard'!$C$38:$C$42</c15:sqref>
                  </c15:fullRef>
                </c:ext>
              </c:extLst>
              <c:f>'Sales Dashboard'!$C$38:$C$41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A-42CB-B363-420F0DD54A6E}"/>
            </c:ext>
          </c:extLst>
        </c:ser>
        <c:ser>
          <c:idx val="3"/>
          <c:order val="3"/>
          <c:tx>
            <c:strRef>
              <c:f>'Sales Dashboard'!$D$37</c:f>
              <c:strCache>
                <c:ptCount val="1"/>
                <c:pt idx="0">
                  <c:v>WA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Dashboard'!$A$38:$A$42</c15:sqref>
                  </c15:fullRef>
                </c:ext>
              </c:extLst>
              <c:f>'Sales Dashboard'!$A$38:$A$41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Dashboard'!$D$38:$D$42</c15:sqref>
                  </c15:fullRef>
                </c:ext>
              </c:extLst>
              <c:f>'Sales Dashboard'!$D$38:$D$41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A-42CB-B363-420F0DD5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56472816"/>
        <c:axId val="356470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Dashboard'!$A$37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Dashboard'!$A$38:$A$42</c15:sqref>
                        </c15:fullRef>
                        <c15:formulaRef>
                          <c15:sqref>'Sales Dashboard'!$A$38:$A$41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Dashboard'!$A$38:$A$42</c15:sqref>
                        </c15:fullRef>
                        <c15:formulaRef>
                          <c15:sqref>'Sales Dashboard'!$A$38:$A$41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4A-42CB-B363-420F0DD54A6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Dashboard'!$E$37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Dashboard'!$A$38:$A$42</c15:sqref>
                  </c15:fullRef>
                </c:ext>
              </c:extLst>
              <c:f>'Sales Dashboard'!$A$38:$A$41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Dashboard'!$E$38:$E$42</c15:sqref>
                  </c15:fullRef>
                </c:ext>
              </c:extLst>
              <c:f>'Sales Dashboard'!$E$38:$E$41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4A-42CB-B363-420F0DD5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76472"/>
        <c:axId val="214805840"/>
      </c:lineChart>
      <c:catAx>
        <c:axId val="3564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70848"/>
        <c:crosses val="autoZero"/>
        <c:auto val="1"/>
        <c:lblAlgn val="ctr"/>
        <c:lblOffset val="100"/>
        <c:noMultiLvlLbl val="0"/>
      </c:catAx>
      <c:valAx>
        <c:axId val="3564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72816"/>
        <c:crosses val="autoZero"/>
        <c:crossBetween val="between"/>
      </c:valAx>
      <c:valAx>
        <c:axId val="214805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76472"/>
        <c:crosses val="max"/>
        <c:crossBetween val="between"/>
      </c:valAx>
      <c:catAx>
        <c:axId val="359876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80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NSW</a:t>
            </a:r>
            <a:r>
              <a:rPr lang="en-US" b="1" baseline="0"/>
              <a:t> Sales Trend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0"/>
            <c:dispEq val="0"/>
          </c:trendline>
          <c:cat>
            <c:numRef>
              <c:f>'Sales Dashboard'!$A$38:$A$41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Dashboard'!$B$38:$B$41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A-45B2-8B54-78E62705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981128"/>
        <c:axId val="363981456"/>
      </c:lineChart>
      <c:catAx>
        <c:axId val="3639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1456"/>
        <c:crosses val="autoZero"/>
        <c:auto val="1"/>
        <c:lblAlgn val="ctr"/>
        <c:lblOffset val="100"/>
        <c:noMultiLvlLbl val="0"/>
      </c:catAx>
      <c:valAx>
        <c:axId val="363981456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495300</xdr:colOff>
      <xdr:row>43</xdr:row>
      <xdr:rowOff>47625</xdr:rowOff>
    </xdr:from>
    <xdr:to>
      <xdr:col>5</xdr:col>
      <xdr:colOff>323850</xdr:colOff>
      <xdr:row>57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DD12ED-9CF8-43EC-BC10-6883BE45C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43</xdr:row>
      <xdr:rowOff>47625</xdr:rowOff>
    </xdr:from>
    <xdr:to>
      <xdr:col>11</xdr:col>
      <xdr:colOff>409575</xdr:colOff>
      <xdr:row>57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8840CA-15D1-4F9D-8C91-F13629A24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4" workbookViewId="0">
      <selection activeCell="N46" sqref="N46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1888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1885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25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25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25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25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25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25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25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25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25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25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25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25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6" x14ac:dyDescent="0.25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6" x14ac:dyDescent="0.25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6" x14ac:dyDescent="0.25">
      <c r="B35" s="14">
        <f>SUM(B21:B34)</f>
        <v>1138806.9295620001</v>
      </c>
      <c r="C35" s="14">
        <f t="shared" ref="C35:F35" si="2">SUM(C21:C34)</f>
        <v>171750.798862</v>
      </c>
      <c r="D35" s="14">
        <f t="shared" si="2"/>
        <v>319231.65950000001</v>
      </c>
      <c r="E35" s="14">
        <f t="shared" si="2"/>
        <v>352762.94619999995</v>
      </c>
      <c r="F35" s="14">
        <f t="shared" si="2"/>
        <v>272288.69620000001</v>
      </c>
    </row>
    <row r="37" spans="1:6" x14ac:dyDescent="0.25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6" x14ac:dyDescent="0.25">
      <c r="A38" s="15">
        <v>2013</v>
      </c>
      <c r="B38" s="12">
        <f t="shared" ref="B38:D42" si="3">COUNTIFS(Order_Year,$A38,State,B$37)</f>
        <v>138</v>
      </c>
      <c r="C38" s="12">
        <f t="shared" si="3"/>
        <v>66</v>
      </c>
      <c r="D38" s="12">
        <f t="shared" si="3"/>
        <v>17</v>
      </c>
      <c r="E38" s="12">
        <f>SUMIFS(Total,Order_Year,A38)</f>
        <v>171750.79886199994</v>
      </c>
    </row>
    <row r="39" spans="1:6" x14ac:dyDescent="0.25">
      <c r="A39" s="15">
        <v>2014</v>
      </c>
      <c r="B39" s="12">
        <f t="shared" si="3"/>
        <v>147</v>
      </c>
      <c r="C39" s="12">
        <f t="shared" si="3"/>
        <v>70</v>
      </c>
      <c r="D39" s="12">
        <f t="shared" si="3"/>
        <v>25</v>
      </c>
      <c r="E39" s="12">
        <f>SUMIFS(Total,Order_Year,A39)</f>
        <v>319231.65950000001</v>
      </c>
    </row>
    <row r="40" spans="1:6" x14ac:dyDescent="0.25">
      <c r="A40" s="15">
        <v>2015</v>
      </c>
      <c r="B40" s="12">
        <f t="shared" si="3"/>
        <v>162</v>
      </c>
      <c r="C40" s="12">
        <f t="shared" si="3"/>
        <v>89</v>
      </c>
      <c r="D40" s="12">
        <f t="shared" si="3"/>
        <v>27</v>
      </c>
      <c r="E40" s="12">
        <f>SUMIFS(Total,Order_Year,A40)</f>
        <v>352762.94619999995</v>
      </c>
    </row>
    <row r="41" spans="1:6" x14ac:dyDescent="0.25">
      <c r="A41" s="15">
        <v>2016</v>
      </c>
      <c r="B41" s="12">
        <f t="shared" si="3"/>
        <v>181</v>
      </c>
      <c r="C41" s="12">
        <f t="shared" si="3"/>
        <v>59</v>
      </c>
      <c r="D41" s="12">
        <f t="shared" si="3"/>
        <v>33</v>
      </c>
      <c r="E41" s="12">
        <f>SUMIFS(Total,Order_Year,A41)</f>
        <v>272288.69620000001</v>
      </c>
    </row>
    <row r="42" spans="1:6" x14ac:dyDescent="0.25">
      <c r="A42" s="15">
        <v>2017</v>
      </c>
      <c r="B42" s="12">
        <f t="shared" si="3"/>
        <v>18</v>
      </c>
      <c r="C42" s="12">
        <f t="shared" si="3"/>
        <v>5</v>
      </c>
      <c r="D42" s="12">
        <f t="shared" si="3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30016139-0113-4383-A36E-5E175539392D}">
          <x14:colorSeries theme="8" tint="0.39997558519241921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D00000"/>
          <x14:sparklines>
            <x14:sparkline>
              <xm:f>'Sales Dashboard'!C21:F21</xm:f>
              <xm:sqref>G21</xm:sqref>
            </x14:sparkline>
          </x14:sparklines>
        </x14:sparklineGroup>
        <x14:sparklineGroup type="column" displayEmptyCellsAs="gap" high="1" xr2:uid="{197D09FF-BD7A-420A-B73E-D87B12795BDF}">
          <x14:colorSeries theme="8" tint="0.39997558519241921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D00000"/>
          <x14:sparklines>
            <x14:sparkline>
              <xm:f>'Sales Dashboard'!C22:F22</xm:f>
              <xm:sqref>G22</xm:sqref>
            </x14:sparkline>
            <x14:sparkline>
              <xm:f>'Sales Dashboard'!C23:F23</xm:f>
              <xm:sqref>G23</xm:sqref>
            </x14:sparkline>
            <x14:sparkline>
              <xm:f>'Sales Dashboard'!C24:F24</xm:f>
              <xm:sqref>G24</xm:sqref>
            </x14:sparkline>
            <x14:sparkline>
              <xm:f>'Sales Dashboard'!C25:F25</xm:f>
              <xm:sqref>G25</xm:sqref>
            </x14:sparkline>
            <x14:sparkline>
              <xm:f>'Sales Dashboard'!C26:F26</xm:f>
              <xm:sqref>G26</xm:sqref>
            </x14:sparkline>
            <x14:sparkline>
              <xm:f>'Sales Dashboard'!C27:F27</xm:f>
              <xm:sqref>G27</xm:sqref>
            </x14:sparkline>
            <x14:sparkline>
              <xm:f>'Sales Dashboard'!C28:F28</xm:f>
              <xm:sqref>G28</xm:sqref>
            </x14:sparkline>
            <x14:sparkline>
              <xm:f>'Sales Dashboard'!C29:F29</xm:f>
              <xm:sqref>G29</xm:sqref>
            </x14:sparkline>
            <x14:sparkline>
              <xm:f>'Sales Dashboard'!C30:F30</xm:f>
              <xm:sqref>G30</xm:sqref>
            </x14:sparkline>
            <x14:sparkline>
              <xm:f>'Sales Dashboard'!C31:F31</xm:f>
              <xm:sqref>G31</xm:sqref>
            </x14:sparkline>
            <x14:sparkline>
              <xm:f>'Sales Dashboard'!C32:F32</xm:f>
              <xm:sqref>G32</xm:sqref>
            </x14:sparkline>
            <x14:sparkline>
              <xm:f>'Sales Dashboard'!C33:F33</xm:f>
              <xm:sqref>G33</xm:sqref>
            </x14:sparkline>
            <x14:sparkline>
              <xm:f>'Sales Dashboard'!C34:F34</xm:f>
              <xm:sqref>G34</xm:sqref>
            </x14:sparkline>
            <x14:sparkline>
              <xm:f>'Sales Dashboard'!C35:F35</xm:f>
              <xm:sqref>G35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Dashboard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Evan</cp:lastModifiedBy>
  <dcterms:created xsi:type="dcterms:W3CDTF">2017-05-01T13:03:22Z</dcterms:created>
  <dcterms:modified xsi:type="dcterms:W3CDTF">2018-03-31T00:28:22Z</dcterms:modified>
</cp:coreProperties>
</file>