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qt514\ItshfSim\ItshfSim\doc\"/>
    </mc:Choice>
  </mc:AlternateContent>
  <xr:revisionPtr revIDLastSave="0" documentId="13_ncr:1_{52E502B0-E9DF-4E3F-BA0C-AD20F60FFFFE}" xr6:coauthVersionLast="47" xr6:coauthVersionMax="47" xr10:uidLastSave="{00000000-0000-0000-0000-000000000000}"/>
  <bookViews>
    <workbookView xWindow="8160" yWindow="2460" windowWidth="16425" windowHeight="11385" xr2:uid="{CF29816E-8163-4EDC-818E-E7117415C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G25" i="1" s="1"/>
  <c r="C4" i="1"/>
  <c r="H3" i="1" s="1"/>
  <c r="C5" i="1"/>
  <c r="I19" i="1" s="1"/>
  <c r="C6" i="1"/>
  <c r="C7" i="1"/>
  <c r="C8" i="1"/>
  <c r="C9" i="1"/>
  <c r="C10" i="1"/>
  <c r="C11" i="1"/>
  <c r="C12" i="1"/>
  <c r="C2" i="1"/>
  <c r="B2" i="1"/>
  <c r="B3" i="1"/>
  <c r="B4" i="1"/>
  <c r="B5" i="1"/>
  <c r="B6" i="1"/>
  <c r="B7" i="1"/>
  <c r="K21" i="1" s="1"/>
  <c r="B8" i="1"/>
  <c r="B9" i="1"/>
  <c r="B10" i="1"/>
  <c r="B11" i="1"/>
  <c r="B12" i="1"/>
  <c r="J2" i="1" l="1"/>
  <c r="M19" i="1"/>
  <c r="O17" i="1"/>
  <c r="L12" i="1"/>
  <c r="O10" i="1"/>
  <c r="H2" i="1"/>
  <c r="M2" i="1"/>
  <c r="M21" i="1"/>
  <c r="M11" i="1"/>
  <c r="K7" i="1"/>
  <c r="O20" i="1"/>
  <c r="G15" i="1"/>
  <c r="G12" i="1"/>
  <c r="G16" i="1"/>
  <c r="G10" i="1"/>
  <c r="G3" i="1"/>
  <c r="G7" i="1"/>
  <c r="G21" i="1"/>
  <c r="I9" i="1"/>
  <c r="O2" i="1"/>
  <c r="I14" i="1"/>
  <c r="N12" i="1"/>
  <c r="I21" i="1"/>
  <c r="I7" i="1"/>
  <c r="I5" i="1"/>
  <c r="N15" i="1"/>
  <c r="M24" i="1"/>
  <c r="N20" i="1"/>
  <c r="N10" i="1"/>
  <c r="P2" i="1"/>
  <c r="G24" i="1"/>
  <c r="M20" i="1"/>
  <c r="N14" i="1"/>
  <c r="M10" i="1"/>
  <c r="M6" i="1"/>
  <c r="M14" i="1"/>
  <c r="M5" i="1"/>
  <c r="N6" i="1"/>
  <c r="M23" i="1"/>
  <c r="G19" i="1"/>
  <c r="K14" i="1"/>
  <c r="G9" i="1"/>
  <c r="K5" i="1"/>
  <c r="M15" i="1"/>
  <c r="N23" i="1"/>
  <c r="O22" i="1"/>
  <c r="M18" i="1"/>
  <c r="O8" i="1"/>
  <c r="N22" i="1"/>
  <c r="G18" i="1"/>
  <c r="G14" i="1"/>
  <c r="N8" i="1"/>
  <c r="G5" i="1"/>
  <c r="G2" i="1"/>
  <c r="M22" i="1"/>
  <c r="N17" i="1"/>
  <c r="G13" i="1"/>
  <c r="M8" i="1"/>
  <c r="M4" i="1"/>
  <c r="G22" i="1"/>
  <c r="M17" i="1"/>
  <c r="M12" i="1"/>
  <c r="G8" i="1"/>
  <c r="G4" i="1"/>
  <c r="N7" i="1"/>
  <c r="M3" i="1"/>
  <c r="N2" i="1"/>
  <c r="O15" i="1"/>
  <c r="N11" i="1"/>
  <c r="M7" i="1"/>
  <c r="J4" i="1"/>
  <c r="L24" i="1"/>
  <c r="K19" i="1"/>
  <c r="O25" i="1"/>
  <c r="I24" i="1"/>
  <c r="L22" i="1"/>
  <c r="K17" i="1"/>
  <c r="O13" i="1"/>
  <c r="I12" i="1"/>
  <c r="L10" i="1"/>
  <c r="O6" i="1"/>
  <c r="O4" i="1"/>
  <c r="F14" i="1"/>
  <c r="N25" i="1"/>
  <c r="K22" i="1"/>
  <c r="O18" i="1"/>
  <c r="I17" i="1"/>
  <c r="L15" i="1"/>
  <c r="N13" i="1"/>
  <c r="K10" i="1"/>
  <c r="L8" i="1"/>
  <c r="M25" i="1"/>
  <c r="O23" i="1"/>
  <c r="I22" i="1"/>
  <c r="L20" i="1"/>
  <c r="N18" i="1"/>
  <c r="G17" i="1"/>
  <c r="K15" i="1"/>
  <c r="M13" i="1"/>
  <c r="O11" i="1"/>
  <c r="I10" i="1"/>
  <c r="K8" i="1"/>
  <c r="L6" i="1"/>
  <c r="K4" i="1"/>
  <c r="K20" i="1"/>
  <c r="O16" i="1"/>
  <c r="I15" i="1"/>
  <c r="L13" i="1"/>
  <c r="I8" i="1"/>
  <c r="K6" i="1"/>
  <c r="I4" i="1"/>
  <c r="K25" i="1"/>
  <c r="O21" i="1"/>
  <c r="I20" i="1"/>
  <c r="L18" i="1"/>
  <c r="N16" i="1"/>
  <c r="K13" i="1"/>
  <c r="O9" i="1"/>
  <c r="I6" i="1"/>
  <c r="I2" i="1"/>
  <c r="I25" i="1"/>
  <c r="L23" i="1"/>
  <c r="N21" i="1"/>
  <c r="G20" i="1"/>
  <c r="K18" i="1"/>
  <c r="M16" i="1"/>
  <c r="O14" i="1"/>
  <c r="I13" i="1"/>
  <c r="L11" i="1"/>
  <c r="M9" i="1"/>
  <c r="O7" i="1"/>
  <c r="G6" i="1"/>
  <c r="O3" i="1"/>
  <c r="K23" i="1"/>
  <c r="K24" i="1"/>
  <c r="L17" i="1"/>
  <c r="K12" i="1"/>
  <c r="L25" i="1"/>
  <c r="O19" i="1"/>
  <c r="I18" i="1"/>
  <c r="L16" i="1"/>
  <c r="K11" i="1"/>
  <c r="L9" i="1"/>
  <c r="O5" i="1"/>
  <c r="K3" i="1"/>
  <c r="K2" i="1"/>
  <c r="O24" i="1"/>
  <c r="I23" i="1"/>
  <c r="L21" i="1"/>
  <c r="N19" i="1"/>
  <c r="K16" i="1"/>
  <c r="O12" i="1"/>
  <c r="I11" i="1"/>
  <c r="K9" i="1"/>
  <c r="I3" i="1"/>
  <c r="L2" i="1"/>
  <c r="N24" i="1"/>
  <c r="G23" i="1"/>
  <c r="I16" i="1"/>
  <c r="L14" i="1"/>
  <c r="G11" i="1"/>
  <c r="L7" i="1"/>
  <c r="L5" i="1"/>
  <c r="L19" i="1"/>
  <c r="L4" i="1"/>
  <c r="P7" i="1"/>
  <c r="J23" i="1"/>
  <c r="H22" i="1"/>
  <c r="P20" i="1"/>
  <c r="J17" i="1"/>
  <c r="H16" i="1"/>
  <c r="P14" i="1"/>
  <c r="J11" i="1"/>
  <c r="H10" i="1"/>
  <c r="P8" i="1"/>
  <c r="J5" i="1"/>
  <c r="H4" i="1"/>
  <c r="J24" i="1"/>
  <c r="H23" i="1"/>
  <c r="P21" i="1"/>
  <c r="J18" i="1"/>
  <c r="H17" i="1"/>
  <c r="P15" i="1"/>
  <c r="J12" i="1"/>
  <c r="H11" i="1"/>
  <c r="P9" i="1"/>
  <c r="J6" i="1"/>
  <c r="H5" i="1"/>
  <c r="P3" i="1"/>
  <c r="J25" i="1"/>
  <c r="H24" i="1"/>
  <c r="P22" i="1"/>
  <c r="J19" i="1"/>
  <c r="H18" i="1"/>
  <c r="P16" i="1"/>
  <c r="J13" i="1"/>
  <c r="H12" i="1"/>
  <c r="P10" i="1"/>
  <c r="N9" i="1"/>
  <c r="J7" i="1"/>
  <c r="H6" i="1"/>
  <c r="P4" i="1"/>
  <c r="N3" i="1"/>
  <c r="H25" i="1"/>
  <c r="P23" i="1"/>
  <c r="J20" i="1"/>
  <c r="H19" i="1"/>
  <c r="P17" i="1"/>
  <c r="J14" i="1"/>
  <c r="H13" i="1"/>
  <c r="P11" i="1"/>
  <c r="J8" i="1"/>
  <c r="H7" i="1"/>
  <c r="P5" i="1"/>
  <c r="N4" i="1"/>
  <c r="L3" i="1"/>
  <c r="P24" i="1"/>
  <c r="J21" i="1"/>
  <c r="H20" i="1"/>
  <c r="P18" i="1"/>
  <c r="J15" i="1"/>
  <c r="H14" i="1"/>
  <c r="P12" i="1"/>
  <c r="J9" i="1"/>
  <c r="H8" i="1"/>
  <c r="P6" i="1"/>
  <c r="N5" i="1"/>
  <c r="J3" i="1"/>
  <c r="P25" i="1"/>
  <c r="J22" i="1"/>
  <c r="H21" i="1"/>
  <c r="P19" i="1"/>
  <c r="J16" i="1"/>
  <c r="H15" i="1"/>
  <c r="P13" i="1"/>
  <c r="J10" i="1"/>
  <c r="H9" i="1"/>
  <c r="F7" i="1"/>
  <c r="F15" i="1"/>
  <c r="F4" i="1"/>
  <c r="F17" i="1"/>
  <c r="F5" i="1"/>
  <c r="F18" i="1"/>
  <c r="F6" i="1"/>
  <c r="F19" i="1"/>
  <c r="F20" i="1"/>
  <c r="F8" i="1"/>
  <c r="F3" i="1"/>
  <c r="F9" i="1"/>
  <c r="F11" i="1"/>
  <c r="F24" i="1"/>
  <c r="F12" i="1"/>
  <c r="F2" i="1"/>
  <c r="F16" i="1"/>
  <c r="F21" i="1"/>
  <c r="F22" i="1"/>
  <c r="F10" i="1"/>
  <c r="F23" i="1"/>
  <c r="F25" i="1"/>
  <c r="F13" i="1"/>
</calcChain>
</file>

<file path=xl/sharedStrings.xml><?xml version="1.0" encoding="utf-8"?>
<sst xmlns="http://schemas.openxmlformats.org/spreadsheetml/2006/main" count="19" uniqueCount="19">
  <si>
    <t>SNR</t>
    <phoneticPr fontId="3" type="noConversion"/>
  </si>
  <si>
    <t>delta</t>
    <phoneticPr fontId="3" type="noConversion"/>
  </si>
  <si>
    <t>中心</t>
    <phoneticPr fontId="3" type="noConversion"/>
  </si>
  <si>
    <t>系数</t>
    <phoneticPr fontId="3" type="noConversion"/>
  </si>
  <si>
    <t>sigma</t>
    <phoneticPr fontId="3" type="noConversion"/>
  </si>
  <si>
    <t>snr</t>
    <phoneticPr fontId="3" type="noConversion"/>
  </si>
  <si>
    <t>snr0</t>
    <phoneticPr fontId="3" type="noConversion"/>
  </si>
  <si>
    <t>snr10</t>
    <phoneticPr fontId="3" type="noConversion"/>
  </si>
  <si>
    <t>snr20</t>
  </si>
  <si>
    <t>snr30</t>
  </si>
  <si>
    <t>snr40</t>
  </si>
  <si>
    <t>snr50</t>
  </si>
  <si>
    <t>snr60</t>
  </si>
  <si>
    <t>snr70</t>
  </si>
  <si>
    <t>snr80</t>
  </si>
  <si>
    <t>snr90</t>
  </si>
  <si>
    <t>snr100</t>
  </si>
  <si>
    <t>基线</t>
    <phoneticPr fontId="3" type="noConversion"/>
  </si>
  <si>
    <t>基本思路：
1、均值参考SNR50的不通率40%，即SNR值大于-7dB。
2、方差考虑信号波动范围，SNR100有5%不通。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</si>
</sst>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1" applyNumberFormat="1" applyFont="1" applyBorder="1">
      <alignment vertical="center"/>
    </xf>
    <xf numFmtId="0" fontId="2" fillId="2" borderId="1" xfId="0" applyFont="1" applyFill="1" applyBorder="1">
      <alignment vertical="center"/>
    </xf>
    <xf numFmtId="10" fontId="2" fillId="0" borderId="1" xfId="1" applyNumberFormat="1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0" fontId="0" fillId="0" borderId="0" xfId="0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51A5-F45D-4E7E-A098-4969DEC3D558}">
  <dimension ref="A1:X25"/>
  <sheetViews>
    <sheetView tabSelected="1" workbookViewId="0">
      <selection activeCell="C17" sqref="C17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7.75" bestFit="1" customWidth="1"/>
    <col min="4" max="4" width="5.625" customWidth="1"/>
    <col min="5" max="5" width="4.5" bestFit="1" customWidth="1"/>
    <col min="6" max="16" width="7.875" bestFit="1" customWidth="1"/>
    <col min="18" max="19" width="5.25" bestFit="1" customWidth="1"/>
  </cols>
  <sheetData>
    <row r="1" spans="1:24" x14ac:dyDescent="0.2">
      <c r="A1" s="1" t="s">
        <v>0</v>
      </c>
      <c r="B1" s="1" t="s">
        <v>1</v>
      </c>
      <c r="C1" s="5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</row>
    <row r="2" spans="1:24" x14ac:dyDescent="0.2">
      <c r="A2" s="1">
        <v>0</v>
      </c>
      <c r="B2" s="1">
        <f t="shared" ref="B2:B12" si="0">(A2-$A$15)*$B$15</f>
        <v>-24</v>
      </c>
      <c r="C2" s="1">
        <f>$C$15+100/MAX(ABS(A2-$A$15),10)</f>
        <v>9.6666666666666661</v>
      </c>
      <c r="E2" s="1">
        <v>-15</v>
      </c>
      <c r="F2" s="2">
        <f>_xlfn.NORM.DIST($E2, $B$2, $C$2, 1)</f>
        <v>0.82408213638582517</v>
      </c>
      <c r="G2" s="2">
        <f>_xlfn.NORM.DIST($E2, $B$3, $C$3, 1)</f>
        <v>0.69146246127401312</v>
      </c>
      <c r="H2" s="2">
        <f>_xlfn.NORM.DIST($E2, $B$4, $C$4, 1)</f>
        <v>0.53793714406625415</v>
      </c>
      <c r="I2" s="2">
        <f>_xlfn.NORM.DIST($E2, $B$5, $C$5, 1)</f>
        <v>0.39561802281840308</v>
      </c>
      <c r="J2" s="2">
        <f>_xlfn.NORM.DIST($E2, $B$6, $C$6, 1)</f>
        <v>0.29512922565738597</v>
      </c>
      <c r="K2" s="8">
        <f>_xlfn.NORM.DIST($E2, $B$7, $C$7, 1)</f>
        <v>0.27056301223583412</v>
      </c>
      <c r="L2" s="2">
        <f>_xlfn.NORM.DIST($E2, $B$8, $C$8, 1)</f>
        <v>0.20232838096364303</v>
      </c>
      <c r="M2" s="2">
        <f>_xlfn.NORM.DIST($E2, $B$9, $C$9, 1)</f>
        <v>0.14558565762265402</v>
      </c>
      <c r="N2" s="2">
        <f>_xlfn.NORM.DIST($E2, $B$10, $C$10, 1)</f>
        <v>3.8427685675959514E-2</v>
      </c>
      <c r="O2" s="2">
        <f>_xlfn.NORM.DIST($E2, $B$11, $C$11, 1)</f>
        <v>8.6012006452288944E-3</v>
      </c>
      <c r="P2" s="2">
        <f>_xlfn.NORM.DIST($E2, $B$12, $C$12, 1)</f>
        <v>1.5766681763295554E-3</v>
      </c>
    </row>
    <row r="3" spans="1:24" x14ac:dyDescent="0.2">
      <c r="A3" s="1">
        <v>10</v>
      </c>
      <c r="B3" s="1">
        <f t="shared" si="0"/>
        <v>-20</v>
      </c>
      <c r="C3" s="1">
        <f t="shared" ref="C3:C12" si="1">$C$15+100/MAX(ABS(A3-$A$15),10)</f>
        <v>10</v>
      </c>
      <c r="E3" s="1">
        <v>-13</v>
      </c>
      <c r="F3" s="2">
        <f t="shared" ref="F3:F25" si="2">_xlfn.NORM.DIST($E3, $B$2, $C$2, 1)</f>
        <v>0.87242535944970956</v>
      </c>
      <c r="G3" s="2">
        <f t="shared" ref="G3:G25" si="3">_xlfn.NORM.DIST($E3, $B$3, $C$3, 1)</f>
        <v>0.75803634777692697</v>
      </c>
      <c r="H3" s="2">
        <f t="shared" ref="H3:H25" si="4">_xlfn.NORM.DIST($E3, $B$4, $C$4, 1)</f>
        <v>0.61245151890200766</v>
      </c>
      <c r="I3" s="2">
        <f t="shared" ref="I3:I25" si="5">_xlfn.NORM.DIST($E3, $B$5, $C$5, 1)</f>
        <v>0.46484483302599483</v>
      </c>
      <c r="J3" s="2">
        <f t="shared" ref="J3:J25" si="6">_xlfn.NORM.DIST($E3, $B$6, $C$6, 1)</f>
        <v>0.35026119705192432</v>
      </c>
      <c r="K3" s="8">
        <f t="shared" ref="K3:K25" si="7">_xlfn.NORM.DIST($E3, $B$7, $C$7, 1)</f>
        <v>0.30853753872598688</v>
      </c>
      <c r="L3" s="2">
        <f t="shared" ref="L3:L25" si="8">_xlfn.NORM.DIST($E3, $B$8, $C$8, 1)</f>
        <v>0.23507893142883482</v>
      </c>
      <c r="M3" s="2">
        <f t="shared" ref="M3:M25" si="9">_xlfn.NORM.DIST($E3, $B$9, $C$9, 1)</f>
        <v>0.17247128941430825</v>
      </c>
      <c r="N3" s="2">
        <f t="shared" ref="N3:N25" si="10">_xlfn.NORM.DIST($E3, $B$10, $C$10, 1)</f>
        <v>5.3113714890002023E-2</v>
      </c>
      <c r="O3" s="2">
        <f t="shared" ref="O3:O25" si="11">_xlfn.NORM.DIST($E3, $B$11, $C$11, 1)</f>
        <v>1.369611906796424E-2</v>
      </c>
      <c r="P3" s="2">
        <f t="shared" ref="P3:P25" si="12">_xlfn.NORM.DIST($E3, $B$12, $C$12, 1)</f>
        <v>2.8732619119818813E-3</v>
      </c>
    </row>
    <row r="4" spans="1:24" x14ac:dyDescent="0.2">
      <c r="A4" s="1">
        <v>20</v>
      </c>
      <c r="B4" s="1">
        <f t="shared" si="0"/>
        <v>-16</v>
      </c>
      <c r="C4" s="1">
        <f t="shared" si="1"/>
        <v>10.5</v>
      </c>
      <c r="E4" s="1">
        <v>-11</v>
      </c>
      <c r="F4" s="2">
        <f t="shared" si="2"/>
        <v>0.91065954025343121</v>
      </c>
      <c r="G4" s="2">
        <f t="shared" si="3"/>
        <v>0.81593987465324047</v>
      </c>
      <c r="H4" s="2">
        <f t="shared" si="4"/>
        <v>0.68303065805932717</v>
      </c>
      <c r="I4" s="2">
        <f t="shared" si="5"/>
        <v>0.53515516697400511</v>
      </c>
      <c r="J4" s="2">
        <f t="shared" si="6"/>
        <v>0.40874704318169031</v>
      </c>
      <c r="K4" s="8">
        <f t="shared" si="7"/>
        <v>0.3486791709387379</v>
      </c>
      <c r="L4" s="2">
        <f t="shared" si="8"/>
        <v>0.27056301223583412</v>
      </c>
      <c r="M4" s="2">
        <f t="shared" si="9"/>
        <v>0.20232838096364303</v>
      </c>
      <c r="N4" s="2">
        <f t="shared" si="10"/>
        <v>7.1933864240807568E-2</v>
      </c>
      <c r="O4" s="2">
        <f t="shared" si="11"/>
        <v>2.1208183910613989E-2</v>
      </c>
      <c r="P4" s="2">
        <f t="shared" si="12"/>
        <v>5.0639952746953255E-3</v>
      </c>
    </row>
    <row r="5" spans="1:24" x14ac:dyDescent="0.2">
      <c r="A5" s="1">
        <v>30</v>
      </c>
      <c r="B5" s="1">
        <f t="shared" si="0"/>
        <v>-12</v>
      </c>
      <c r="C5" s="1">
        <f t="shared" si="1"/>
        <v>11.333333333333334</v>
      </c>
      <c r="E5" s="1">
        <v>-9</v>
      </c>
      <c r="F5" s="2">
        <f t="shared" si="2"/>
        <v>0.93963587773458823</v>
      </c>
      <c r="G5" s="2">
        <f t="shared" si="3"/>
        <v>0.86433393905361733</v>
      </c>
      <c r="H5" s="2">
        <f t="shared" si="4"/>
        <v>0.74750746245307709</v>
      </c>
      <c r="I5" s="2">
        <f t="shared" si="5"/>
        <v>0.60438197718159692</v>
      </c>
      <c r="J5" s="2">
        <f t="shared" si="6"/>
        <v>0.46934236960338749</v>
      </c>
      <c r="K5" s="8">
        <f t="shared" si="7"/>
        <v>0.39059147543357498</v>
      </c>
      <c r="L5" s="2">
        <f t="shared" si="8"/>
        <v>0.30853753872598688</v>
      </c>
      <c r="M5" s="2">
        <f t="shared" si="9"/>
        <v>0.23507893142883482</v>
      </c>
      <c r="N5" s="2">
        <f t="shared" si="10"/>
        <v>9.5488846733928684E-2</v>
      </c>
      <c r="O5" s="2">
        <f t="shared" si="11"/>
        <v>3.1945395186425141E-2</v>
      </c>
      <c r="P5" s="2">
        <f t="shared" si="12"/>
        <v>8.6339719980878023E-3</v>
      </c>
    </row>
    <row r="6" spans="1:24" ht="14.25" customHeight="1" x14ac:dyDescent="0.2">
      <c r="A6" s="1">
        <v>40</v>
      </c>
      <c r="B6" s="1">
        <f t="shared" si="0"/>
        <v>-8</v>
      </c>
      <c r="C6" s="1">
        <f t="shared" si="1"/>
        <v>13</v>
      </c>
      <c r="E6" s="3">
        <v>-7</v>
      </c>
      <c r="F6" s="4">
        <f t="shared" si="2"/>
        <v>0.96067902179023035</v>
      </c>
      <c r="G6" s="4">
        <f t="shared" si="3"/>
        <v>0.9031995154143897</v>
      </c>
      <c r="H6" s="4">
        <f t="shared" si="4"/>
        <v>0.80431703084622408</v>
      </c>
      <c r="I6" s="4">
        <f t="shared" si="5"/>
        <v>0.67045737702887753</v>
      </c>
      <c r="J6" s="4">
        <f t="shared" si="6"/>
        <v>0.53065763039661251</v>
      </c>
      <c r="K6" s="8">
        <f t="shared" si="7"/>
        <v>0.43381616738909634</v>
      </c>
      <c r="L6" s="4">
        <f t="shared" si="8"/>
        <v>0.3486791709387379</v>
      </c>
      <c r="M6" s="4">
        <f t="shared" si="9"/>
        <v>0.27056301223583412</v>
      </c>
      <c r="N6" s="4">
        <f t="shared" si="10"/>
        <v>0.12428162410859106</v>
      </c>
      <c r="O6" s="4">
        <f t="shared" si="11"/>
        <v>4.6823026277828306E-2</v>
      </c>
      <c r="P6" s="4">
        <f t="shared" si="12"/>
        <v>1.4244859855367865E-2</v>
      </c>
      <c r="R6" s="9" t="s">
        <v>18</v>
      </c>
      <c r="S6" s="9"/>
      <c r="T6" s="9"/>
      <c r="U6" s="9"/>
      <c r="V6" s="9"/>
      <c r="W6" s="9"/>
      <c r="X6" s="9"/>
    </row>
    <row r="7" spans="1:24" x14ac:dyDescent="0.2">
      <c r="A7" s="1">
        <v>50</v>
      </c>
      <c r="B7" s="1">
        <f t="shared" si="0"/>
        <v>-4</v>
      </c>
      <c r="C7" s="1">
        <f t="shared" si="1"/>
        <v>18</v>
      </c>
      <c r="E7" s="1">
        <v>-5</v>
      </c>
      <c r="F7" s="2">
        <f t="shared" si="2"/>
        <v>0.97532279893190021</v>
      </c>
      <c r="G7" s="2">
        <f t="shared" si="3"/>
        <v>0.93319279873114191</v>
      </c>
      <c r="H7" s="2">
        <f t="shared" si="4"/>
        <v>0.85259292096847283</v>
      </c>
      <c r="I7" s="2">
        <f t="shared" si="5"/>
        <v>0.7315959915094894</v>
      </c>
      <c r="J7" s="2">
        <f t="shared" si="6"/>
        <v>0.59125295681830969</v>
      </c>
      <c r="K7" s="8">
        <f t="shared" si="7"/>
        <v>0.47784793565821782</v>
      </c>
      <c r="L7" s="2">
        <f t="shared" si="8"/>
        <v>0.39059147543357498</v>
      </c>
      <c r="M7" s="2">
        <f t="shared" si="9"/>
        <v>0.30853753872598688</v>
      </c>
      <c r="N7" s="2">
        <f t="shared" si="10"/>
        <v>0.15865525393145699</v>
      </c>
      <c r="O7" s="2">
        <f t="shared" si="11"/>
        <v>6.6807201268858057E-2</v>
      </c>
      <c r="P7" s="2">
        <f t="shared" si="12"/>
        <v>2.2750131948179191E-2</v>
      </c>
      <c r="R7" s="9"/>
      <c r="S7" s="9"/>
      <c r="T7" s="9"/>
      <c r="U7" s="9"/>
      <c r="V7" s="9"/>
      <c r="W7" s="9"/>
      <c r="X7" s="9"/>
    </row>
    <row r="8" spans="1:24" x14ac:dyDescent="0.2">
      <c r="A8" s="1">
        <v>60</v>
      </c>
      <c r="B8" s="1">
        <f t="shared" si="0"/>
        <v>0</v>
      </c>
      <c r="C8" s="1">
        <f t="shared" si="1"/>
        <v>18</v>
      </c>
      <c r="E8" s="1">
        <v>-3</v>
      </c>
      <c r="F8" s="2">
        <f t="shared" si="2"/>
        <v>0.98508776721993241</v>
      </c>
      <c r="G8" s="2">
        <f t="shared" si="3"/>
        <v>0.95543453724145699</v>
      </c>
      <c r="H8" s="2">
        <f t="shared" si="4"/>
        <v>0.89215962531949267</v>
      </c>
      <c r="I8" s="2">
        <f t="shared" si="5"/>
        <v>0.78643652745266823</v>
      </c>
      <c r="J8" s="2">
        <f t="shared" si="6"/>
        <v>0.64973880294807573</v>
      </c>
      <c r="K8" s="8">
        <f t="shared" si="7"/>
        <v>0.52215206434178218</v>
      </c>
      <c r="L8" s="2">
        <f t="shared" si="8"/>
        <v>0.43381616738909634</v>
      </c>
      <c r="M8" s="2">
        <f t="shared" si="9"/>
        <v>0.3486791709387379</v>
      </c>
      <c r="N8" s="2">
        <f t="shared" si="10"/>
        <v>0.19873346271129638</v>
      </c>
      <c r="O8" s="2">
        <f t="shared" si="11"/>
        <v>9.2829690989559011E-2</v>
      </c>
      <c r="P8" s="2">
        <f t="shared" si="12"/>
        <v>3.5184832304895615E-2</v>
      </c>
      <c r="R8" s="9"/>
      <c r="S8" s="9"/>
      <c r="T8" s="9"/>
      <c r="U8" s="9"/>
      <c r="V8" s="9"/>
      <c r="W8" s="9"/>
      <c r="X8" s="9"/>
    </row>
    <row r="9" spans="1:24" x14ac:dyDescent="0.2">
      <c r="A9" s="1">
        <v>70</v>
      </c>
      <c r="B9" s="1">
        <f t="shared" si="0"/>
        <v>4</v>
      </c>
      <c r="C9" s="1">
        <f t="shared" si="1"/>
        <v>18</v>
      </c>
      <c r="E9" s="1">
        <v>-1</v>
      </c>
      <c r="F9" s="2">
        <f t="shared" si="2"/>
        <v>0.9913274669932044</v>
      </c>
      <c r="G9" s="2">
        <f t="shared" si="3"/>
        <v>0.97128344018399815</v>
      </c>
      <c r="H9" s="2">
        <f t="shared" si="4"/>
        <v>0.9234362744901653</v>
      </c>
      <c r="I9" s="2">
        <f t="shared" si="5"/>
        <v>0.83412331661203198</v>
      </c>
      <c r="J9" s="2">
        <f t="shared" si="6"/>
        <v>0.70487077434261403</v>
      </c>
      <c r="K9" s="8">
        <f t="shared" si="7"/>
        <v>0.56618383261090366</v>
      </c>
      <c r="L9" s="2">
        <f t="shared" si="8"/>
        <v>0.47784793565821782</v>
      </c>
      <c r="M9" s="2">
        <f t="shared" si="9"/>
        <v>0.39059147543357498</v>
      </c>
      <c r="N9" s="2">
        <f t="shared" si="10"/>
        <v>0.24437206019325353</v>
      </c>
      <c r="O9" s="2">
        <f t="shared" si="11"/>
        <v>0.12567865516251422</v>
      </c>
      <c r="P9" s="2">
        <f t="shared" si="12"/>
        <v>5.2718508890062694E-2</v>
      </c>
      <c r="R9" s="9"/>
      <c r="S9" s="9"/>
      <c r="T9" s="9"/>
      <c r="U9" s="9"/>
      <c r="V9" s="9"/>
      <c r="W9" s="9"/>
      <c r="X9" s="9"/>
    </row>
    <row r="10" spans="1:24" x14ac:dyDescent="0.2">
      <c r="A10" s="1">
        <v>80</v>
      </c>
      <c r="B10" s="1">
        <f t="shared" si="0"/>
        <v>8</v>
      </c>
      <c r="C10" s="1">
        <f t="shared" si="1"/>
        <v>13</v>
      </c>
      <c r="E10" s="1">
        <v>1</v>
      </c>
      <c r="F10" s="2">
        <f t="shared" si="2"/>
        <v>0.99514806685538493</v>
      </c>
      <c r="G10" s="2">
        <f t="shared" si="3"/>
        <v>0.98213557943718344</v>
      </c>
      <c r="H10" s="2">
        <f t="shared" si="4"/>
        <v>0.94728149110993731</v>
      </c>
      <c r="I10" s="2">
        <f t="shared" si="5"/>
        <v>0.8743213448374858</v>
      </c>
      <c r="J10" s="2">
        <f t="shared" si="6"/>
        <v>0.75562793980674647</v>
      </c>
      <c r="K10" s="8">
        <f t="shared" si="7"/>
        <v>0.60940852456642502</v>
      </c>
      <c r="L10" s="2">
        <f t="shared" si="8"/>
        <v>0.52215206434178218</v>
      </c>
      <c r="M10" s="2">
        <f t="shared" si="9"/>
        <v>0.43381616738909634</v>
      </c>
      <c r="N10" s="2">
        <f t="shared" si="10"/>
        <v>0.29512922565738597</v>
      </c>
      <c r="O10" s="2">
        <f t="shared" si="11"/>
        <v>0.16587668338796804</v>
      </c>
      <c r="P10" s="2">
        <f t="shared" si="12"/>
        <v>7.6563725509834743E-2</v>
      </c>
      <c r="R10" s="9"/>
      <c r="S10" s="9"/>
      <c r="T10" s="9"/>
      <c r="U10" s="9"/>
      <c r="V10" s="9"/>
      <c r="W10" s="9"/>
      <c r="X10" s="9"/>
    </row>
    <row r="11" spans="1:24" x14ac:dyDescent="0.2">
      <c r="A11" s="1">
        <v>90</v>
      </c>
      <c r="B11" s="1">
        <f t="shared" si="0"/>
        <v>12</v>
      </c>
      <c r="C11" s="1">
        <f t="shared" si="1"/>
        <v>11.333333333333334</v>
      </c>
      <c r="E11" s="1">
        <v>3</v>
      </c>
      <c r="F11" s="2">
        <f t="shared" si="2"/>
        <v>0.99738975030897581</v>
      </c>
      <c r="G11" s="2">
        <f t="shared" si="3"/>
        <v>0.98927588997832416</v>
      </c>
      <c r="H11" s="2">
        <f t="shared" si="4"/>
        <v>0.96481516769510434</v>
      </c>
      <c r="I11" s="2">
        <f t="shared" si="5"/>
        <v>0.90717030901044104</v>
      </c>
      <c r="J11" s="2">
        <f t="shared" si="6"/>
        <v>0.80126653728870356</v>
      </c>
      <c r="K11" s="8">
        <f t="shared" si="7"/>
        <v>0.6513208290612621</v>
      </c>
      <c r="L11" s="2">
        <f t="shared" si="8"/>
        <v>0.56618383261090366</v>
      </c>
      <c r="M11" s="2">
        <f t="shared" si="9"/>
        <v>0.47784793565821782</v>
      </c>
      <c r="N11" s="2">
        <f t="shared" si="10"/>
        <v>0.35026119705192432</v>
      </c>
      <c r="O11" s="2">
        <f t="shared" si="11"/>
        <v>0.21356347254733174</v>
      </c>
      <c r="P11" s="2">
        <f t="shared" si="12"/>
        <v>0.10784037468050735</v>
      </c>
      <c r="R11" s="9"/>
      <c r="S11" s="9"/>
      <c r="T11" s="9"/>
      <c r="U11" s="9"/>
      <c r="V11" s="9"/>
      <c r="W11" s="9"/>
      <c r="X11" s="9"/>
    </row>
    <row r="12" spans="1:24" x14ac:dyDescent="0.2">
      <c r="A12" s="1">
        <v>100</v>
      </c>
      <c r="B12" s="1">
        <f t="shared" si="0"/>
        <v>16</v>
      </c>
      <c r="C12" s="1">
        <f t="shared" si="1"/>
        <v>10.5</v>
      </c>
      <c r="E12" s="1">
        <v>5</v>
      </c>
      <c r="F12" s="2">
        <f t="shared" si="2"/>
        <v>0.9986501019683699</v>
      </c>
      <c r="G12" s="2">
        <f t="shared" si="3"/>
        <v>0.99379033467422384</v>
      </c>
      <c r="H12" s="2">
        <f t="shared" si="4"/>
        <v>0.97724986805182079</v>
      </c>
      <c r="I12" s="2">
        <f t="shared" si="5"/>
        <v>0.93319279873114191</v>
      </c>
      <c r="J12" s="2">
        <f t="shared" si="6"/>
        <v>0.84134474606854304</v>
      </c>
      <c r="K12" s="8">
        <f t="shared" si="7"/>
        <v>0.69146246127401312</v>
      </c>
      <c r="L12" s="2">
        <f t="shared" si="8"/>
        <v>0.60940852456642502</v>
      </c>
      <c r="M12" s="2">
        <f t="shared" si="9"/>
        <v>0.52215206434178218</v>
      </c>
      <c r="N12" s="2">
        <f t="shared" si="10"/>
        <v>0.40874704318169031</v>
      </c>
      <c r="O12" s="2">
        <f t="shared" si="11"/>
        <v>0.2684040084905106</v>
      </c>
      <c r="P12" s="2">
        <f t="shared" si="12"/>
        <v>0.14740707903152717</v>
      </c>
    </row>
    <row r="13" spans="1:24" x14ac:dyDescent="0.2">
      <c r="E13" s="1">
        <v>7</v>
      </c>
      <c r="F13" s="2">
        <f t="shared" si="2"/>
        <v>0.99932912381997197</v>
      </c>
      <c r="G13" s="2">
        <f t="shared" si="3"/>
        <v>0.99653302619695938</v>
      </c>
      <c r="H13" s="2">
        <f t="shared" si="4"/>
        <v>0.98575514014463217</v>
      </c>
      <c r="I13" s="2">
        <f t="shared" si="5"/>
        <v>0.95317697372217169</v>
      </c>
      <c r="J13" s="2">
        <f t="shared" si="6"/>
        <v>0.87571837589140888</v>
      </c>
      <c r="K13" s="8">
        <f t="shared" si="7"/>
        <v>0.72943698776416588</v>
      </c>
      <c r="L13" s="2">
        <f t="shared" si="8"/>
        <v>0.6513208290612621</v>
      </c>
      <c r="M13" s="2">
        <f t="shared" si="9"/>
        <v>0.56618383261090366</v>
      </c>
      <c r="N13" s="2">
        <f t="shared" si="10"/>
        <v>0.46934236960338749</v>
      </c>
      <c r="O13" s="2">
        <f t="shared" si="11"/>
        <v>0.32954262297112247</v>
      </c>
      <c r="P13" s="2">
        <f t="shared" si="12"/>
        <v>0.19568296915377595</v>
      </c>
    </row>
    <row r="14" spans="1:24" x14ac:dyDescent="0.2">
      <c r="A14" s="5" t="s">
        <v>2</v>
      </c>
      <c r="B14" s="5" t="s">
        <v>3</v>
      </c>
      <c r="C14" s="5" t="s">
        <v>17</v>
      </c>
      <c r="E14" s="1">
        <v>9</v>
      </c>
      <c r="F14" s="2">
        <f t="shared" si="2"/>
        <v>0.99967967396815549</v>
      </c>
      <c r="G14" s="2">
        <f t="shared" si="3"/>
        <v>0.99813418669961596</v>
      </c>
      <c r="H14" s="2">
        <f t="shared" si="4"/>
        <v>0.9913660280019122</v>
      </c>
      <c r="I14" s="2">
        <f t="shared" si="5"/>
        <v>0.96805460481357486</v>
      </c>
      <c r="J14" s="2">
        <f t="shared" si="6"/>
        <v>0.90451115326607134</v>
      </c>
      <c r="K14" s="8">
        <f t="shared" si="7"/>
        <v>0.76492106857116515</v>
      </c>
      <c r="L14" s="2">
        <f t="shared" si="8"/>
        <v>0.69146246127401312</v>
      </c>
      <c r="M14" s="2">
        <f t="shared" si="9"/>
        <v>0.60940852456642502</v>
      </c>
      <c r="N14" s="2">
        <f t="shared" si="10"/>
        <v>0.53065763039661251</v>
      </c>
      <c r="O14" s="2">
        <f t="shared" si="11"/>
        <v>0.39561802281840308</v>
      </c>
      <c r="P14" s="2">
        <f t="shared" si="12"/>
        <v>0.25249253754692291</v>
      </c>
    </row>
    <row r="15" spans="1:24" x14ac:dyDescent="0.2">
      <c r="A15" s="1">
        <v>60</v>
      </c>
      <c r="B15" s="1">
        <v>0.4</v>
      </c>
      <c r="C15" s="1">
        <v>8</v>
      </c>
      <c r="E15" s="1">
        <v>11</v>
      </c>
      <c r="F15" s="2">
        <f t="shared" si="2"/>
        <v>0.99985309060913496</v>
      </c>
      <c r="G15" s="2">
        <f t="shared" si="3"/>
        <v>0.99903239678678168</v>
      </c>
      <c r="H15" s="2">
        <f t="shared" si="4"/>
        <v>0.99493600472530463</v>
      </c>
      <c r="I15" s="2">
        <f t="shared" si="5"/>
        <v>0.97879181608938604</v>
      </c>
      <c r="J15" s="2">
        <f t="shared" si="6"/>
        <v>0.92806613575919239</v>
      </c>
      <c r="K15" s="8">
        <f t="shared" si="7"/>
        <v>0.79767161903635697</v>
      </c>
      <c r="L15" s="2">
        <f t="shared" si="8"/>
        <v>0.72943698776416588</v>
      </c>
      <c r="M15" s="2">
        <f t="shared" si="9"/>
        <v>0.6513208290612621</v>
      </c>
      <c r="N15" s="2">
        <f t="shared" si="10"/>
        <v>0.59125295681830969</v>
      </c>
      <c r="O15" s="2">
        <f t="shared" si="11"/>
        <v>0.46484483302599483</v>
      </c>
      <c r="P15" s="2">
        <f t="shared" si="12"/>
        <v>0.31696934194067283</v>
      </c>
    </row>
    <row r="16" spans="1:24" x14ac:dyDescent="0.2">
      <c r="E16" s="1">
        <v>13</v>
      </c>
      <c r="F16" s="2">
        <f t="shared" si="2"/>
        <v>0.99993529696617822</v>
      </c>
      <c r="G16" s="2">
        <f t="shared" si="3"/>
        <v>0.99951657585761622</v>
      </c>
      <c r="H16" s="2">
        <f t="shared" si="4"/>
        <v>0.99712673808801811</v>
      </c>
      <c r="I16" s="2">
        <f t="shared" si="5"/>
        <v>0.9863038809320358</v>
      </c>
      <c r="J16" s="2">
        <f t="shared" si="6"/>
        <v>0.94688628510999795</v>
      </c>
      <c r="K16" s="8">
        <f t="shared" si="7"/>
        <v>0.82752871058569177</v>
      </c>
      <c r="L16" s="2">
        <f t="shared" si="8"/>
        <v>0.76492106857116515</v>
      </c>
      <c r="M16" s="2">
        <f t="shared" si="9"/>
        <v>0.69146246127401312</v>
      </c>
      <c r="N16" s="2">
        <f t="shared" si="10"/>
        <v>0.64973880294807573</v>
      </c>
      <c r="O16" s="2">
        <f t="shared" si="11"/>
        <v>0.53515516697400511</v>
      </c>
      <c r="P16" s="2">
        <f t="shared" si="12"/>
        <v>0.38754848109799234</v>
      </c>
    </row>
    <row r="17" spans="5:16" x14ac:dyDescent="0.2">
      <c r="E17" s="1">
        <v>15</v>
      </c>
      <c r="F17" s="2">
        <f t="shared" si="2"/>
        <v>0.99997263864608088</v>
      </c>
      <c r="G17" s="2">
        <f t="shared" si="3"/>
        <v>0.99976737092096446</v>
      </c>
      <c r="H17" s="2">
        <f t="shared" si="4"/>
        <v>0.99842333182367049</v>
      </c>
      <c r="I17" s="2">
        <f t="shared" si="5"/>
        <v>0.99139879935477115</v>
      </c>
      <c r="J17" s="2">
        <f t="shared" si="6"/>
        <v>0.96157231432404044</v>
      </c>
      <c r="K17" s="8">
        <f t="shared" si="7"/>
        <v>0.85441434237734604</v>
      </c>
      <c r="L17" s="2">
        <f t="shared" si="8"/>
        <v>0.79767161903635697</v>
      </c>
      <c r="M17" s="2">
        <f t="shared" si="9"/>
        <v>0.72943698776416588</v>
      </c>
      <c r="N17" s="2">
        <f t="shared" si="10"/>
        <v>0.70487077434261403</v>
      </c>
      <c r="O17" s="2">
        <f t="shared" si="11"/>
        <v>0.60438197718159692</v>
      </c>
      <c r="P17" s="2">
        <f t="shared" si="12"/>
        <v>0.46206285593374585</v>
      </c>
    </row>
    <row r="18" spans="5:16" x14ac:dyDescent="0.2">
      <c r="E18" s="1">
        <v>17</v>
      </c>
      <c r="F18" s="2">
        <f t="shared" si="2"/>
        <v>0.99998889248319622</v>
      </c>
      <c r="G18" s="2">
        <f t="shared" si="3"/>
        <v>0.99989220026652259</v>
      </c>
      <c r="H18" s="2">
        <f t="shared" si="4"/>
        <v>0.99916346263892386</v>
      </c>
      <c r="I18" s="2">
        <f t="shared" si="5"/>
        <v>0.99474864793804407</v>
      </c>
      <c r="J18" s="2">
        <f t="shared" si="6"/>
        <v>0.97276480498626128</v>
      </c>
      <c r="K18" s="8">
        <f t="shared" si="7"/>
        <v>0.87832749542561872</v>
      </c>
      <c r="L18" s="2">
        <f t="shared" si="8"/>
        <v>0.82752871058569177</v>
      </c>
      <c r="M18" s="2">
        <f t="shared" si="9"/>
        <v>0.76492106857116515</v>
      </c>
      <c r="N18" s="2">
        <f t="shared" si="10"/>
        <v>0.75562793980674647</v>
      </c>
      <c r="O18" s="2">
        <f t="shared" si="11"/>
        <v>0.67045737702887753</v>
      </c>
      <c r="P18" s="2">
        <f t="shared" si="12"/>
        <v>0.53793714406625415</v>
      </c>
    </row>
    <row r="19" spans="5:16" x14ac:dyDescent="0.2">
      <c r="E19" s="1">
        <v>19</v>
      </c>
      <c r="F19" s="2">
        <f t="shared" si="2"/>
        <v>0.99999567188436467</v>
      </c>
      <c r="G19" s="2">
        <f t="shared" si="3"/>
        <v>0.99995190365598241</v>
      </c>
      <c r="H19" s="2">
        <f t="shared" si="4"/>
        <v>0.99957093966680322</v>
      </c>
      <c r="I19" s="2">
        <f t="shared" si="5"/>
        <v>0.99688377197338696</v>
      </c>
      <c r="J19" s="2">
        <f t="shared" si="6"/>
        <v>0.98109567026480926</v>
      </c>
      <c r="K19" s="8">
        <f t="shared" si="7"/>
        <v>0.89933610400849928</v>
      </c>
      <c r="L19" s="2">
        <f t="shared" si="8"/>
        <v>0.85441434237734604</v>
      </c>
      <c r="M19" s="2">
        <f t="shared" si="9"/>
        <v>0.79767161903635697</v>
      </c>
      <c r="N19" s="2">
        <f t="shared" si="10"/>
        <v>0.80126653728870356</v>
      </c>
      <c r="O19" s="2">
        <f t="shared" si="11"/>
        <v>0.7315959915094894</v>
      </c>
      <c r="P19" s="2">
        <f t="shared" si="12"/>
        <v>0.61245151890200766</v>
      </c>
    </row>
    <row r="20" spans="5:16" x14ac:dyDescent="0.2">
      <c r="E20" s="1">
        <v>21</v>
      </c>
      <c r="F20" s="2">
        <f t="shared" si="2"/>
        <v>0.99999838145146325</v>
      </c>
      <c r="G20" s="2">
        <f t="shared" si="3"/>
        <v>0.99997934249308751</v>
      </c>
      <c r="H20" s="2">
        <f t="shared" si="4"/>
        <v>0.99978730503543289</v>
      </c>
      <c r="I20" s="2">
        <f t="shared" si="5"/>
        <v>0.99820303376311326</v>
      </c>
      <c r="J20" s="2">
        <f t="shared" si="6"/>
        <v>0.98715179045637358</v>
      </c>
      <c r="K20" s="8">
        <f t="shared" si="7"/>
        <v>0.9175667301260455</v>
      </c>
      <c r="L20" s="2">
        <f t="shared" si="8"/>
        <v>0.87832749542561872</v>
      </c>
      <c r="M20" s="2">
        <f t="shared" si="9"/>
        <v>0.82752871058569177</v>
      </c>
      <c r="N20" s="2">
        <f t="shared" si="10"/>
        <v>0.84134474606854304</v>
      </c>
      <c r="O20" s="2">
        <f t="shared" si="11"/>
        <v>0.78643652745266823</v>
      </c>
      <c r="P20" s="2">
        <f t="shared" si="12"/>
        <v>0.68303065805932717</v>
      </c>
    </row>
    <row r="21" spans="5:16" x14ac:dyDescent="0.2">
      <c r="E21" s="1">
        <v>23</v>
      </c>
      <c r="F21" s="2">
        <f t="shared" si="2"/>
        <v>0.99999941917433455</v>
      </c>
      <c r="G21" s="2">
        <f t="shared" si="3"/>
        <v>0.99999146009452899</v>
      </c>
      <c r="H21" s="2">
        <f t="shared" si="4"/>
        <v>0.99989811077021928</v>
      </c>
      <c r="I21" s="2">
        <f t="shared" si="5"/>
        <v>0.9989932550942382</v>
      </c>
      <c r="J21" s="2">
        <f t="shared" si="6"/>
        <v>0.99145150722389519</v>
      </c>
      <c r="K21" s="8">
        <f t="shared" si="7"/>
        <v>0.93319279873114191</v>
      </c>
      <c r="L21" s="2">
        <f t="shared" si="8"/>
        <v>0.89933610400849928</v>
      </c>
      <c r="M21" s="2">
        <f t="shared" si="9"/>
        <v>0.85441434237734604</v>
      </c>
      <c r="N21" s="2">
        <f t="shared" si="10"/>
        <v>0.87571837589140888</v>
      </c>
      <c r="O21" s="2">
        <f t="shared" si="11"/>
        <v>0.83412331661203198</v>
      </c>
      <c r="P21" s="2">
        <f t="shared" si="12"/>
        <v>0.74750746245307709</v>
      </c>
    </row>
    <row r="22" spans="5:16" x14ac:dyDescent="0.2">
      <c r="E22" s="1">
        <v>25</v>
      </c>
      <c r="F22" s="2">
        <f t="shared" si="2"/>
        <v>0.9999998000081608</v>
      </c>
      <c r="G22" s="2">
        <f t="shared" si="3"/>
        <v>0.99999660232687526</v>
      </c>
      <c r="H22" s="2">
        <f t="shared" si="4"/>
        <v>0.99995284090093262</v>
      </c>
      <c r="I22" s="2">
        <f t="shared" si="5"/>
        <v>0.99945211102464704</v>
      </c>
      <c r="J22" s="2">
        <f t="shared" si="6"/>
        <v>0.99443294797713511</v>
      </c>
      <c r="K22" s="8">
        <f t="shared" si="7"/>
        <v>0.94642224648386375</v>
      </c>
      <c r="L22" s="2">
        <f t="shared" si="8"/>
        <v>0.9175667301260455</v>
      </c>
      <c r="M22" s="2">
        <f t="shared" si="9"/>
        <v>0.87832749542561872</v>
      </c>
      <c r="N22" s="2">
        <f t="shared" si="10"/>
        <v>0.90451115326607134</v>
      </c>
      <c r="O22" s="2">
        <f t="shared" si="11"/>
        <v>0.8743213448374858</v>
      </c>
      <c r="P22" s="2">
        <f t="shared" si="12"/>
        <v>0.80431703084622408</v>
      </c>
    </row>
    <row r="23" spans="5:16" x14ac:dyDescent="0.2">
      <c r="E23" s="1">
        <v>27</v>
      </c>
      <c r="F23" s="2">
        <f t="shared" si="2"/>
        <v>0.99999993393327635</v>
      </c>
      <c r="G23" s="2">
        <f t="shared" si="3"/>
        <v>0.99999869919254614</v>
      </c>
      <c r="H23" s="2">
        <f t="shared" si="4"/>
        <v>0.9999789132627197</v>
      </c>
      <c r="I23" s="2">
        <f t="shared" si="5"/>
        <v>0.99971040467305106</v>
      </c>
      <c r="J23" s="2">
        <f t="shared" si="6"/>
        <v>0.99645202772823449</v>
      </c>
      <c r="K23" s="8">
        <f t="shared" si="7"/>
        <v>0.95748536460956002</v>
      </c>
      <c r="L23" s="2">
        <f t="shared" si="8"/>
        <v>0.93319279873114191</v>
      </c>
      <c r="M23" s="2">
        <f t="shared" si="9"/>
        <v>0.89933610400849928</v>
      </c>
      <c r="N23" s="2">
        <f t="shared" si="10"/>
        <v>0.92806613575919239</v>
      </c>
      <c r="O23" s="2">
        <f t="shared" si="11"/>
        <v>0.90717030901044104</v>
      </c>
      <c r="P23" s="2">
        <f t="shared" si="12"/>
        <v>0.85259292096847283</v>
      </c>
    </row>
    <row r="24" spans="5:16" x14ac:dyDescent="0.2">
      <c r="E24" s="1">
        <v>29</v>
      </c>
      <c r="F24" s="2">
        <f t="shared" si="2"/>
        <v>0.99999997906279048</v>
      </c>
      <c r="G24" s="2">
        <f t="shared" si="3"/>
        <v>0.99999952081672339</v>
      </c>
      <c r="H24" s="2">
        <f t="shared" si="4"/>
        <v>0.99999089235142546</v>
      </c>
      <c r="I24" s="2">
        <f t="shared" si="5"/>
        <v>0.99985135329064412</v>
      </c>
      <c r="J24" s="2">
        <f t="shared" si="6"/>
        <v>0.99778745948483483</v>
      </c>
      <c r="K24" s="8">
        <f t="shared" si="7"/>
        <v>0.96662349241518275</v>
      </c>
      <c r="L24" s="2">
        <f t="shared" si="8"/>
        <v>0.94642224648386375</v>
      </c>
      <c r="M24" s="2">
        <f t="shared" si="9"/>
        <v>0.9175667301260455</v>
      </c>
      <c r="N24" s="2">
        <f t="shared" si="10"/>
        <v>0.94688628510999795</v>
      </c>
      <c r="O24" s="2">
        <f t="shared" si="11"/>
        <v>0.93319279873114191</v>
      </c>
      <c r="P24" s="2">
        <f t="shared" si="12"/>
        <v>0.89215962531949267</v>
      </c>
    </row>
    <row r="25" spans="5:16" x14ac:dyDescent="0.2">
      <c r="E25" s="1">
        <v>31</v>
      </c>
      <c r="F25" s="2">
        <f t="shared" si="2"/>
        <v>0.99999999363519165</v>
      </c>
      <c r="G25" s="2">
        <f t="shared" si="3"/>
        <v>0.99999983017325933</v>
      </c>
      <c r="H25" s="2">
        <f t="shared" si="4"/>
        <v>0.99999620066510508</v>
      </c>
      <c r="I25" s="2">
        <f t="shared" si="5"/>
        <v>0.9999259152937312</v>
      </c>
      <c r="J25" s="2">
        <f t="shared" si="6"/>
        <v>0.9986501019683699</v>
      </c>
      <c r="K25" s="8">
        <f t="shared" si="7"/>
        <v>0.97407906064215699</v>
      </c>
      <c r="L25" s="2">
        <f t="shared" si="8"/>
        <v>0.95748536460956002</v>
      </c>
      <c r="M25" s="2">
        <f t="shared" si="9"/>
        <v>0.93319279873114191</v>
      </c>
      <c r="N25" s="2">
        <f t="shared" si="10"/>
        <v>0.96157231432404044</v>
      </c>
      <c r="O25" s="2">
        <f t="shared" si="11"/>
        <v>0.95317697372217169</v>
      </c>
      <c r="P25" s="2">
        <f t="shared" si="12"/>
        <v>0.9234362744901653</v>
      </c>
    </row>
  </sheetData>
  <mergeCells count="1">
    <mergeCell ref="R6:X11"/>
  </mergeCells>
  <phoneticPr fontId="3" type="noConversion"/>
  <conditionalFormatting sqref="F2:P25">
    <cfRule type="cellIs" dxfId="0" priority="1" operator="between">
      <formula>0.5</formula>
      <formula>0.8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>lzp</cp:lastModifiedBy>
  <dcterms:created xsi:type="dcterms:W3CDTF">2023-09-23T08:14:41Z</dcterms:created>
  <dcterms:modified xsi:type="dcterms:W3CDTF">2023-09-23T09:12:40Z</dcterms:modified>
</cp:coreProperties>
</file>