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tsedu-my.sharepoint.com/personal/hu_cao_student_uts_edu_au/Documents/COVID-19_Code/Proposed_COVID-19_Model/Israel/Data_revised/"/>
    </mc:Choice>
  </mc:AlternateContent>
  <xr:revisionPtr revIDLastSave="45" documentId="8_{F9ADDD55-D13B-564D-A57E-D206CAD25EC8}" xr6:coauthVersionLast="47" xr6:coauthVersionMax="47" xr10:uidLastSave="{5EE25D83-3FC3-6A42-8AE8-7217F7288AF0}"/>
  <bookViews>
    <workbookView xWindow="37920" yWindow="-19860" windowWidth="27240" windowHeight="15940" xr2:uid="{DA6408BE-50A5-1448-A390-19C10DBB45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3" i="1"/>
  <c r="I100" i="1" l="1"/>
  <c r="I28" i="1"/>
  <c r="I108" i="1"/>
  <c r="I83" i="1"/>
  <c r="I65" i="1"/>
  <c r="I90" i="1"/>
  <c r="I35" i="1"/>
  <c r="I103" i="1"/>
  <c r="I73" i="1"/>
  <c r="I118" i="1"/>
  <c r="I67" i="1"/>
  <c r="I45" i="1"/>
  <c r="I27" i="1"/>
  <c r="I113" i="1"/>
  <c r="I82" i="1"/>
  <c r="I39" i="1"/>
  <c r="E9" i="1"/>
  <c r="K100" i="1"/>
  <c r="L100" i="1" s="1"/>
  <c r="K84" i="1"/>
  <c r="L84" i="1" s="1"/>
  <c r="E23" i="1"/>
  <c r="E120" i="1"/>
  <c r="E88" i="1"/>
  <c r="K20" i="1"/>
  <c r="L20" i="1" s="1"/>
  <c r="E119" i="1"/>
  <c r="K36" i="1"/>
  <c r="L36" i="1" s="1"/>
  <c r="M36" i="1" s="1"/>
  <c r="E56" i="1"/>
  <c r="E24" i="1"/>
  <c r="E111" i="1"/>
  <c r="E55" i="1"/>
  <c r="I33" i="1"/>
  <c r="I25" i="1"/>
  <c r="I30" i="1"/>
  <c r="I121" i="1"/>
  <c r="I89" i="1"/>
  <c r="I57" i="1"/>
  <c r="I47" i="1"/>
  <c r="I31" i="1"/>
  <c r="I23" i="1"/>
  <c r="I15" i="1"/>
  <c r="I63" i="1"/>
  <c r="I105" i="1"/>
  <c r="I41" i="1"/>
  <c r="I110" i="1"/>
  <c r="I102" i="1"/>
  <c r="I94" i="1"/>
  <c r="I86" i="1"/>
  <c r="I78" i="1"/>
  <c r="I70" i="1"/>
  <c r="I62" i="1"/>
  <c r="I54" i="1"/>
  <c r="I46" i="1"/>
  <c r="I38" i="1"/>
  <c r="I22" i="1"/>
  <c r="I14" i="1"/>
  <c r="I76" i="1"/>
  <c r="I97" i="1"/>
  <c r="I117" i="1"/>
  <c r="I99" i="1"/>
  <c r="I85" i="1"/>
  <c r="I77" i="1"/>
  <c r="I69" i="1"/>
  <c r="I61" i="1"/>
  <c r="I53" i="1"/>
  <c r="I44" i="1"/>
  <c r="I37" i="1"/>
  <c r="I26" i="1"/>
  <c r="I21" i="1"/>
  <c r="I13" i="1"/>
  <c r="K113" i="1"/>
  <c r="L113" i="1" s="1"/>
  <c r="M113" i="1" s="1"/>
  <c r="K97" i="1"/>
  <c r="L97" i="1" s="1"/>
  <c r="M97" i="1" s="1"/>
  <c r="K81" i="1"/>
  <c r="L81" i="1" s="1"/>
  <c r="M81" i="1" s="1"/>
  <c r="K33" i="1"/>
  <c r="L33" i="1" s="1"/>
  <c r="M33" i="1" s="1"/>
  <c r="E87" i="1"/>
  <c r="E121" i="1"/>
  <c r="E104" i="1"/>
  <c r="E95" i="1"/>
  <c r="E89" i="1"/>
  <c r="E79" i="1"/>
  <c r="E71" i="1"/>
  <c r="E63" i="1"/>
  <c r="E57" i="1"/>
  <c r="E39" i="1"/>
  <c r="E31" i="1"/>
  <c r="E25" i="1"/>
  <c r="K49" i="1"/>
  <c r="L49" i="1" s="1"/>
  <c r="M49" i="1" s="1"/>
  <c r="K17" i="1"/>
  <c r="L17" i="1" s="1"/>
  <c r="K65" i="1"/>
  <c r="L65" i="1" s="1"/>
  <c r="M65" i="1" s="1"/>
  <c r="E117" i="1"/>
  <c r="E109" i="1"/>
  <c r="E107" i="1"/>
  <c r="E101" i="1"/>
  <c r="E99" i="1"/>
  <c r="E93" i="1"/>
  <c r="E91" i="1"/>
  <c r="E85" i="1"/>
  <c r="K92" i="1"/>
  <c r="L92" i="1" s="1"/>
  <c r="M92" i="1" s="1"/>
  <c r="E83" i="1"/>
  <c r="E77" i="1"/>
  <c r="E75" i="1"/>
  <c r="E69" i="1"/>
  <c r="E67" i="1"/>
  <c r="E61" i="1"/>
  <c r="E59" i="1"/>
  <c r="E53" i="1"/>
  <c r="K60" i="1"/>
  <c r="L60" i="1" s="1"/>
  <c r="M60" i="1" s="1"/>
  <c r="E51" i="1"/>
  <c r="E45" i="1"/>
  <c r="E43" i="1"/>
  <c r="E37" i="1"/>
  <c r="E35" i="1"/>
  <c r="E29" i="1"/>
  <c r="E27" i="1"/>
  <c r="E21" i="1"/>
  <c r="K28" i="1"/>
  <c r="L28" i="1" s="1"/>
  <c r="M28" i="1" s="1"/>
  <c r="E19" i="1"/>
  <c r="E13" i="1"/>
  <c r="E11" i="1"/>
  <c r="K112" i="1"/>
  <c r="L112" i="1" s="1"/>
  <c r="M112" i="1" s="1"/>
  <c r="K48" i="1"/>
  <c r="L48" i="1" s="1"/>
  <c r="M48" i="1" s="1"/>
  <c r="I81" i="1"/>
  <c r="K108" i="1"/>
  <c r="L108" i="1" s="1"/>
  <c r="M108" i="1" s="1"/>
  <c r="K44" i="1"/>
  <c r="L44" i="1" s="1"/>
  <c r="M44" i="1" s="1"/>
  <c r="K120" i="1"/>
  <c r="L120" i="1" s="1"/>
  <c r="M120" i="1" s="1"/>
  <c r="E113" i="1"/>
  <c r="K104" i="1"/>
  <c r="L104" i="1" s="1"/>
  <c r="M104" i="1" s="1"/>
  <c r="E97" i="1"/>
  <c r="K96" i="1"/>
  <c r="L96" i="1" s="1"/>
  <c r="M96" i="1" s="1"/>
  <c r="K72" i="1"/>
  <c r="L72" i="1" s="1"/>
  <c r="M72" i="1" s="1"/>
  <c r="E64" i="1"/>
  <c r="E65" i="1"/>
  <c r="K64" i="1"/>
  <c r="L64" i="1" s="1"/>
  <c r="M64" i="1" s="1"/>
  <c r="K56" i="1"/>
  <c r="L56" i="1" s="1"/>
  <c r="M56" i="1" s="1"/>
  <c r="E48" i="1"/>
  <c r="E49" i="1"/>
  <c r="K40" i="1"/>
  <c r="L40" i="1" s="1"/>
  <c r="M40" i="1" s="1"/>
  <c r="E32" i="1"/>
  <c r="E33" i="1"/>
  <c r="K32" i="1"/>
  <c r="L32" i="1" s="1"/>
  <c r="M32" i="1" s="1"/>
  <c r="K24" i="1"/>
  <c r="L24" i="1" s="1"/>
  <c r="M24" i="1" s="1"/>
  <c r="E16" i="1"/>
  <c r="E17" i="1"/>
  <c r="E47" i="1"/>
  <c r="E15" i="1"/>
  <c r="K80" i="1"/>
  <c r="L80" i="1" s="1"/>
  <c r="M80" i="1" s="1"/>
  <c r="E105" i="1"/>
  <c r="E73" i="1"/>
  <c r="E41" i="1"/>
  <c r="I111" i="1"/>
  <c r="I95" i="1"/>
  <c r="I87" i="1"/>
  <c r="I79" i="1"/>
  <c r="K76" i="1"/>
  <c r="L76" i="1" s="1"/>
  <c r="M76" i="1" s="1"/>
  <c r="K88" i="1"/>
  <c r="L88" i="1" s="1"/>
  <c r="M88" i="1" s="1"/>
  <c r="E80" i="1"/>
  <c r="E81" i="1"/>
  <c r="K16" i="1"/>
  <c r="L16" i="1" s="1"/>
  <c r="K118" i="1"/>
  <c r="L118" i="1" s="1"/>
  <c r="M118" i="1" s="1"/>
  <c r="K110" i="1"/>
  <c r="L110" i="1" s="1"/>
  <c r="M110" i="1" s="1"/>
  <c r="K102" i="1"/>
  <c r="L102" i="1" s="1"/>
  <c r="M102" i="1" s="1"/>
  <c r="K94" i="1"/>
  <c r="L94" i="1" s="1"/>
  <c r="M94" i="1" s="1"/>
  <c r="E72" i="1"/>
  <c r="E40" i="1"/>
  <c r="I58" i="1"/>
  <c r="K68" i="1"/>
  <c r="L68" i="1" s="1"/>
  <c r="M68" i="1" s="1"/>
  <c r="E118" i="1"/>
  <c r="E110" i="1"/>
  <c r="E102" i="1"/>
  <c r="E94" i="1"/>
  <c r="E86" i="1"/>
  <c r="E78" i="1"/>
  <c r="E70" i="1"/>
  <c r="E62" i="1"/>
  <c r="E54" i="1"/>
  <c r="E46" i="1"/>
  <c r="E38" i="1"/>
  <c r="E30" i="1"/>
  <c r="E22" i="1"/>
  <c r="E14" i="1"/>
  <c r="E103" i="1"/>
  <c r="I109" i="1"/>
  <c r="I101" i="1"/>
  <c r="I93" i="1"/>
  <c r="I29" i="1"/>
  <c r="I122" i="1"/>
  <c r="I49" i="1"/>
  <c r="I11" i="1"/>
  <c r="K116" i="1"/>
  <c r="L116" i="1" s="1"/>
  <c r="M116" i="1" s="1"/>
  <c r="K52" i="1"/>
  <c r="L52" i="1" s="1"/>
  <c r="M52" i="1" s="1"/>
  <c r="K119" i="1"/>
  <c r="L119" i="1" s="1"/>
  <c r="M119" i="1" s="1"/>
  <c r="K111" i="1"/>
  <c r="L111" i="1" s="1"/>
  <c r="M111" i="1" s="1"/>
  <c r="K103" i="1"/>
  <c r="L103" i="1" s="1"/>
  <c r="M103" i="1" s="1"/>
  <c r="I120" i="1"/>
  <c r="I112" i="1"/>
  <c r="I104" i="1"/>
  <c r="I96" i="1"/>
  <c r="I88" i="1"/>
  <c r="I80" i="1"/>
  <c r="I72" i="1"/>
  <c r="I64" i="1"/>
  <c r="I56" i="1"/>
  <c r="I48" i="1"/>
  <c r="I40" i="1"/>
  <c r="I32" i="1"/>
  <c r="I24" i="1"/>
  <c r="I16" i="1"/>
  <c r="I119" i="1"/>
  <c r="M100" i="1"/>
  <c r="M84" i="1"/>
  <c r="E116" i="1"/>
  <c r="E115" i="1"/>
  <c r="I9" i="1"/>
  <c r="I116" i="1"/>
  <c r="I84" i="1"/>
  <c r="I68" i="1"/>
  <c r="I60" i="1"/>
  <c r="I52" i="1"/>
  <c r="I20" i="1"/>
  <c r="I12" i="1"/>
  <c r="I92" i="1"/>
  <c r="I74" i="1"/>
  <c r="I55" i="1"/>
  <c r="I19" i="1"/>
  <c r="K122" i="1"/>
  <c r="L122" i="1" s="1"/>
  <c r="M122" i="1" s="1"/>
  <c r="K114" i="1"/>
  <c r="L114" i="1" s="1"/>
  <c r="M114" i="1" s="1"/>
  <c r="K106" i="1"/>
  <c r="L106" i="1" s="1"/>
  <c r="M106" i="1" s="1"/>
  <c r="K98" i="1"/>
  <c r="L98" i="1" s="1"/>
  <c r="M98" i="1" s="1"/>
  <c r="K90" i="1"/>
  <c r="L90" i="1" s="1"/>
  <c r="M90" i="1" s="1"/>
  <c r="K82" i="1"/>
  <c r="L82" i="1" s="1"/>
  <c r="M82" i="1" s="1"/>
  <c r="K74" i="1"/>
  <c r="L74" i="1" s="1"/>
  <c r="M74" i="1" s="1"/>
  <c r="K66" i="1"/>
  <c r="L66" i="1" s="1"/>
  <c r="M66" i="1" s="1"/>
  <c r="K58" i="1"/>
  <c r="L58" i="1" s="1"/>
  <c r="M58" i="1" s="1"/>
  <c r="K50" i="1"/>
  <c r="L50" i="1" s="1"/>
  <c r="M50" i="1" s="1"/>
  <c r="K42" i="1"/>
  <c r="L42" i="1" s="1"/>
  <c r="M42" i="1" s="1"/>
  <c r="K34" i="1"/>
  <c r="L34" i="1" s="1"/>
  <c r="K26" i="1"/>
  <c r="L26" i="1" s="1"/>
  <c r="M26" i="1" s="1"/>
  <c r="K18" i="1"/>
  <c r="L18" i="1" s="1"/>
  <c r="I115" i="1"/>
  <c r="I107" i="1"/>
  <c r="I75" i="1"/>
  <c r="I59" i="1"/>
  <c r="I51" i="1"/>
  <c r="I43" i="1"/>
  <c r="I91" i="1"/>
  <c r="I36" i="1"/>
  <c r="I18" i="1"/>
  <c r="M34" i="1"/>
  <c r="E122" i="1"/>
  <c r="K121" i="1"/>
  <c r="L121" i="1" s="1"/>
  <c r="M121" i="1" s="1"/>
  <c r="E114" i="1"/>
  <c r="E106" i="1"/>
  <c r="K105" i="1"/>
  <c r="L105" i="1" s="1"/>
  <c r="M105" i="1" s="1"/>
  <c r="E98" i="1"/>
  <c r="E90" i="1"/>
  <c r="K89" i="1"/>
  <c r="L89" i="1" s="1"/>
  <c r="M89" i="1" s="1"/>
  <c r="E82" i="1"/>
  <c r="E74" i="1"/>
  <c r="K73" i="1"/>
  <c r="L73" i="1" s="1"/>
  <c r="M73" i="1" s="1"/>
  <c r="E66" i="1"/>
  <c r="E58" i="1"/>
  <c r="K57" i="1"/>
  <c r="L57" i="1" s="1"/>
  <c r="M57" i="1" s="1"/>
  <c r="E50" i="1"/>
  <c r="E42" i="1"/>
  <c r="K41" i="1"/>
  <c r="L41" i="1" s="1"/>
  <c r="M41" i="1" s="1"/>
  <c r="E34" i="1"/>
  <c r="E26" i="1"/>
  <c r="K25" i="1"/>
  <c r="L25" i="1" s="1"/>
  <c r="M25" i="1" s="1"/>
  <c r="E18" i="1"/>
  <c r="E10" i="1"/>
  <c r="E112" i="1"/>
  <c r="E96" i="1"/>
  <c r="I114" i="1"/>
  <c r="I106" i="1"/>
  <c r="I98" i="1"/>
  <c r="I66" i="1"/>
  <c r="I50" i="1"/>
  <c r="I42" i="1"/>
  <c r="I34" i="1"/>
  <c r="I10" i="1"/>
  <c r="I71" i="1"/>
  <c r="I17" i="1"/>
  <c r="K115" i="1"/>
  <c r="L115" i="1" s="1"/>
  <c r="M115" i="1" s="1"/>
  <c r="K107" i="1"/>
  <c r="L107" i="1" s="1"/>
  <c r="M107" i="1" s="1"/>
  <c r="K99" i="1"/>
  <c r="L99" i="1" s="1"/>
  <c r="M99" i="1" s="1"/>
  <c r="K91" i="1"/>
  <c r="L91" i="1" s="1"/>
  <c r="M91" i="1" s="1"/>
  <c r="K83" i="1"/>
  <c r="L83" i="1" s="1"/>
  <c r="M83" i="1" s="1"/>
  <c r="K75" i="1"/>
  <c r="L75" i="1" s="1"/>
  <c r="M75" i="1" s="1"/>
  <c r="K67" i="1"/>
  <c r="L67" i="1" s="1"/>
  <c r="M67" i="1" s="1"/>
  <c r="K59" i="1"/>
  <c r="L59" i="1" s="1"/>
  <c r="M59" i="1" s="1"/>
  <c r="K51" i="1"/>
  <c r="L51" i="1" s="1"/>
  <c r="M51" i="1" s="1"/>
  <c r="K43" i="1"/>
  <c r="L43" i="1" s="1"/>
  <c r="M43" i="1" s="1"/>
  <c r="K35" i="1"/>
  <c r="L35" i="1" s="1"/>
  <c r="M35" i="1" s="1"/>
  <c r="K27" i="1"/>
  <c r="L27" i="1" s="1"/>
  <c r="M27" i="1" s="1"/>
  <c r="K19" i="1"/>
  <c r="L19" i="1" s="1"/>
  <c r="K95" i="1"/>
  <c r="L95" i="1" s="1"/>
  <c r="M95" i="1" s="1"/>
  <c r="K87" i="1"/>
  <c r="L87" i="1" s="1"/>
  <c r="M87" i="1" s="1"/>
  <c r="K79" i="1"/>
  <c r="L79" i="1" s="1"/>
  <c r="M79" i="1" s="1"/>
  <c r="K71" i="1"/>
  <c r="L71" i="1" s="1"/>
  <c r="M71" i="1" s="1"/>
  <c r="K63" i="1"/>
  <c r="L63" i="1" s="1"/>
  <c r="M63" i="1" s="1"/>
  <c r="K55" i="1"/>
  <c r="L55" i="1" s="1"/>
  <c r="M55" i="1" s="1"/>
  <c r="K47" i="1"/>
  <c r="L47" i="1" s="1"/>
  <c r="M47" i="1" s="1"/>
  <c r="K39" i="1"/>
  <c r="L39" i="1" s="1"/>
  <c r="M39" i="1" s="1"/>
  <c r="K31" i="1"/>
  <c r="L31" i="1" s="1"/>
  <c r="M31" i="1" s="1"/>
  <c r="N32" i="1" s="1"/>
  <c r="K23" i="1"/>
  <c r="L23" i="1" s="1"/>
  <c r="M23" i="1" s="1"/>
  <c r="K86" i="1"/>
  <c r="L86" i="1" s="1"/>
  <c r="M86" i="1" s="1"/>
  <c r="K78" i="1"/>
  <c r="L78" i="1" s="1"/>
  <c r="M78" i="1" s="1"/>
  <c r="K70" i="1"/>
  <c r="L70" i="1" s="1"/>
  <c r="M70" i="1" s="1"/>
  <c r="K62" i="1"/>
  <c r="L62" i="1" s="1"/>
  <c r="M62" i="1" s="1"/>
  <c r="K54" i="1"/>
  <c r="L54" i="1" s="1"/>
  <c r="M54" i="1" s="1"/>
  <c r="K46" i="1"/>
  <c r="L46" i="1" s="1"/>
  <c r="M46" i="1" s="1"/>
  <c r="K38" i="1"/>
  <c r="L38" i="1" s="1"/>
  <c r="M38" i="1" s="1"/>
  <c r="K30" i="1"/>
  <c r="L30" i="1" s="1"/>
  <c r="M30" i="1" s="1"/>
  <c r="K22" i="1"/>
  <c r="L22" i="1" s="1"/>
  <c r="M22" i="1" s="1"/>
  <c r="K117" i="1"/>
  <c r="L117" i="1" s="1"/>
  <c r="M117" i="1" s="1"/>
  <c r="K109" i="1"/>
  <c r="L109" i="1" s="1"/>
  <c r="M109" i="1" s="1"/>
  <c r="K101" i="1"/>
  <c r="L101" i="1" s="1"/>
  <c r="M101" i="1" s="1"/>
  <c r="K93" i="1"/>
  <c r="L93" i="1" s="1"/>
  <c r="M93" i="1" s="1"/>
  <c r="K85" i="1"/>
  <c r="L85" i="1" s="1"/>
  <c r="M85" i="1" s="1"/>
  <c r="K77" i="1"/>
  <c r="L77" i="1" s="1"/>
  <c r="M77" i="1" s="1"/>
  <c r="K69" i="1"/>
  <c r="L69" i="1" s="1"/>
  <c r="M69" i="1" s="1"/>
  <c r="K61" i="1"/>
  <c r="L61" i="1" s="1"/>
  <c r="M61" i="1" s="1"/>
  <c r="K53" i="1"/>
  <c r="L53" i="1" s="1"/>
  <c r="M53" i="1" s="1"/>
  <c r="K45" i="1"/>
  <c r="L45" i="1" s="1"/>
  <c r="M45" i="1" s="1"/>
  <c r="K37" i="1"/>
  <c r="L37" i="1" s="1"/>
  <c r="M37" i="1" s="1"/>
  <c r="K29" i="1"/>
  <c r="L29" i="1" s="1"/>
  <c r="M29" i="1" s="1"/>
  <c r="N29" i="1" s="1"/>
  <c r="K21" i="1"/>
  <c r="L21" i="1" s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N66" i="1" l="1"/>
  <c r="N84" i="1"/>
  <c r="N63" i="1"/>
  <c r="N118" i="1"/>
  <c r="N60" i="1"/>
  <c r="N36" i="1"/>
  <c r="N76" i="1"/>
  <c r="N38" i="1"/>
  <c r="N102" i="1"/>
  <c r="N78" i="1"/>
  <c r="N73" i="1"/>
  <c r="N114" i="1"/>
  <c r="N31" i="1"/>
  <c r="N81" i="1"/>
  <c r="N41" i="1"/>
  <c r="N61" i="1"/>
  <c r="N97" i="1"/>
  <c r="N64" i="1"/>
  <c r="N83" i="1"/>
  <c r="N113" i="1"/>
  <c r="N107" i="1"/>
  <c r="N93" i="1"/>
  <c r="N49" i="1"/>
  <c r="N86" i="1"/>
  <c r="N52" i="1"/>
  <c r="N108" i="1"/>
  <c r="N53" i="1"/>
  <c r="N105" i="1"/>
  <c r="N69" i="1"/>
  <c r="N77" i="1"/>
  <c r="N89" i="1"/>
  <c r="N33" i="1"/>
  <c r="N43" i="1"/>
  <c r="N94" i="1"/>
  <c r="N70" i="1"/>
  <c r="N98" i="1"/>
  <c r="N71" i="1"/>
  <c r="N72" i="1"/>
  <c r="N24" i="1"/>
  <c r="N101" i="1"/>
  <c r="N65" i="1"/>
  <c r="N82" i="1"/>
  <c r="N88" i="1"/>
  <c r="N23" i="1"/>
  <c r="N34" i="1"/>
  <c r="N110" i="1"/>
  <c r="N85" i="1"/>
  <c r="N54" i="1"/>
  <c r="N27" i="1"/>
  <c r="N91" i="1"/>
  <c r="N25" i="1"/>
  <c r="N87" i="1"/>
  <c r="N57" i="1"/>
  <c r="N46" i="1"/>
  <c r="N37" i="1"/>
  <c r="N35" i="1"/>
  <c r="N62" i="1"/>
  <c r="N99" i="1"/>
  <c r="N121" i="1"/>
  <c r="N39" i="1"/>
  <c r="N40" i="1"/>
  <c r="N50" i="1"/>
  <c r="N51" i="1"/>
  <c r="N47" i="1"/>
  <c r="N48" i="1"/>
  <c r="N79" i="1"/>
  <c r="N80" i="1"/>
  <c r="N90" i="1"/>
  <c r="N67" i="1"/>
  <c r="N96" i="1"/>
  <c r="N95" i="1"/>
  <c r="N58" i="1"/>
  <c r="N59" i="1"/>
  <c r="N104" i="1"/>
  <c r="N103" i="1"/>
  <c r="N44" i="1"/>
  <c r="N45" i="1"/>
  <c r="N111" i="1"/>
  <c r="N112" i="1"/>
  <c r="N55" i="1"/>
  <c r="N56" i="1"/>
  <c r="N74" i="1"/>
  <c r="N75" i="1"/>
  <c r="N119" i="1"/>
  <c r="N120" i="1"/>
  <c r="N116" i="1"/>
  <c r="N117" i="1"/>
  <c r="N28" i="1"/>
  <c r="N122" i="1"/>
  <c r="N68" i="1"/>
  <c r="N109" i="1"/>
  <c r="N115" i="1"/>
  <c r="N42" i="1"/>
  <c r="N92" i="1"/>
  <c r="N26" i="1"/>
  <c r="N100" i="1"/>
  <c r="N30" i="1"/>
  <c r="N106" i="1"/>
  <c r="O37" i="1" l="1"/>
  <c r="O84" i="1"/>
  <c r="O81" i="1"/>
  <c r="O88" i="1"/>
  <c r="O39" i="1"/>
  <c r="O116" i="1"/>
  <c r="O83" i="1"/>
  <c r="O36" i="1"/>
  <c r="O78" i="1"/>
  <c r="O38" i="1"/>
  <c r="O40" i="1"/>
  <c r="O59" i="1"/>
  <c r="O69" i="1"/>
  <c r="O113" i="1"/>
  <c r="O72" i="1"/>
  <c r="O82" i="1"/>
  <c r="O63" i="1"/>
  <c r="O55" i="1"/>
  <c r="O41" i="1"/>
  <c r="O87" i="1"/>
  <c r="O66" i="1"/>
  <c r="O57" i="1"/>
  <c r="O67" i="1"/>
  <c r="O77" i="1"/>
  <c r="O89" i="1"/>
  <c r="O68" i="1"/>
  <c r="O110" i="1"/>
  <c r="O90" i="1"/>
  <c r="O106" i="1"/>
  <c r="O33" i="1"/>
  <c r="O65" i="1"/>
  <c r="O73" i="1"/>
  <c r="O86" i="1"/>
  <c r="O58" i="1"/>
  <c r="O75" i="1"/>
  <c r="O76" i="1"/>
  <c r="O112" i="1"/>
  <c r="O98" i="1"/>
  <c r="O48" i="1"/>
  <c r="O91" i="1"/>
  <c r="O104" i="1"/>
  <c r="O122" i="1"/>
  <c r="O54" i="1"/>
  <c r="O70" i="1"/>
  <c r="O121" i="1"/>
  <c r="O120" i="1"/>
  <c r="O105" i="1"/>
  <c r="O109" i="1"/>
  <c r="O52" i="1"/>
  <c r="O93" i="1"/>
  <c r="O53" i="1"/>
  <c r="O103" i="1"/>
  <c r="O108" i="1"/>
  <c r="O92" i="1"/>
  <c r="O118" i="1"/>
  <c r="O64" i="1"/>
  <c r="O95" i="1"/>
  <c r="O32" i="1"/>
  <c r="O60" i="1"/>
  <c r="O51" i="1"/>
  <c r="O46" i="1"/>
  <c r="O101" i="1"/>
  <c r="O99" i="1"/>
  <c r="O80" i="1"/>
  <c r="O102" i="1"/>
  <c r="O44" i="1"/>
  <c r="O56" i="1"/>
  <c r="O29" i="1"/>
  <c r="O119" i="1"/>
  <c r="O47" i="1"/>
  <c r="O49" i="1"/>
  <c r="O31" i="1"/>
  <c r="O117" i="1"/>
  <c r="O71" i="1"/>
  <c r="O100" i="1"/>
  <c r="O115" i="1"/>
  <c r="O62" i="1"/>
  <c r="O30" i="1"/>
  <c r="O50" i="1"/>
  <c r="O85" i="1"/>
  <c r="O45" i="1"/>
  <c r="O79" i="1"/>
  <c r="O96" i="1"/>
  <c r="O107" i="1"/>
  <c r="O34" i="1"/>
  <c r="O97" i="1"/>
  <c r="O43" i="1"/>
  <c r="O74" i="1"/>
  <c r="O42" i="1"/>
  <c r="O61" i="1"/>
  <c r="O111" i="1"/>
  <c r="O114" i="1"/>
  <c r="O94" i="1"/>
  <c r="O35" i="1"/>
</calcChain>
</file>

<file path=xl/sharedStrings.xml><?xml version="1.0" encoding="utf-8"?>
<sst xmlns="http://schemas.openxmlformats.org/spreadsheetml/2006/main" count="15" uniqueCount="15">
  <si>
    <t>Date</t>
  </si>
  <si>
    <t>total_cases</t>
  </si>
  <si>
    <t>New_total_cases</t>
  </si>
  <si>
    <t>Daily_cases</t>
  </si>
  <si>
    <t>Daily_cases_average</t>
  </si>
  <si>
    <t>total_deaths</t>
  </si>
  <si>
    <t>New_total_deaths</t>
  </si>
  <si>
    <t>Daily_deaths</t>
  </si>
  <si>
    <t>Total_population</t>
  </si>
  <si>
    <t>Infected</t>
  </si>
  <si>
    <t>Infected_average</t>
  </si>
  <si>
    <t>New_total_recovered</t>
  </si>
  <si>
    <t>Daily_recovered</t>
  </si>
  <si>
    <t>Daily_recovered_average</t>
  </si>
  <si>
    <t>Daily_deaths_average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</si>
</sst>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A9B24-8714-5748-8610-ED9C9A5C8649}">
  <dimension ref="A1:O202"/>
  <sheetViews>
    <sheetView tabSelected="1" topLeftCell="E1" workbookViewId="0">
      <pane ySplit="1" topLeftCell="A94" activePane="bottomLeft" state="frozen"/>
      <selection pane="bottomLeft" activeCell="H98" sqref="H98"/>
    </sheetView>
  </sheetViews>
  <sheetFormatPr baseColWidth="10" defaultRowHeight="16" x14ac:dyDescent="0.2"/>
  <cols>
    <col min="1" max="1" width="15.1640625" customWidth="1"/>
    <col min="2" max="2" width="20.33203125" customWidth="1"/>
    <col min="3" max="3" width="22.83203125" customWidth="1"/>
    <col min="4" max="4" width="16" customWidth="1"/>
    <col min="5" max="5" width="21.5" customWidth="1"/>
    <col min="6" max="6" width="19.6640625" customWidth="1"/>
    <col min="7" max="7" width="22" customWidth="1"/>
    <col min="8" max="8" width="17.5" customWidth="1"/>
    <col min="9" max="9" width="23" customWidth="1"/>
    <col min="10" max="10" width="16" customWidth="1"/>
    <col min="12" max="12" width="18.1640625" customWidth="1"/>
    <col min="13" max="13" width="20.6640625" customWidth="1"/>
    <col min="14" max="14" width="21.1640625" customWidth="1"/>
    <col min="15" max="15" width="22.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 s="1">
        <v>44378</v>
      </c>
      <c r="B2">
        <v>842067</v>
      </c>
      <c r="C2">
        <v>0</v>
      </c>
      <c r="D2">
        <v>0</v>
      </c>
      <c r="E2">
        <v>0</v>
      </c>
      <c r="F2">
        <v>6429</v>
      </c>
      <c r="G2">
        <v>0</v>
      </c>
      <c r="H2">
        <v>0</v>
      </c>
      <c r="I2">
        <v>0</v>
      </c>
      <c r="J2">
        <v>9291000</v>
      </c>
    </row>
    <row r="3" spans="1:15" x14ac:dyDescent="0.2">
      <c r="A3" s="1">
        <v>44379</v>
      </c>
      <c r="B3">
        <v>842371</v>
      </c>
      <c r="C3">
        <f>B3-842067</f>
        <v>304</v>
      </c>
      <c r="D3">
        <f>B3-B2</f>
        <v>304</v>
      </c>
      <c r="E3">
        <v>0</v>
      </c>
      <c r="F3">
        <v>6429</v>
      </c>
      <c r="G3">
        <f>F3-6429</f>
        <v>0</v>
      </c>
      <c r="H3">
        <f>F3-F2</f>
        <v>0</v>
      </c>
      <c r="I3">
        <v>0</v>
      </c>
      <c r="J3">
        <v>9291000</v>
      </c>
    </row>
    <row r="4" spans="1:15" x14ac:dyDescent="0.2">
      <c r="A4" s="1">
        <v>44380</v>
      </c>
      <c r="B4">
        <v>842648</v>
      </c>
      <c r="C4">
        <f t="shared" ref="C4:C67" si="0">B4-842067</f>
        <v>581</v>
      </c>
      <c r="D4">
        <f t="shared" ref="D4:D67" si="1">B4-B3</f>
        <v>277</v>
      </c>
      <c r="E4">
        <v>0</v>
      </c>
      <c r="F4">
        <v>6429</v>
      </c>
      <c r="G4">
        <f t="shared" ref="G4:G67" si="2">F4-6429</f>
        <v>0</v>
      </c>
      <c r="H4">
        <f t="shared" ref="H4:H67" si="3">F4-F3</f>
        <v>0</v>
      </c>
      <c r="I4">
        <v>0</v>
      </c>
      <c r="J4">
        <v>9291000</v>
      </c>
    </row>
    <row r="5" spans="1:15" x14ac:dyDescent="0.2">
      <c r="A5" s="1">
        <v>44381</v>
      </c>
      <c r="B5">
        <v>842969</v>
      </c>
      <c r="C5">
        <f t="shared" si="0"/>
        <v>902</v>
      </c>
      <c r="D5">
        <f t="shared" si="1"/>
        <v>321</v>
      </c>
      <c r="E5">
        <v>0</v>
      </c>
      <c r="F5">
        <v>6428</v>
      </c>
      <c r="G5">
        <f t="shared" si="2"/>
        <v>-1</v>
      </c>
      <c r="H5">
        <f t="shared" si="3"/>
        <v>-1</v>
      </c>
      <c r="I5">
        <v>0</v>
      </c>
      <c r="J5">
        <v>9291000</v>
      </c>
    </row>
    <row r="6" spans="1:15" x14ac:dyDescent="0.2">
      <c r="A6" s="1">
        <v>44382</v>
      </c>
      <c r="B6">
        <v>843465</v>
      </c>
      <c r="C6">
        <f t="shared" si="0"/>
        <v>1398</v>
      </c>
      <c r="D6">
        <f t="shared" si="1"/>
        <v>496</v>
      </c>
      <c r="E6">
        <v>0</v>
      </c>
      <c r="F6">
        <v>6429</v>
      </c>
      <c r="G6">
        <f t="shared" si="2"/>
        <v>0</v>
      </c>
      <c r="H6">
        <f t="shared" si="3"/>
        <v>1</v>
      </c>
      <c r="I6">
        <v>0</v>
      </c>
      <c r="J6">
        <v>9291000</v>
      </c>
    </row>
    <row r="7" spans="1:15" x14ac:dyDescent="0.2">
      <c r="A7" s="1">
        <v>44383</v>
      </c>
      <c r="B7">
        <v>843892</v>
      </c>
      <c r="C7">
        <f t="shared" si="0"/>
        <v>1825</v>
      </c>
      <c r="D7">
        <f t="shared" si="1"/>
        <v>427</v>
      </c>
      <c r="E7">
        <v>0</v>
      </c>
      <c r="F7">
        <v>6429</v>
      </c>
      <c r="G7">
        <f t="shared" si="2"/>
        <v>0</v>
      </c>
      <c r="H7">
        <f t="shared" si="3"/>
        <v>0</v>
      </c>
      <c r="I7">
        <v>0</v>
      </c>
      <c r="J7">
        <v>9291000</v>
      </c>
    </row>
    <row r="8" spans="1:15" x14ac:dyDescent="0.2">
      <c r="A8" s="1">
        <v>44384</v>
      </c>
      <c r="B8">
        <v>844378</v>
      </c>
      <c r="C8">
        <f t="shared" si="0"/>
        <v>2311</v>
      </c>
      <c r="D8">
        <f t="shared" si="1"/>
        <v>486</v>
      </c>
      <c r="E8">
        <v>0</v>
      </c>
      <c r="F8">
        <v>6429</v>
      </c>
      <c r="G8">
        <f t="shared" si="2"/>
        <v>0</v>
      </c>
      <c r="H8">
        <f t="shared" si="3"/>
        <v>0</v>
      </c>
      <c r="I8">
        <v>0</v>
      </c>
      <c r="J8">
        <v>9291000</v>
      </c>
    </row>
    <row r="9" spans="1:15" x14ac:dyDescent="0.2">
      <c r="A9" s="1">
        <v>44385</v>
      </c>
      <c r="B9">
        <v>844989</v>
      </c>
      <c r="C9">
        <f t="shared" si="0"/>
        <v>2922</v>
      </c>
      <c r="D9">
        <f t="shared" si="1"/>
        <v>611</v>
      </c>
      <c r="E9">
        <f>SUM(D3:D9)/7</f>
        <v>417.42857142857144</v>
      </c>
      <c r="F9">
        <v>6432</v>
      </c>
      <c r="G9">
        <f t="shared" si="2"/>
        <v>3</v>
      </c>
      <c r="H9">
        <f t="shared" si="3"/>
        <v>3</v>
      </c>
      <c r="I9">
        <f>SUM(H3:H9)/7</f>
        <v>0.42857142857142855</v>
      </c>
      <c r="J9">
        <v>9291000</v>
      </c>
    </row>
    <row r="10" spans="1:15" x14ac:dyDescent="0.2">
      <c r="A10" s="1">
        <v>44386</v>
      </c>
      <c r="B10">
        <v>845379</v>
      </c>
      <c r="C10">
        <f t="shared" si="0"/>
        <v>3312</v>
      </c>
      <c r="D10">
        <f t="shared" si="1"/>
        <v>390</v>
      </c>
      <c r="E10">
        <f>SUM(D4:D10)/7</f>
        <v>429.71428571428572</v>
      </c>
      <c r="F10">
        <v>6434</v>
      </c>
      <c r="G10">
        <f t="shared" si="2"/>
        <v>5</v>
      </c>
      <c r="H10">
        <f t="shared" si="3"/>
        <v>2</v>
      </c>
      <c r="I10">
        <f t="shared" ref="I10:I73" si="4">SUM(H4:H10)/7</f>
        <v>0.7142857142857143</v>
      </c>
      <c r="J10">
        <v>9291000</v>
      </c>
    </row>
    <row r="11" spans="1:15" x14ac:dyDescent="0.2">
      <c r="A11" s="1">
        <v>44387</v>
      </c>
      <c r="B11">
        <v>845811</v>
      </c>
      <c r="C11">
        <f t="shared" si="0"/>
        <v>3744</v>
      </c>
      <c r="D11">
        <f t="shared" si="1"/>
        <v>432</v>
      </c>
      <c r="E11">
        <f t="shared" ref="E11:E74" si="5">SUM(D5:D11)/7</f>
        <v>451.85714285714283</v>
      </c>
      <c r="F11">
        <v>6435</v>
      </c>
      <c r="G11">
        <f t="shared" si="2"/>
        <v>6</v>
      </c>
      <c r="H11">
        <f t="shared" si="3"/>
        <v>1</v>
      </c>
      <c r="I11">
        <f t="shared" si="4"/>
        <v>0.8571428571428571</v>
      </c>
      <c r="J11">
        <v>9291000</v>
      </c>
    </row>
    <row r="12" spans="1:15" x14ac:dyDescent="0.2">
      <c r="A12" s="1">
        <v>44388</v>
      </c>
      <c r="B12">
        <v>846134</v>
      </c>
      <c r="C12">
        <f t="shared" si="0"/>
        <v>4067</v>
      </c>
      <c r="D12">
        <f t="shared" si="1"/>
        <v>323</v>
      </c>
      <c r="E12">
        <f t="shared" si="5"/>
        <v>452.14285714285717</v>
      </c>
      <c r="F12">
        <v>6438</v>
      </c>
      <c r="G12">
        <f t="shared" si="2"/>
        <v>9</v>
      </c>
      <c r="H12">
        <f t="shared" si="3"/>
        <v>3</v>
      </c>
      <c r="I12">
        <f t="shared" si="4"/>
        <v>1.4285714285714286</v>
      </c>
      <c r="J12">
        <v>9291000</v>
      </c>
    </row>
    <row r="13" spans="1:15" x14ac:dyDescent="0.2">
      <c r="A13" s="1">
        <v>44389</v>
      </c>
      <c r="B13">
        <v>846327</v>
      </c>
      <c r="C13">
        <f t="shared" si="0"/>
        <v>4260</v>
      </c>
      <c r="D13">
        <f t="shared" si="1"/>
        <v>193</v>
      </c>
      <c r="E13">
        <f t="shared" si="5"/>
        <v>408.85714285714283</v>
      </c>
      <c r="F13">
        <v>6438</v>
      </c>
      <c r="G13">
        <f t="shared" si="2"/>
        <v>9</v>
      </c>
      <c r="H13">
        <f t="shared" si="3"/>
        <v>0</v>
      </c>
      <c r="I13">
        <f t="shared" si="4"/>
        <v>1.2857142857142858</v>
      </c>
      <c r="J13">
        <v>9291000</v>
      </c>
    </row>
    <row r="14" spans="1:15" x14ac:dyDescent="0.2">
      <c r="A14" s="1">
        <v>44390</v>
      </c>
      <c r="B14">
        <v>847602</v>
      </c>
      <c r="C14">
        <f t="shared" si="0"/>
        <v>5535</v>
      </c>
      <c r="D14">
        <f t="shared" si="1"/>
        <v>1275</v>
      </c>
      <c r="E14">
        <f t="shared" si="5"/>
        <v>530</v>
      </c>
      <c r="F14">
        <v>6440</v>
      </c>
      <c r="G14">
        <f t="shared" si="2"/>
        <v>11</v>
      </c>
      <c r="H14">
        <f t="shared" si="3"/>
        <v>2</v>
      </c>
      <c r="I14">
        <f t="shared" si="4"/>
        <v>1.5714285714285714</v>
      </c>
      <c r="J14">
        <v>9291000</v>
      </c>
    </row>
    <row r="15" spans="1:15" x14ac:dyDescent="0.2">
      <c r="A15" s="1">
        <v>44391</v>
      </c>
      <c r="B15">
        <v>848322</v>
      </c>
      <c r="C15">
        <f t="shared" si="0"/>
        <v>6255</v>
      </c>
      <c r="D15">
        <f t="shared" si="1"/>
        <v>720</v>
      </c>
      <c r="E15">
        <f t="shared" si="5"/>
        <v>563.42857142857144</v>
      </c>
      <c r="F15">
        <v>6441</v>
      </c>
      <c r="G15">
        <f t="shared" si="2"/>
        <v>12</v>
      </c>
      <c r="H15">
        <f t="shared" si="3"/>
        <v>1</v>
      </c>
      <c r="I15">
        <f t="shared" si="4"/>
        <v>1.7142857142857142</v>
      </c>
      <c r="J15">
        <v>9291000</v>
      </c>
    </row>
    <row r="16" spans="1:15" x14ac:dyDescent="0.2">
      <c r="A16" s="1">
        <v>44392</v>
      </c>
      <c r="B16">
        <v>849274</v>
      </c>
      <c r="C16">
        <f t="shared" si="0"/>
        <v>7207</v>
      </c>
      <c r="D16">
        <f t="shared" si="1"/>
        <v>952</v>
      </c>
      <c r="E16">
        <f t="shared" si="5"/>
        <v>612.14285714285711</v>
      </c>
      <c r="F16">
        <v>6443</v>
      </c>
      <c r="G16">
        <f t="shared" si="2"/>
        <v>14</v>
      </c>
      <c r="H16">
        <f t="shared" si="3"/>
        <v>2</v>
      </c>
      <c r="I16">
        <f t="shared" si="4"/>
        <v>1.5714285714285714</v>
      </c>
      <c r="J16">
        <v>9291000</v>
      </c>
      <c r="K16">
        <f>SUM(D3:D16)</f>
        <v>7207</v>
      </c>
      <c r="L16">
        <f>K16</f>
        <v>7207</v>
      </c>
    </row>
    <row r="17" spans="1:15" x14ac:dyDescent="0.2">
      <c r="A17" s="1">
        <v>44393</v>
      </c>
      <c r="B17">
        <v>850104</v>
      </c>
      <c r="C17">
        <f t="shared" si="0"/>
        <v>8037</v>
      </c>
      <c r="D17">
        <f t="shared" si="1"/>
        <v>830</v>
      </c>
      <c r="E17">
        <f t="shared" si="5"/>
        <v>675</v>
      </c>
      <c r="F17">
        <v>6444</v>
      </c>
      <c r="G17">
        <f t="shared" si="2"/>
        <v>15</v>
      </c>
      <c r="H17">
        <f t="shared" si="3"/>
        <v>1</v>
      </c>
      <c r="I17">
        <f t="shared" si="4"/>
        <v>1.4285714285714286</v>
      </c>
      <c r="J17">
        <v>9291000</v>
      </c>
      <c r="K17">
        <f t="shared" ref="K17:K80" si="6">SUM(D4:D17)</f>
        <v>7733</v>
      </c>
      <c r="L17">
        <f t="shared" ref="L17:L80" si="7">K17</f>
        <v>7733</v>
      </c>
    </row>
    <row r="18" spans="1:15" x14ac:dyDescent="0.2">
      <c r="A18" s="1">
        <v>44394</v>
      </c>
      <c r="B18">
        <v>850968</v>
      </c>
      <c r="C18">
        <f t="shared" si="0"/>
        <v>8901</v>
      </c>
      <c r="D18">
        <f t="shared" si="1"/>
        <v>864</v>
      </c>
      <c r="E18">
        <f t="shared" si="5"/>
        <v>736.71428571428567</v>
      </c>
      <c r="F18">
        <v>6446</v>
      </c>
      <c r="G18">
        <f t="shared" si="2"/>
        <v>17</v>
      </c>
      <c r="H18">
        <f t="shared" si="3"/>
        <v>2</v>
      </c>
      <c r="I18">
        <f t="shared" si="4"/>
        <v>1.5714285714285714</v>
      </c>
      <c r="J18">
        <v>9291000</v>
      </c>
      <c r="K18">
        <f t="shared" si="6"/>
        <v>8320</v>
      </c>
      <c r="L18">
        <f t="shared" si="7"/>
        <v>8320</v>
      </c>
    </row>
    <row r="19" spans="1:15" x14ac:dyDescent="0.2">
      <c r="A19" s="1">
        <v>44395</v>
      </c>
      <c r="B19">
        <v>851723</v>
      </c>
      <c r="C19">
        <f t="shared" si="0"/>
        <v>9656</v>
      </c>
      <c r="D19">
        <f t="shared" si="1"/>
        <v>755</v>
      </c>
      <c r="E19">
        <f t="shared" si="5"/>
        <v>798.42857142857144</v>
      </c>
      <c r="F19">
        <v>6449</v>
      </c>
      <c r="G19">
        <f t="shared" si="2"/>
        <v>20</v>
      </c>
      <c r="H19">
        <f t="shared" si="3"/>
        <v>3</v>
      </c>
      <c r="I19">
        <f t="shared" si="4"/>
        <v>1.5714285714285714</v>
      </c>
      <c r="J19">
        <v>9291000</v>
      </c>
      <c r="K19">
        <f t="shared" si="6"/>
        <v>8754</v>
      </c>
      <c r="L19">
        <f t="shared" si="7"/>
        <v>8754</v>
      </c>
    </row>
    <row r="20" spans="1:15" x14ac:dyDescent="0.2">
      <c r="A20" s="1">
        <v>44396</v>
      </c>
      <c r="B20">
        <v>852943</v>
      </c>
      <c r="C20">
        <f t="shared" si="0"/>
        <v>10876</v>
      </c>
      <c r="D20">
        <f t="shared" si="1"/>
        <v>1220</v>
      </c>
      <c r="E20">
        <f t="shared" si="5"/>
        <v>945.14285714285711</v>
      </c>
      <c r="F20">
        <v>6450</v>
      </c>
      <c r="G20">
        <f t="shared" si="2"/>
        <v>21</v>
      </c>
      <c r="H20">
        <f t="shared" si="3"/>
        <v>1</v>
      </c>
      <c r="I20">
        <f t="shared" si="4"/>
        <v>1.7142857142857142</v>
      </c>
      <c r="J20">
        <v>9291000</v>
      </c>
      <c r="K20">
        <f t="shared" si="6"/>
        <v>9478</v>
      </c>
      <c r="L20">
        <f t="shared" si="7"/>
        <v>9478</v>
      </c>
    </row>
    <row r="21" spans="1:15" x14ac:dyDescent="0.2">
      <c r="A21" s="1">
        <v>44397</v>
      </c>
      <c r="B21">
        <v>854434</v>
      </c>
      <c r="C21">
        <f t="shared" si="0"/>
        <v>12367</v>
      </c>
      <c r="D21">
        <f t="shared" si="1"/>
        <v>1491</v>
      </c>
      <c r="E21">
        <f t="shared" si="5"/>
        <v>976</v>
      </c>
      <c r="F21">
        <v>6452</v>
      </c>
      <c r="G21">
        <f t="shared" si="2"/>
        <v>23</v>
      </c>
      <c r="H21">
        <f t="shared" si="3"/>
        <v>2</v>
      </c>
      <c r="I21">
        <f t="shared" si="4"/>
        <v>1.7142857142857142</v>
      </c>
      <c r="J21">
        <v>9291000</v>
      </c>
      <c r="K21">
        <f t="shared" si="6"/>
        <v>10542</v>
      </c>
      <c r="L21">
        <f t="shared" si="7"/>
        <v>10542</v>
      </c>
    </row>
    <row r="22" spans="1:15" x14ac:dyDescent="0.2">
      <c r="A22" s="1">
        <v>44398</v>
      </c>
      <c r="B22">
        <v>855552</v>
      </c>
      <c r="C22">
        <f t="shared" si="0"/>
        <v>13485</v>
      </c>
      <c r="D22">
        <f t="shared" si="1"/>
        <v>1118</v>
      </c>
      <c r="E22">
        <f t="shared" si="5"/>
        <v>1032.8571428571429</v>
      </c>
      <c r="F22">
        <v>6454</v>
      </c>
      <c r="G22">
        <f t="shared" si="2"/>
        <v>25</v>
      </c>
      <c r="H22">
        <f t="shared" si="3"/>
        <v>2</v>
      </c>
      <c r="I22">
        <f t="shared" si="4"/>
        <v>1.8571428571428572</v>
      </c>
      <c r="J22">
        <v>9291000</v>
      </c>
      <c r="K22">
        <f t="shared" si="6"/>
        <v>11174</v>
      </c>
      <c r="L22">
        <f t="shared" si="7"/>
        <v>11174</v>
      </c>
      <c r="M22">
        <f>C22-G22-L22</f>
        <v>2286</v>
      </c>
    </row>
    <row r="23" spans="1:15" x14ac:dyDescent="0.2">
      <c r="A23" s="1">
        <v>44399</v>
      </c>
      <c r="B23">
        <v>856986</v>
      </c>
      <c r="C23">
        <f t="shared" si="0"/>
        <v>14919</v>
      </c>
      <c r="D23">
        <f t="shared" si="1"/>
        <v>1434</v>
      </c>
      <c r="E23">
        <f t="shared" si="5"/>
        <v>1101.7142857142858</v>
      </c>
      <c r="F23">
        <v>6457</v>
      </c>
      <c r="G23">
        <f t="shared" si="2"/>
        <v>28</v>
      </c>
      <c r="H23">
        <f t="shared" si="3"/>
        <v>3</v>
      </c>
      <c r="I23">
        <f t="shared" si="4"/>
        <v>2</v>
      </c>
      <c r="J23">
        <v>9291000</v>
      </c>
      <c r="K23">
        <f t="shared" si="6"/>
        <v>11997</v>
      </c>
      <c r="L23">
        <f t="shared" si="7"/>
        <v>11997</v>
      </c>
      <c r="M23">
        <f t="shared" ref="M23:M86" si="8">C23-G23-L23</f>
        <v>2894</v>
      </c>
      <c r="N23">
        <f>M23-M22</f>
        <v>608</v>
      </c>
    </row>
    <row r="24" spans="1:15" x14ac:dyDescent="0.2">
      <c r="A24" s="1">
        <v>44400</v>
      </c>
      <c r="B24">
        <v>857977</v>
      </c>
      <c r="C24">
        <f t="shared" si="0"/>
        <v>15910</v>
      </c>
      <c r="D24">
        <f t="shared" si="1"/>
        <v>991</v>
      </c>
      <c r="E24">
        <f t="shared" si="5"/>
        <v>1124.7142857142858</v>
      </c>
      <c r="F24">
        <v>6457</v>
      </c>
      <c r="G24">
        <f t="shared" si="2"/>
        <v>28</v>
      </c>
      <c r="H24">
        <f t="shared" si="3"/>
        <v>0</v>
      </c>
      <c r="I24">
        <f t="shared" si="4"/>
        <v>1.8571428571428572</v>
      </c>
      <c r="J24">
        <v>9291000</v>
      </c>
      <c r="K24">
        <f t="shared" si="6"/>
        <v>12598</v>
      </c>
      <c r="L24">
        <f t="shared" si="7"/>
        <v>12598</v>
      </c>
      <c r="M24">
        <f t="shared" si="8"/>
        <v>3284</v>
      </c>
      <c r="N24">
        <f t="shared" ref="N24:N87" si="9">M24-M23</f>
        <v>390</v>
      </c>
    </row>
    <row r="25" spans="1:15" x14ac:dyDescent="0.2">
      <c r="A25" s="1">
        <v>44401</v>
      </c>
      <c r="B25">
        <v>859398</v>
      </c>
      <c r="C25">
        <f t="shared" si="0"/>
        <v>17331</v>
      </c>
      <c r="D25">
        <f t="shared" si="1"/>
        <v>1421</v>
      </c>
      <c r="E25">
        <f t="shared" si="5"/>
        <v>1204.2857142857142</v>
      </c>
      <c r="F25">
        <v>6458</v>
      </c>
      <c r="G25">
        <f t="shared" si="2"/>
        <v>29</v>
      </c>
      <c r="H25">
        <f t="shared" si="3"/>
        <v>1</v>
      </c>
      <c r="I25">
        <f t="shared" si="4"/>
        <v>1.7142857142857142</v>
      </c>
      <c r="J25">
        <v>9291000</v>
      </c>
      <c r="K25">
        <f t="shared" si="6"/>
        <v>13587</v>
      </c>
      <c r="L25">
        <f t="shared" si="7"/>
        <v>13587</v>
      </c>
      <c r="M25">
        <f t="shared" si="8"/>
        <v>3715</v>
      </c>
      <c r="N25">
        <f t="shared" si="9"/>
        <v>431</v>
      </c>
    </row>
    <row r="26" spans="1:15" x14ac:dyDescent="0.2">
      <c r="A26" s="1">
        <v>44402</v>
      </c>
      <c r="B26">
        <v>860652</v>
      </c>
      <c r="C26">
        <f t="shared" si="0"/>
        <v>18585</v>
      </c>
      <c r="D26">
        <f t="shared" si="1"/>
        <v>1254</v>
      </c>
      <c r="E26">
        <f t="shared" si="5"/>
        <v>1275.5714285714287</v>
      </c>
      <c r="F26">
        <v>6460</v>
      </c>
      <c r="G26">
        <f t="shared" si="2"/>
        <v>31</v>
      </c>
      <c r="H26">
        <f t="shared" si="3"/>
        <v>2</v>
      </c>
      <c r="I26">
        <f t="shared" si="4"/>
        <v>1.5714285714285714</v>
      </c>
      <c r="J26">
        <v>9291000</v>
      </c>
      <c r="K26">
        <f t="shared" si="6"/>
        <v>14518</v>
      </c>
      <c r="L26">
        <f t="shared" si="7"/>
        <v>14518</v>
      </c>
      <c r="M26">
        <f t="shared" si="8"/>
        <v>4036</v>
      </c>
      <c r="N26">
        <f t="shared" si="9"/>
        <v>321</v>
      </c>
    </row>
    <row r="27" spans="1:15" x14ac:dyDescent="0.2">
      <c r="A27" s="1">
        <v>44403</v>
      </c>
      <c r="B27">
        <v>862717</v>
      </c>
      <c r="C27">
        <f t="shared" si="0"/>
        <v>20650</v>
      </c>
      <c r="D27">
        <f t="shared" si="1"/>
        <v>2065</v>
      </c>
      <c r="E27">
        <f t="shared" si="5"/>
        <v>1396.2857142857142</v>
      </c>
      <c r="F27">
        <v>6461</v>
      </c>
      <c r="G27">
        <f t="shared" si="2"/>
        <v>32</v>
      </c>
      <c r="H27">
        <f t="shared" si="3"/>
        <v>1</v>
      </c>
      <c r="I27">
        <f t="shared" si="4"/>
        <v>1.5714285714285714</v>
      </c>
      <c r="J27">
        <v>9291000</v>
      </c>
      <c r="K27">
        <f t="shared" si="6"/>
        <v>16390</v>
      </c>
      <c r="L27">
        <f t="shared" si="7"/>
        <v>16390</v>
      </c>
      <c r="M27">
        <f t="shared" si="8"/>
        <v>4228</v>
      </c>
      <c r="N27">
        <f t="shared" si="9"/>
        <v>192</v>
      </c>
    </row>
    <row r="28" spans="1:15" x14ac:dyDescent="0.2">
      <c r="A28" s="1">
        <v>44404</v>
      </c>
      <c r="B28">
        <v>864912</v>
      </c>
      <c r="C28">
        <f t="shared" si="0"/>
        <v>22845</v>
      </c>
      <c r="D28">
        <f t="shared" si="1"/>
        <v>2195</v>
      </c>
      <c r="E28">
        <f t="shared" si="5"/>
        <v>1496.8571428571429</v>
      </c>
      <c r="F28">
        <v>6461</v>
      </c>
      <c r="G28">
        <f t="shared" si="2"/>
        <v>32</v>
      </c>
      <c r="H28">
        <f t="shared" si="3"/>
        <v>0</v>
      </c>
      <c r="I28">
        <f t="shared" si="4"/>
        <v>1.2857142857142858</v>
      </c>
      <c r="J28">
        <v>9291000</v>
      </c>
      <c r="K28">
        <f t="shared" si="6"/>
        <v>17310</v>
      </c>
      <c r="L28">
        <f t="shared" si="7"/>
        <v>17310</v>
      </c>
      <c r="M28">
        <f t="shared" si="8"/>
        <v>5503</v>
      </c>
      <c r="N28">
        <f t="shared" si="9"/>
        <v>1275</v>
      </c>
    </row>
    <row r="29" spans="1:15" x14ac:dyDescent="0.2">
      <c r="A29" s="1">
        <v>44405</v>
      </c>
      <c r="B29">
        <v>867240</v>
      </c>
      <c r="C29">
        <f t="shared" si="0"/>
        <v>25173</v>
      </c>
      <c r="D29">
        <f t="shared" si="1"/>
        <v>2328</v>
      </c>
      <c r="E29">
        <f t="shared" si="5"/>
        <v>1669.7142857142858</v>
      </c>
      <c r="F29">
        <v>6462</v>
      </c>
      <c r="G29">
        <f t="shared" si="2"/>
        <v>33</v>
      </c>
      <c r="H29">
        <f t="shared" si="3"/>
        <v>1</v>
      </c>
      <c r="I29">
        <f t="shared" si="4"/>
        <v>1.1428571428571428</v>
      </c>
      <c r="J29">
        <v>9291000</v>
      </c>
      <c r="K29">
        <f t="shared" si="6"/>
        <v>18918</v>
      </c>
      <c r="L29">
        <f t="shared" si="7"/>
        <v>18918</v>
      </c>
      <c r="M29">
        <f t="shared" si="8"/>
        <v>6222</v>
      </c>
      <c r="N29">
        <f t="shared" si="9"/>
        <v>719</v>
      </c>
      <c r="O29">
        <f>SUM(N23:N29)/7</f>
        <v>562.28571428571433</v>
      </c>
    </row>
    <row r="30" spans="1:15" x14ac:dyDescent="0.2">
      <c r="A30" s="1">
        <v>44406</v>
      </c>
      <c r="B30">
        <v>869063</v>
      </c>
      <c r="C30">
        <f t="shared" si="0"/>
        <v>26996</v>
      </c>
      <c r="D30">
        <f t="shared" si="1"/>
        <v>1823</v>
      </c>
      <c r="E30">
        <f t="shared" si="5"/>
        <v>1725.2857142857142</v>
      </c>
      <c r="F30">
        <v>6466</v>
      </c>
      <c r="G30">
        <f t="shared" si="2"/>
        <v>37</v>
      </c>
      <c r="H30">
        <f t="shared" si="3"/>
        <v>4</v>
      </c>
      <c r="I30">
        <f t="shared" si="4"/>
        <v>1.2857142857142858</v>
      </c>
      <c r="J30">
        <v>9291000</v>
      </c>
      <c r="K30">
        <f t="shared" si="6"/>
        <v>19789</v>
      </c>
      <c r="L30">
        <f t="shared" si="7"/>
        <v>19789</v>
      </c>
      <c r="M30">
        <f t="shared" si="8"/>
        <v>7170</v>
      </c>
      <c r="N30">
        <f t="shared" si="9"/>
        <v>948</v>
      </c>
      <c r="O30">
        <f t="shared" ref="O30:O93" si="10">SUM(N24:N30)/7</f>
        <v>610.85714285714289</v>
      </c>
    </row>
    <row r="31" spans="1:15" x14ac:dyDescent="0.2">
      <c r="A31" s="1">
        <v>44407</v>
      </c>
      <c r="B31">
        <v>871343</v>
      </c>
      <c r="C31">
        <f t="shared" si="0"/>
        <v>29276</v>
      </c>
      <c r="D31">
        <f t="shared" si="1"/>
        <v>2280</v>
      </c>
      <c r="E31">
        <f t="shared" si="5"/>
        <v>1909.4285714285713</v>
      </c>
      <c r="F31">
        <v>6469</v>
      </c>
      <c r="G31">
        <f t="shared" si="2"/>
        <v>40</v>
      </c>
      <c r="H31">
        <f t="shared" si="3"/>
        <v>3</v>
      </c>
      <c r="I31">
        <f t="shared" si="4"/>
        <v>1.7142857142857142</v>
      </c>
      <c r="J31">
        <v>9291000</v>
      </c>
      <c r="K31">
        <f t="shared" si="6"/>
        <v>21239</v>
      </c>
      <c r="L31">
        <f t="shared" si="7"/>
        <v>21239</v>
      </c>
      <c r="M31">
        <f t="shared" si="8"/>
        <v>7997</v>
      </c>
      <c r="N31">
        <f t="shared" si="9"/>
        <v>827</v>
      </c>
      <c r="O31">
        <f t="shared" si="10"/>
        <v>673.28571428571433</v>
      </c>
    </row>
    <row r="32" spans="1:15" x14ac:dyDescent="0.2">
      <c r="A32" s="1">
        <v>44408</v>
      </c>
      <c r="B32">
        <v>874018</v>
      </c>
      <c r="C32">
        <f t="shared" si="0"/>
        <v>31951</v>
      </c>
      <c r="D32">
        <f t="shared" si="1"/>
        <v>2675</v>
      </c>
      <c r="E32">
        <f t="shared" si="5"/>
        <v>2088.5714285714284</v>
      </c>
      <c r="F32">
        <v>6473</v>
      </c>
      <c r="G32">
        <f t="shared" si="2"/>
        <v>44</v>
      </c>
      <c r="H32">
        <f t="shared" si="3"/>
        <v>4</v>
      </c>
      <c r="I32">
        <f t="shared" si="4"/>
        <v>2.1428571428571428</v>
      </c>
      <c r="J32">
        <v>9291000</v>
      </c>
      <c r="K32">
        <f t="shared" si="6"/>
        <v>23050</v>
      </c>
      <c r="L32">
        <f t="shared" si="7"/>
        <v>23050</v>
      </c>
      <c r="M32">
        <f t="shared" si="8"/>
        <v>8857</v>
      </c>
      <c r="N32">
        <f t="shared" si="9"/>
        <v>860</v>
      </c>
      <c r="O32">
        <f t="shared" si="10"/>
        <v>734.57142857142856</v>
      </c>
    </row>
    <row r="33" spans="1:15" x14ac:dyDescent="0.2">
      <c r="A33" s="1">
        <v>44409</v>
      </c>
      <c r="B33">
        <v>875801</v>
      </c>
      <c r="C33">
        <f t="shared" si="0"/>
        <v>33734</v>
      </c>
      <c r="D33">
        <f t="shared" si="1"/>
        <v>1783</v>
      </c>
      <c r="E33">
        <f t="shared" si="5"/>
        <v>2164.1428571428573</v>
      </c>
      <c r="F33">
        <v>6477</v>
      </c>
      <c r="G33">
        <f t="shared" si="2"/>
        <v>48</v>
      </c>
      <c r="H33">
        <f t="shared" si="3"/>
        <v>4</v>
      </c>
      <c r="I33">
        <f t="shared" si="4"/>
        <v>2.4285714285714284</v>
      </c>
      <c r="J33">
        <v>9291000</v>
      </c>
      <c r="K33">
        <f t="shared" si="6"/>
        <v>24078</v>
      </c>
      <c r="L33">
        <f t="shared" si="7"/>
        <v>24078</v>
      </c>
      <c r="M33">
        <f t="shared" si="8"/>
        <v>9608</v>
      </c>
      <c r="N33">
        <f t="shared" si="9"/>
        <v>751</v>
      </c>
      <c r="O33">
        <f t="shared" si="10"/>
        <v>796</v>
      </c>
    </row>
    <row r="34" spans="1:15" x14ac:dyDescent="0.2">
      <c r="A34" s="1">
        <v>44410</v>
      </c>
      <c r="B34">
        <v>879650</v>
      </c>
      <c r="C34">
        <f t="shared" si="0"/>
        <v>37583</v>
      </c>
      <c r="D34">
        <f t="shared" si="1"/>
        <v>3849</v>
      </c>
      <c r="E34">
        <f t="shared" si="5"/>
        <v>2419</v>
      </c>
      <c r="F34">
        <v>6487</v>
      </c>
      <c r="G34">
        <f t="shared" si="2"/>
        <v>58</v>
      </c>
      <c r="H34">
        <f t="shared" si="3"/>
        <v>10</v>
      </c>
      <c r="I34">
        <f t="shared" si="4"/>
        <v>3.7142857142857144</v>
      </c>
      <c r="J34">
        <v>9291000</v>
      </c>
      <c r="K34">
        <f t="shared" si="6"/>
        <v>26707</v>
      </c>
      <c r="L34">
        <f t="shared" si="7"/>
        <v>26707</v>
      </c>
      <c r="M34">
        <f t="shared" si="8"/>
        <v>10818</v>
      </c>
      <c r="N34">
        <f t="shared" si="9"/>
        <v>1210</v>
      </c>
      <c r="O34">
        <f t="shared" si="10"/>
        <v>941.42857142857144</v>
      </c>
    </row>
    <row r="35" spans="1:15" x14ac:dyDescent="0.2">
      <c r="A35" s="1">
        <v>44411</v>
      </c>
      <c r="B35">
        <v>882798</v>
      </c>
      <c r="C35">
        <f t="shared" si="0"/>
        <v>40731</v>
      </c>
      <c r="D35">
        <f t="shared" si="1"/>
        <v>3148</v>
      </c>
      <c r="E35">
        <f t="shared" si="5"/>
        <v>2555.1428571428573</v>
      </c>
      <c r="F35">
        <v>6495</v>
      </c>
      <c r="G35">
        <f t="shared" si="2"/>
        <v>66</v>
      </c>
      <c r="H35">
        <f t="shared" si="3"/>
        <v>8</v>
      </c>
      <c r="I35">
        <f t="shared" si="4"/>
        <v>4.8571428571428568</v>
      </c>
      <c r="J35">
        <v>9291000</v>
      </c>
      <c r="K35">
        <f t="shared" si="6"/>
        <v>28364</v>
      </c>
      <c r="L35">
        <f t="shared" si="7"/>
        <v>28364</v>
      </c>
      <c r="M35">
        <f t="shared" si="8"/>
        <v>12301</v>
      </c>
      <c r="N35">
        <f t="shared" si="9"/>
        <v>1483</v>
      </c>
      <c r="O35">
        <f t="shared" si="10"/>
        <v>971.14285714285711</v>
      </c>
    </row>
    <row r="36" spans="1:15" x14ac:dyDescent="0.2">
      <c r="A36" s="1">
        <v>44412</v>
      </c>
      <c r="B36">
        <v>885766</v>
      </c>
      <c r="C36">
        <f t="shared" si="0"/>
        <v>43699</v>
      </c>
      <c r="D36">
        <f t="shared" si="1"/>
        <v>2968</v>
      </c>
      <c r="E36">
        <f t="shared" si="5"/>
        <v>2646.5714285714284</v>
      </c>
      <c r="F36">
        <v>6503</v>
      </c>
      <c r="G36">
        <f t="shared" si="2"/>
        <v>74</v>
      </c>
      <c r="H36">
        <f t="shared" si="3"/>
        <v>8</v>
      </c>
      <c r="I36">
        <f t="shared" si="4"/>
        <v>5.8571428571428568</v>
      </c>
      <c r="J36">
        <v>9291000</v>
      </c>
      <c r="K36">
        <f t="shared" si="6"/>
        <v>30214</v>
      </c>
      <c r="L36">
        <f t="shared" si="7"/>
        <v>30214</v>
      </c>
      <c r="M36">
        <f t="shared" si="8"/>
        <v>13411</v>
      </c>
      <c r="N36">
        <f t="shared" si="9"/>
        <v>1110</v>
      </c>
      <c r="O36">
        <f t="shared" si="10"/>
        <v>1027</v>
      </c>
    </row>
    <row r="37" spans="1:15" x14ac:dyDescent="0.2">
      <c r="A37" s="1">
        <v>44413</v>
      </c>
      <c r="B37">
        <v>890201</v>
      </c>
      <c r="C37">
        <f t="shared" si="0"/>
        <v>48134</v>
      </c>
      <c r="D37">
        <f t="shared" si="1"/>
        <v>4435</v>
      </c>
      <c r="E37">
        <f t="shared" si="5"/>
        <v>3019.7142857142858</v>
      </c>
      <c r="F37">
        <v>6509</v>
      </c>
      <c r="G37">
        <f t="shared" si="2"/>
        <v>80</v>
      </c>
      <c r="H37">
        <f t="shared" si="3"/>
        <v>6</v>
      </c>
      <c r="I37">
        <f t="shared" si="4"/>
        <v>6.1428571428571432</v>
      </c>
      <c r="J37">
        <v>9291000</v>
      </c>
      <c r="K37">
        <f t="shared" si="6"/>
        <v>33215</v>
      </c>
      <c r="L37">
        <f t="shared" si="7"/>
        <v>33215</v>
      </c>
      <c r="M37">
        <f t="shared" si="8"/>
        <v>14839</v>
      </c>
      <c r="N37">
        <f t="shared" si="9"/>
        <v>1428</v>
      </c>
      <c r="O37">
        <f t="shared" si="10"/>
        <v>1095.5714285714287</v>
      </c>
    </row>
    <row r="38" spans="1:15" x14ac:dyDescent="0.2">
      <c r="A38" s="1">
        <v>44414</v>
      </c>
      <c r="B38">
        <v>893105</v>
      </c>
      <c r="C38">
        <f t="shared" si="0"/>
        <v>51038</v>
      </c>
      <c r="D38">
        <f t="shared" si="1"/>
        <v>2904</v>
      </c>
      <c r="E38">
        <f t="shared" si="5"/>
        <v>3108.8571428571427</v>
      </c>
      <c r="F38">
        <v>6516</v>
      </c>
      <c r="G38">
        <f t="shared" si="2"/>
        <v>87</v>
      </c>
      <c r="H38">
        <f t="shared" si="3"/>
        <v>7</v>
      </c>
      <c r="I38">
        <f t="shared" si="4"/>
        <v>6.7142857142857144</v>
      </c>
      <c r="J38">
        <v>9291000</v>
      </c>
      <c r="K38">
        <f t="shared" si="6"/>
        <v>35128</v>
      </c>
      <c r="L38">
        <f t="shared" si="7"/>
        <v>35128</v>
      </c>
      <c r="M38">
        <f t="shared" si="8"/>
        <v>15823</v>
      </c>
      <c r="N38">
        <f t="shared" si="9"/>
        <v>984</v>
      </c>
      <c r="O38">
        <f t="shared" si="10"/>
        <v>1118</v>
      </c>
    </row>
    <row r="39" spans="1:15" x14ac:dyDescent="0.2">
      <c r="A39" s="1">
        <v>44415</v>
      </c>
      <c r="B39">
        <v>897326</v>
      </c>
      <c r="C39">
        <f t="shared" si="0"/>
        <v>55259</v>
      </c>
      <c r="D39">
        <f t="shared" si="1"/>
        <v>4221</v>
      </c>
      <c r="E39">
        <f t="shared" si="5"/>
        <v>3329.7142857142858</v>
      </c>
      <c r="F39">
        <v>6535</v>
      </c>
      <c r="G39">
        <f t="shared" si="2"/>
        <v>106</v>
      </c>
      <c r="H39">
        <f t="shared" si="3"/>
        <v>19</v>
      </c>
      <c r="I39">
        <f t="shared" si="4"/>
        <v>8.8571428571428577</v>
      </c>
      <c r="J39">
        <v>9291000</v>
      </c>
      <c r="K39">
        <f t="shared" si="6"/>
        <v>37928</v>
      </c>
      <c r="L39">
        <f t="shared" si="7"/>
        <v>37928</v>
      </c>
      <c r="M39">
        <f t="shared" si="8"/>
        <v>17225</v>
      </c>
      <c r="N39">
        <f t="shared" si="9"/>
        <v>1402</v>
      </c>
      <c r="O39">
        <f t="shared" si="10"/>
        <v>1195.4285714285713</v>
      </c>
    </row>
    <row r="40" spans="1:15" x14ac:dyDescent="0.2">
      <c r="A40" s="1">
        <v>44416</v>
      </c>
      <c r="B40">
        <v>900482</v>
      </c>
      <c r="C40">
        <f t="shared" si="0"/>
        <v>58415</v>
      </c>
      <c r="D40">
        <f t="shared" si="1"/>
        <v>3156</v>
      </c>
      <c r="E40">
        <f t="shared" si="5"/>
        <v>3525.8571428571427</v>
      </c>
      <c r="F40">
        <v>6542</v>
      </c>
      <c r="G40">
        <f t="shared" si="2"/>
        <v>113</v>
      </c>
      <c r="H40">
        <f t="shared" si="3"/>
        <v>7</v>
      </c>
      <c r="I40">
        <f t="shared" si="4"/>
        <v>9.2857142857142865</v>
      </c>
      <c r="J40">
        <v>9291000</v>
      </c>
      <c r="K40">
        <f t="shared" si="6"/>
        <v>39830</v>
      </c>
      <c r="L40">
        <f t="shared" si="7"/>
        <v>39830</v>
      </c>
      <c r="M40">
        <f t="shared" si="8"/>
        <v>18472</v>
      </c>
      <c r="N40">
        <f t="shared" si="9"/>
        <v>1247</v>
      </c>
      <c r="O40">
        <f t="shared" si="10"/>
        <v>1266.2857142857142</v>
      </c>
    </row>
    <row r="41" spans="1:15" x14ac:dyDescent="0.2">
      <c r="A41" s="1">
        <v>44417</v>
      </c>
      <c r="B41">
        <v>906405</v>
      </c>
      <c r="C41">
        <f t="shared" si="0"/>
        <v>64338</v>
      </c>
      <c r="D41">
        <f t="shared" si="1"/>
        <v>5923</v>
      </c>
      <c r="E41">
        <f t="shared" si="5"/>
        <v>3822.1428571428573</v>
      </c>
      <c r="F41">
        <v>6559</v>
      </c>
      <c r="G41">
        <f t="shared" si="2"/>
        <v>130</v>
      </c>
      <c r="H41">
        <f t="shared" si="3"/>
        <v>17</v>
      </c>
      <c r="I41">
        <f t="shared" si="4"/>
        <v>10.285714285714286</v>
      </c>
      <c r="J41">
        <v>9291000</v>
      </c>
      <c r="K41">
        <f t="shared" si="6"/>
        <v>43688</v>
      </c>
      <c r="L41">
        <f t="shared" si="7"/>
        <v>43688</v>
      </c>
      <c r="M41">
        <f t="shared" si="8"/>
        <v>20520</v>
      </c>
      <c r="N41">
        <f t="shared" si="9"/>
        <v>2048</v>
      </c>
      <c r="O41">
        <f t="shared" si="10"/>
        <v>1386</v>
      </c>
    </row>
    <row r="42" spans="1:15" x14ac:dyDescent="0.2">
      <c r="A42" s="1">
        <v>44418</v>
      </c>
      <c r="B42">
        <v>910569</v>
      </c>
      <c r="C42">
        <f t="shared" si="0"/>
        <v>68502</v>
      </c>
      <c r="D42">
        <f t="shared" si="1"/>
        <v>4164</v>
      </c>
      <c r="E42">
        <f t="shared" si="5"/>
        <v>3967.2857142857142</v>
      </c>
      <c r="F42">
        <v>6571</v>
      </c>
      <c r="G42">
        <f t="shared" si="2"/>
        <v>142</v>
      </c>
      <c r="H42">
        <f t="shared" si="3"/>
        <v>12</v>
      </c>
      <c r="I42">
        <f t="shared" si="4"/>
        <v>10.857142857142858</v>
      </c>
      <c r="J42">
        <v>9291000</v>
      </c>
      <c r="K42">
        <f t="shared" si="6"/>
        <v>45657</v>
      </c>
      <c r="L42">
        <f t="shared" si="7"/>
        <v>45657</v>
      </c>
      <c r="M42">
        <f t="shared" si="8"/>
        <v>22703</v>
      </c>
      <c r="N42">
        <f t="shared" si="9"/>
        <v>2183</v>
      </c>
      <c r="O42">
        <f t="shared" si="10"/>
        <v>1486</v>
      </c>
    </row>
    <row r="43" spans="1:15" x14ac:dyDescent="0.2">
      <c r="A43" s="1">
        <v>44419</v>
      </c>
      <c r="B43">
        <v>918237</v>
      </c>
      <c r="C43">
        <f t="shared" si="0"/>
        <v>76170</v>
      </c>
      <c r="D43">
        <f t="shared" si="1"/>
        <v>7668</v>
      </c>
      <c r="E43">
        <f t="shared" si="5"/>
        <v>4638.7142857142853</v>
      </c>
      <c r="F43">
        <v>6587</v>
      </c>
      <c r="G43">
        <f t="shared" si="2"/>
        <v>158</v>
      </c>
      <c r="H43">
        <f t="shared" si="3"/>
        <v>16</v>
      </c>
      <c r="I43">
        <f t="shared" si="4"/>
        <v>12</v>
      </c>
      <c r="J43">
        <v>9291000</v>
      </c>
      <c r="K43">
        <f t="shared" si="6"/>
        <v>50997</v>
      </c>
      <c r="L43">
        <f t="shared" si="7"/>
        <v>50997</v>
      </c>
      <c r="M43">
        <f t="shared" si="8"/>
        <v>25015</v>
      </c>
      <c r="N43">
        <f t="shared" si="9"/>
        <v>2312</v>
      </c>
      <c r="O43">
        <f t="shared" si="10"/>
        <v>1657.7142857142858</v>
      </c>
    </row>
    <row r="44" spans="1:15" x14ac:dyDescent="0.2">
      <c r="A44" s="1">
        <v>44420</v>
      </c>
      <c r="B44">
        <v>924762</v>
      </c>
      <c r="C44">
        <f t="shared" si="0"/>
        <v>82695</v>
      </c>
      <c r="D44">
        <f t="shared" si="1"/>
        <v>6525</v>
      </c>
      <c r="E44">
        <f t="shared" si="5"/>
        <v>4937.2857142857147</v>
      </c>
      <c r="F44">
        <v>6604</v>
      </c>
      <c r="G44">
        <f t="shared" si="2"/>
        <v>175</v>
      </c>
      <c r="H44">
        <f t="shared" si="3"/>
        <v>17</v>
      </c>
      <c r="I44">
        <f t="shared" si="4"/>
        <v>13.571428571428571</v>
      </c>
      <c r="J44">
        <v>9291000</v>
      </c>
      <c r="K44">
        <f t="shared" si="6"/>
        <v>55699</v>
      </c>
      <c r="L44">
        <f t="shared" si="7"/>
        <v>55699</v>
      </c>
      <c r="M44">
        <f t="shared" si="8"/>
        <v>26821</v>
      </c>
      <c r="N44">
        <f t="shared" si="9"/>
        <v>1806</v>
      </c>
      <c r="O44">
        <f t="shared" si="10"/>
        <v>1711.7142857142858</v>
      </c>
    </row>
    <row r="45" spans="1:15" x14ac:dyDescent="0.2">
      <c r="A45" s="1">
        <v>44421</v>
      </c>
      <c r="B45">
        <v>929274</v>
      </c>
      <c r="C45">
        <f t="shared" si="0"/>
        <v>87207</v>
      </c>
      <c r="D45">
        <f t="shared" si="1"/>
        <v>4512</v>
      </c>
      <c r="E45">
        <f t="shared" si="5"/>
        <v>5167</v>
      </c>
      <c r="F45">
        <v>6611</v>
      </c>
      <c r="G45">
        <f t="shared" si="2"/>
        <v>182</v>
      </c>
      <c r="H45">
        <f t="shared" si="3"/>
        <v>7</v>
      </c>
      <c r="I45">
        <f t="shared" si="4"/>
        <v>13.571428571428571</v>
      </c>
      <c r="J45">
        <v>9291000</v>
      </c>
      <c r="K45">
        <f t="shared" si="6"/>
        <v>57931</v>
      </c>
      <c r="L45">
        <f t="shared" si="7"/>
        <v>57931</v>
      </c>
      <c r="M45">
        <f t="shared" si="8"/>
        <v>29094</v>
      </c>
      <c r="N45">
        <f t="shared" si="9"/>
        <v>2273</v>
      </c>
      <c r="O45">
        <f t="shared" si="10"/>
        <v>1895.8571428571429</v>
      </c>
    </row>
    <row r="46" spans="1:15" x14ac:dyDescent="0.2">
      <c r="A46" s="1">
        <v>44422</v>
      </c>
      <c r="B46">
        <v>934896</v>
      </c>
      <c r="C46">
        <f t="shared" si="0"/>
        <v>92829</v>
      </c>
      <c r="D46">
        <f t="shared" si="1"/>
        <v>5622</v>
      </c>
      <c r="E46">
        <f t="shared" si="5"/>
        <v>5367.1428571428569</v>
      </c>
      <c r="F46">
        <v>6622</v>
      </c>
      <c r="G46">
        <f t="shared" si="2"/>
        <v>193</v>
      </c>
      <c r="H46">
        <f t="shared" si="3"/>
        <v>11</v>
      </c>
      <c r="I46">
        <f t="shared" si="4"/>
        <v>12.428571428571429</v>
      </c>
      <c r="J46">
        <v>9291000</v>
      </c>
      <c r="K46">
        <f t="shared" si="6"/>
        <v>60878</v>
      </c>
      <c r="L46">
        <f t="shared" si="7"/>
        <v>60878</v>
      </c>
      <c r="M46">
        <f t="shared" si="8"/>
        <v>31758</v>
      </c>
      <c r="N46">
        <f t="shared" si="9"/>
        <v>2664</v>
      </c>
      <c r="O46">
        <f t="shared" si="10"/>
        <v>2076.1428571428573</v>
      </c>
    </row>
    <row r="47" spans="1:15" x14ac:dyDescent="0.2">
      <c r="A47" s="1">
        <v>44423</v>
      </c>
      <c r="B47">
        <v>939360</v>
      </c>
      <c r="C47">
        <f t="shared" si="0"/>
        <v>97293</v>
      </c>
      <c r="D47">
        <f t="shared" si="1"/>
        <v>4464</v>
      </c>
      <c r="E47">
        <f t="shared" si="5"/>
        <v>5554</v>
      </c>
      <c r="F47">
        <v>6668</v>
      </c>
      <c r="G47">
        <f t="shared" si="2"/>
        <v>239</v>
      </c>
      <c r="H47">
        <f t="shared" si="3"/>
        <v>46</v>
      </c>
      <c r="I47">
        <f t="shared" si="4"/>
        <v>18</v>
      </c>
      <c r="J47">
        <v>9291000</v>
      </c>
      <c r="K47">
        <f t="shared" si="6"/>
        <v>63559</v>
      </c>
      <c r="L47">
        <f t="shared" si="7"/>
        <v>63559</v>
      </c>
      <c r="M47">
        <f t="shared" si="8"/>
        <v>33495</v>
      </c>
      <c r="N47">
        <f t="shared" si="9"/>
        <v>1737</v>
      </c>
      <c r="O47">
        <f t="shared" si="10"/>
        <v>2146.1428571428573</v>
      </c>
    </row>
    <row r="48" spans="1:15" x14ac:dyDescent="0.2">
      <c r="A48" s="1">
        <v>44424</v>
      </c>
      <c r="B48">
        <v>948058</v>
      </c>
      <c r="C48">
        <f t="shared" si="0"/>
        <v>105991</v>
      </c>
      <c r="D48">
        <f t="shared" si="1"/>
        <v>8698</v>
      </c>
      <c r="E48">
        <f t="shared" si="5"/>
        <v>5950.4285714285716</v>
      </c>
      <c r="F48">
        <v>6687</v>
      </c>
      <c r="G48">
        <f t="shared" si="2"/>
        <v>258</v>
      </c>
      <c r="H48">
        <f t="shared" si="3"/>
        <v>19</v>
      </c>
      <c r="I48">
        <f t="shared" si="4"/>
        <v>18.285714285714285</v>
      </c>
      <c r="J48">
        <v>9291000</v>
      </c>
      <c r="K48">
        <f t="shared" si="6"/>
        <v>68408</v>
      </c>
      <c r="L48">
        <f t="shared" si="7"/>
        <v>68408</v>
      </c>
      <c r="M48">
        <f t="shared" si="8"/>
        <v>37325</v>
      </c>
      <c r="N48">
        <f t="shared" si="9"/>
        <v>3830</v>
      </c>
      <c r="O48">
        <f t="shared" si="10"/>
        <v>2400.7142857142858</v>
      </c>
    </row>
    <row r="49" spans="1:15" x14ac:dyDescent="0.2">
      <c r="A49" s="1">
        <v>44425</v>
      </c>
      <c r="B49">
        <v>956310</v>
      </c>
      <c r="C49">
        <f t="shared" si="0"/>
        <v>114243</v>
      </c>
      <c r="D49">
        <f t="shared" si="1"/>
        <v>8252</v>
      </c>
      <c r="E49">
        <f t="shared" si="5"/>
        <v>6534.4285714285716</v>
      </c>
      <c r="F49">
        <v>6704</v>
      </c>
      <c r="G49">
        <f t="shared" si="2"/>
        <v>275</v>
      </c>
      <c r="H49">
        <f t="shared" si="3"/>
        <v>17</v>
      </c>
      <c r="I49">
        <f t="shared" si="4"/>
        <v>19</v>
      </c>
      <c r="J49">
        <v>9291000</v>
      </c>
      <c r="K49">
        <f t="shared" si="6"/>
        <v>73512</v>
      </c>
      <c r="L49">
        <f t="shared" si="7"/>
        <v>73512</v>
      </c>
      <c r="M49">
        <f t="shared" si="8"/>
        <v>40456</v>
      </c>
      <c r="N49">
        <f t="shared" si="9"/>
        <v>3131</v>
      </c>
      <c r="O49">
        <f t="shared" si="10"/>
        <v>2536.1428571428573</v>
      </c>
    </row>
    <row r="50" spans="1:15" x14ac:dyDescent="0.2">
      <c r="A50" s="1">
        <v>44426</v>
      </c>
      <c r="B50">
        <v>962193</v>
      </c>
      <c r="C50">
        <f t="shared" si="0"/>
        <v>120126</v>
      </c>
      <c r="D50">
        <f t="shared" si="1"/>
        <v>5883</v>
      </c>
      <c r="E50">
        <f t="shared" si="5"/>
        <v>6279.4285714285716</v>
      </c>
      <c r="F50">
        <v>6723</v>
      </c>
      <c r="G50">
        <f t="shared" si="2"/>
        <v>294</v>
      </c>
      <c r="H50">
        <f t="shared" si="3"/>
        <v>19</v>
      </c>
      <c r="I50">
        <f t="shared" si="4"/>
        <v>19.428571428571427</v>
      </c>
      <c r="J50">
        <v>9291000</v>
      </c>
      <c r="K50">
        <f t="shared" si="6"/>
        <v>76427</v>
      </c>
      <c r="L50">
        <f t="shared" si="7"/>
        <v>76427</v>
      </c>
      <c r="M50">
        <f t="shared" si="8"/>
        <v>43405</v>
      </c>
      <c r="N50">
        <f t="shared" si="9"/>
        <v>2949</v>
      </c>
      <c r="O50">
        <f t="shared" si="10"/>
        <v>2627.1428571428573</v>
      </c>
    </row>
    <row r="51" spans="1:15" x14ac:dyDescent="0.2">
      <c r="A51" s="1">
        <v>44427</v>
      </c>
      <c r="B51">
        <v>970606</v>
      </c>
      <c r="C51">
        <f t="shared" si="0"/>
        <v>128539</v>
      </c>
      <c r="D51">
        <f t="shared" si="1"/>
        <v>8413</v>
      </c>
      <c r="E51">
        <f t="shared" si="5"/>
        <v>6549.1428571428569</v>
      </c>
      <c r="F51">
        <v>6752</v>
      </c>
      <c r="G51">
        <f t="shared" si="2"/>
        <v>323</v>
      </c>
      <c r="H51">
        <f t="shared" si="3"/>
        <v>29</v>
      </c>
      <c r="I51">
        <f t="shared" si="4"/>
        <v>21.142857142857142</v>
      </c>
      <c r="J51">
        <v>9291000</v>
      </c>
      <c r="K51">
        <f t="shared" si="6"/>
        <v>80405</v>
      </c>
      <c r="L51">
        <f t="shared" si="7"/>
        <v>80405</v>
      </c>
      <c r="M51">
        <f t="shared" si="8"/>
        <v>47811</v>
      </c>
      <c r="N51">
        <f t="shared" si="9"/>
        <v>4406</v>
      </c>
      <c r="O51">
        <f t="shared" si="10"/>
        <v>2998.5714285714284</v>
      </c>
    </row>
    <row r="52" spans="1:15" x14ac:dyDescent="0.2">
      <c r="A52" s="1">
        <v>44428</v>
      </c>
      <c r="B52">
        <v>978212</v>
      </c>
      <c r="C52">
        <f t="shared" si="0"/>
        <v>136145</v>
      </c>
      <c r="D52">
        <f t="shared" si="1"/>
        <v>7606</v>
      </c>
      <c r="E52">
        <f t="shared" si="5"/>
        <v>6991.1428571428569</v>
      </c>
      <c r="F52">
        <v>6759</v>
      </c>
      <c r="G52">
        <f t="shared" si="2"/>
        <v>330</v>
      </c>
      <c r="H52">
        <f t="shared" si="3"/>
        <v>7</v>
      </c>
      <c r="I52">
        <f t="shared" si="4"/>
        <v>21.142857142857142</v>
      </c>
      <c r="J52">
        <v>9291000</v>
      </c>
      <c r="K52">
        <f t="shared" si="6"/>
        <v>85107</v>
      </c>
      <c r="L52">
        <f t="shared" si="7"/>
        <v>85107</v>
      </c>
      <c r="M52">
        <f t="shared" si="8"/>
        <v>50708</v>
      </c>
      <c r="N52">
        <f t="shared" si="9"/>
        <v>2897</v>
      </c>
      <c r="O52">
        <f t="shared" si="10"/>
        <v>3087.7142857142858</v>
      </c>
    </row>
    <row r="53" spans="1:15" x14ac:dyDescent="0.2">
      <c r="A53" s="1">
        <v>44429</v>
      </c>
      <c r="B53">
        <v>985489</v>
      </c>
      <c r="C53">
        <f t="shared" si="0"/>
        <v>143422</v>
      </c>
      <c r="D53">
        <f t="shared" si="1"/>
        <v>7277</v>
      </c>
      <c r="E53">
        <f t="shared" si="5"/>
        <v>7227.5714285714284</v>
      </c>
      <c r="F53">
        <v>6775</v>
      </c>
      <c r="G53">
        <f t="shared" si="2"/>
        <v>346</v>
      </c>
      <c r="H53">
        <f t="shared" si="3"/>
        <v>16</v>
      </c>
      <c r="I53">
        <f t="shared" si="4"/>
        <v>21.857142857142858</v>
      </c>
      <c r="J53">
        <v>9291000</v>
      </c>
      <c r="K53">
        <f t="shared" si="6"/>
        <v>88163</v>
      </c>
      <c r="L53">
        <f t="shared" si="7"/>
        <v>88163</v>
      </c>
      <c r="M53">
        <f t="shared" si="8"/>
        <v>54913</v>
      </c>
      <c r="N53">
        <f t="shared" si="9"/>
        <v>4205</v>
      </c>
      <c r="O53">
        <f t="shared" si="10"/>
        <v>3307.8571428571427</v>
      </c>
    </row>
    <row r="54" spans="1:15" x14ac:dyDescent="0.2">
      <c r="A54" s="1">
        <v>44430</v>
      </c>
      <c r="B54">
        <v>990524</v>
      </c>
      <c r="C54">
        <f t="shared" si="0"/>
        <v>148457</v>
      </c>
      <c r="D54">
        <f t="shared" si="1"/>
        <v>5035</v>
      </c>
      <c r="E54">
        <f t="shared" si="5"/>
        <v>7309.1428571428569</v>
      </c>
      <c r="F54">
        <v>6830</v>
      </c>
      <c r="G54">
        <f t="shared" si="2"/>
        <v>401</v>
      </c>
      <c r="H54">
        <f t="shared" si="3"/>
        <v>55</v>
      </c>
      <c r="I54">
        <f t="shared" si="4"/>
        <v>23.142857142857142</v>
      </c>
      <c r="J54">
        <v>9291000</v>
      </c>
      <c r="K54">
        <f t="shared" si="6"/>
        <v>90042</v>
      </c>
      <c r="L54">
        <f t="shared" si="7"/>
        <v>90042</v>
      </c>
      <c r="M54">
        <f t="shared" si="8"/>
        <v>58014</v>
      </c>
      <c r="N54">
        <f t="shared" si="9"/>
        <v>3101</v>
      </c>
      <c r="O54">
        <f t="shared" si="10"/>
        <v>3502.7142857142858</v>
      </c>
    </row>
    <row r="55" spans="1:15" x14ac:dyDescent="0.2">
      <c r="A55" s="1">
        <v>44431</v>
      </c>
      <c r="B55">
        <v>999110</v>
      </c>
      <c r="C55">
        <f t="shared" si="0"/>
        <v>157043</v>
      </c>
      <c r="D55">
        <f t="shared" si="1"/>
        <v>8586</v>
      </c>
      <c r="E55">
        <f t="shared" si="5"/>
        <v>7293.1428571428569</v>
      </c>
      <c r="F55">
        <v>6856</v>
      </c>
      <c r="G55">
        <f t="shared" si="2"/>
        <v>427</v>
      </c>
      <c r="H55">
        <f t="shared" si="3"/>
        <v>26</v>
      </c>
      <c r="I55">
        <f t="shared" si="4"/>
        <v>24.142857142857142</v>
      </c>
      <c r="J55">
        <v>9291000</v>
      </c>
      <c r="K55">
        <f t="shared" si="6"/>
        <v>92705</v>
      </c>
      <c r="L55">
        <f t="shared" si="7"/>
        <v>92705</v>
      </c>
      <c r="M55">
        <f t="shared" si="8"/>
        <v>63911</v>
      </c>
      <c r="N55">
        <f t="shared" si="9"/>
        <v>5897</v>
      </c>
      <c r="O55">
        <f t="shared" si="10"/>
        <v>3798</v>
      </c>
    </row>
    <row r="56" spans="1:15" x14ac:dyDescent="0.2">
      <c r="A56" s="1">
        <v>44432</v>
      </c>
      <c r="B56">
        <v>1011223</v>
      </c>
      <c r="C56">
        <f t="shared" si="0"/>
        <v>169156</v>
      </c>
      <c r="D56">
        <f t="shared" si="1"/>
        <v>12113</v>
      </c>
      <c r="E56">
        <f t="shared" si="5"/>
        <v>7844.7142857142853</v>
      </c>
      <c r="F56">
        <v>6880</v>
      </c>
      <c r="G56">
        <f t="shared" si="2"/>
        <v>451</v>
      </c>
      <c r="H56">
        <f t="shared" si="3"/>
        <v>24</v>
      </c>
      <c r="I56">
        <f t="shared" si="4"/>
        <v>25.142857142857142</v>
      </c>
      <c r="J56">
        <v>9291000</v>
      </c>
      <c r="K56">
        <f t="shared" si="6"/>
        <v>100654</v>
      </c>
      <c r="L56">
        <f t="shared" si="7"/>
        <v>100654</v>
      </c>
      <c r="M56">
        <f t="shared" si="8"/>
        <v>68051</v>
      </c>
      <c r="N56">
        <f t="shared" si="9"/>
        <v>4140</v>
      </c>
      <c r="O56">
        <f t="shared" si="10"/>
        <v>3942.1428571428573</v>
      </c>
    </row>
    <row r="57" spans="1:15" x14ac:dyDescent="0.2">
      <c r="A57" s="1">
        <v>44433</v>
      </c>
      <c r="B57">
        <v>1017825</v>
      </c>
      <c r="C57">
        <f t="shared" si="0"/>
        <v>175758</v>
      </c>
      <c r="D57">
        <f t="shared" si="1"/>
        <v>6602</v>
      </c>
      <c r="E57">
        <f t="shared" si="5"/>
        <v>7947.4285714285716</v>
      </c>
      <c r="F57">
        <v>6908</v>
      </c>
      <c r="G57">
        <f t="shared" si="2"/>
        <v>479</v>
      </c>
      <c r="H57">
        <f t="shared" si="3"/>
        <v>28</v>
      </c>
      <c r="I57">
        <f t="shared" si="4"/>
        <v>26.428571428571427</v>
      </c>
      <c r="J57">
        <v>9291000</v>
      </c>
      <c r="K57">
        <f t="shared" si="6"/>
        <v>99588</v>
      </c>
      <c r="L57">
        <f t="shared" si="7"/>
        <v>99588</v>
      </c>
      <c r="M57">
        <f t="shared" si="8"/>
        <v>75691</v>
      </c>
      <c r="N57">
        <f t="shared" si="9"/>
        <v>7640</v>
      </c>
      <c r="O57">
        <f t="shared" si="10"/>
        <v>4612.2857142857147</v>
      </c>
    </row>
    <row r="58" spans="1:15" x14ac:dyDescent="0.2">
      <c r="A58" s="1">
        <v>44434</v>
      </c>
      <c r="B58">
        <v>1028271</v>
      </c>
      <c r="C58">
        <f t="shared" si="0"/>
        <v>186204</v>
      </c>
      <c r="D58">
        <f t="shared" si="1"/>
        <v>10446</v>
      </c>
      <c r="E58">
        <f t="shared" si="5"/>
        <v>8237.8571428571431</v>
      </c>
      <c r="F58">
        <v>6937</v>
      </c>
      <c r="G58">
        <f t="shared" si="2"/>
        <v>508</v>
      </c>
      <c r="H58">
        <f t="shared" si="3"/>
        <v>29</v>
      </c>
      <c r="I58">
        <f t="shared" si="4"/>
        <v>26.428571428571427</v>
      </c>
      <c r="J58">
        <v>9291000</v>
      </c>
      <c r="K58">
        <f t="shared" si="6"/>
        <v>103509</v>
      </c>
      <c r="L58">
        <f t="shared" si="7"/>
        <v>103509</v>
      </c>
      <c r="M58">
        <f t="shared" si="8"/>
        <v>82187</v>
      </c>
      <c r="N58">
        <f t="shared" si="9"/>
        <v>6496</v>
      </c>
      <c r="O58">
        <f t="shared" si="10"/>
        <v>4910.8571428571431</v>
      </c>
    </row>
    <row r="59" spans="1:15" x14ac:dyDescent="0.2">
      <c r="A59" s="1">
        <v>44435</v>
      </c>
      <c r="B59">
        <v>1034623</v>
      </c>
      <c r="C59">
        <f t="shared" si="0"/>
        <v>192556</v>
      </c>
      <c r="D59">
        <f t="shared" si="1"/>
        <v>6352</v>
      </c>
      <c r="E59">
        <f t="shared" si="5"/>
        <v>8058.7142857142853</v>
      </c>
      <c r="F59">
        <v>6947</v>
      </c>
      <c r="G59">
        <f t="shared" si="2"/>
        <v>518</v>
      </c>
      <c r="H59">
        <f t="shared" si="3"/>
        <v>10</v>
      </c>
      <c r="I59">
        <f t="shared" si="4"/>
        <v>26.857142857142858</v>
      </c>
      <c r="J59">
        <v>9291000</v>
      </c>
      <c r="K59">
        <f t="shared" si="6"/>
        <v>105349</v>
      </c>
      <c r="L59">
        <f t="shared" si="7"/>
        <v>105349</v>
      </c>
      <c r="M59">
        <f t="shared" si="8"/>
        <v>86689</v>
      </c>
      <c r="N59">
        <f t="shared" si="9"/>
        <v>4502</v>
      </c>
      <c r="O59">
        <f t="shared" si="10"/>
        <v>5140.1428571428569</v>
      </c>
    </row>
    <row r="60" spans="1:15" x14ac:dyDescent="0.2">
      <c r="A60" s="1">
        <v>44436</v>
      </c>
      <c r="B60">
        <v>1045800</v>
      </c>
      <c r="C60">
        <f t="shared" si="0"/>
        <v>203733</v>
      </c>
      <c r="D60">
        <f t="shared" si="1"/>
        <v>11177</v>
      </c>
      <c r="E60">
        <f t="shared" si="5"/>
        <v>8615.8571428571431</v>
      </c>
      <c r="F60">
        <v>6950</v>
      </c>
      <c r="G60">
        <f t="shared" si="2"/>
        <v>521</v>
      </c>
      <c r="H60">
        <f t="shared" si="3"/>
        <v>3</v>
      </c>
      <c r="I60">
        <f t="shared" si="4"/>
        <v>25</v>
      </c>
      <c r="J60">
        <v>9291000</v>
      </c>
      <c r="K60">
        <f t="shared" si="6"/>
        <v>110904</v>
      </c>
      <c r="L60">
        <f t="shared" si="7"/>
        <v>110904</v>
      </c>
      <c r="M60">
        <f t="shared" si="8"/>
        <v>92308</v>
      </c>
      <c r="N60">
        <f t="shared" si="9"/>
        <v>5619</v>
      </c>
      <c r="O60">
        <f t="shared" si="10"/>
        <v>5342.1428571428569</v>
      </c>
    </row>
    <row r="61" spans="1:15" x14ac:dyDescent="0.2">
      <c r="A61" s="1">
        <v>44437</v>
      </c>
      <c r="B61">
        <v>1051609</v>
      </c>
      <c r="C61">
        <f t="shared" si="0"/>
        <v>209542</v>
      </c>
      <c r="D61">
        <f t="shared" si="1"/>
        <v>5809</v>
      </c>
      <c r="E61">
        <f t="shared" si="5"/>
        <v>8726.4285714285706</v>
      </c>
      <c r="F61">
        <v>6989</v>
      </c>
      <c r="G61">
        <f t="shared" si="2"/>
        <v>560</v>
      </c>
      <c r="H61">
        <f t="shared" si="3"/>
        <v>39</v>
      </c>
      <c r="I61">
        <f t="shared" si="4"/>
        <v>22.714285714285715</v>
      </c>
      <c r="J61">
        <v>9291000</v>
      </c>
      <c r="K61">
        <f t="shared" si="6"/>
        <v>112249</v>
      </c>
      <c r="L61">
        <f t="shared" si="7"/>
        <v>112249</v>
      </c>
      <c r="M61">
        <f t="shared" si="8"/>
        <v>96733</v>
      </c>
      <c r="N61">
        <f t="shared" si="9"/>
        <v>4425</v>
      </c>
      <c r="O61">
        <f t="shared" si="10"/>
        <v>5531.2857142857147</v>
      </c>
    </row>
    <row r="62" spans="1:15" x14ac:dyDescent="0.2">
      <c r="A62" s="1">
        <v>44438</v>
      </c>
      <c r="B62">
        <v>1061488</v>
      </c>
      <c r="C62">
        <f t="shared" si="0"/>
        <v>219421</v>
      </c>
      <c r="D62">
        <f t="shared" si="1"/>
        <v>9879</v>
      </c>
      <c r="E62">
        <f t="shared" si="5"/>
        <v>8911.1428571428569</v>
      </c>
      <c r="F62">
        <v>7043</v>
      </c>
      <c r="G62">
        <f t="shared" si="2"/>
        <v>614</v>
      </c>
      <c r="H62">
        <f t="shared" si="3"/>
        <v>54</v>
      </c>
      <c r="I62">
        <f t="shared" si="4"/>
        <v>26.714285714285715</v>
      </c>
      <c r="J62">
        <v>9291000</v>
      </c>
      <c r="K62">
        <f t="shared" si="6"/>
        <v>113430</v>
      </c>
      <c r="L62">
        <f t="shared" si="7"/>
        <v>113430</v>
      </c>
      <c r="M62">
        <f t="shared" si="8"/>
        <v>105377</v>
      </c>
      <c r="N62">
        <f t="shared" si="9"/>
        <v>8644</v>
      </c>
      <c r="O62">
        <f t="shared" si="10"/>
        <v>5923.7142857142853</v>
      </c>
    </row>
    <row r="63" spans="1:15" x14ac:dyDescent="0.2">
      <c r="A63" s="1">
        <v>44439</v>
      </c>
      <c r="B63">
        <v>1066352</v>
      </c>
      <c r="C63">
        <f t="shared" si="0"/>
        <v>224285</v>
      </c>
      <c r="D63">
        <f t="shared" si="1"/>
        <v>4864</v>
      </c>
      <c r="E63">
        <f t="shared" si="5"/>
        <v>7875.5714285714284</v>
      </c>
      <c r="F63">
        <v>7043</v>
      </c>
      <c r="G63">
        <f t="shared" si="2"/>
        <v>614</v>
      </c>
      <c r="H63">
        <f t="shared" si="3"/>
        <v>0</v>
      </c>
      <c r="I63">
        <f t="shared" si="4"/>
        <v>23.285714285714285</v>
      </c>
      <c r="J63">
        <v>9291000</v>
      </c>
      <c r="K63">
        <f t="shared" si="6"/>
        <v>110042</v>
      </c>
      <c r="L63">
        <f t="shared" si="7"/>
        <v>110042</v>
      </c>
      <c r="M63">
        <f t="shared" si="8"/>
        <v>113629</v>
      </c>
      <c r="N63">
        <f t="shared" si="9"/>
        <v>8252</v>
      </c>
      <c r="O63">
        <f t="shared" si="10"/>
        <v>6511.1428571428569</v>
      </c>
    </row>
    <row r="64" spans="1:15" x14ac:dyDescent="0.2">
      <c r="A64" s="1">
        <v>44440</v>
      </c>
      <c r="B64">
        <v>1082981</v>
      </c>
      <c r="C64">
        <f t="shared" si="0"/>
        <v>240914</v>
      </c>
      <c r="D64">
        <f t="shared" si="1"/>
        <v>16629</v>
      </c>
      <c r="E64">
        <f t="shared" si="5"/>
        <v>9308</v>
      </c>
      <c r="F64">
        <v>7086</v>
      </c>
      <c r="G64">
        <f t="shared" si="2"/>
        <v>657</v>
      </c>
      <c r="H64">
        <f t="shared" si="3"/>
        <v>43</v>
      </c>
      <c r="I64">
        <f t="shared" si="4"/>
        <v>25.428571428571427</v>
      </c>
      <c r="J64">
        <v>9291000</v>
      </c>
      <c r="K64">
        <f t="shared" si="6"/>
        <v>120788</v>
      </c>
      <c r="L64">
        <f t="shared" si="7"/>
        <v>120788</v>
      </c>
      <c r="M64">
        <f t="shared" si="8"/>
        <v>119469</v>
      </c>
      <c r="N64">
        <f t="shared" si="9"/>
        <v>5840</v>
      </c>
      <c r="O64">
        <f t="shared" si="10"/>
        <v>6254</v>
      </c>
    </row>
    <row r="65" spans="1:15" x14ac:dyDescent="0.2">
      <c r="A65" s="1">
        <v>44441</v>
      </c>
      <c r="B65">
        <v>1096881</v>
      </c>
      <c r="C65">
        <f t="shared" si="0"/>
        <v>254814</v>
      </c>
      <c r="D65">
        <f t="shared" si="1"/>
        <v>13900</v>
      </c>
      <c r="E65">
        <f t="shared" si="5"/>
        <v>9801.4285714285706</v>
      </c>
      <c r="F65">
        <v>7122</v>
      </c>
      <c r="G65">
        <f t="shared" si="2"/>
        <v>693</v>
      </c>
      <c r="H65">
        <f t="shared" si="3"/>
        <v>36</v>
      </c>
      <c r="I65">
        <f t="shared" si="4"/>
        <v>26.428571428571427</v>
      </c>
      <c r="J65">
        <v>9291000</v>
      </c>
      <c r="K65">
        <f t="shared" si="6"/>
        <v>126275</v>
      </c>
      <c r="L65">
        <f t="shared" si="7"/>
        <v>126275</v>
      </c>
      <c r="M65">
        <f t="shared" si="8"/>
        <v>127846</v>
      </c>
      <c r="N65">
        <f t="shared" si="9"/>
        <v>8377</v>
      </c>
      <c r="O65">
        <f t="shared" si="10"/>
        <v>6522.7142857142853</v>
      </c>
    </row>
    <row r="66" spans="1:15" x14ac:dyDescent="0.2">
      <c r="A66" s="1">
        <v>44442</v>
      </c>
      <c r="B66">
        <v>1104971</v>
      </c>
      <c r="C66">
        <f t="shared" si="0"/>
        <v>262904</v>
      </c>
      <c r="D66">
        <f t="shared" si="1"/>
        <v>8090</v>
      </c>
      <c r="E66">
        <f t="shared" si="5"/>
        <v>10049.714285714286</v>
      </c>
      <c r="F66">
        <v>7129</v>
      </c>
      <c r="G66">
        <f t="shared" si="2"/>
        <v>700</v>
      </c>
      <c r="H66">
        <f t="shared" si="3"/>
        <v>7</v>
      </c>
      <c r="I66">
        <f t="shared" si="4"/>
        <v>26</v>
      </c>
      <c r="J66">
        <v>9291000</v>
      </c>
      <c r="K66">
        <f t="shared" si="6"/>
        <v>126759</v>
      </c>
      <c r="L66">
        <f t="shared" si="7"/>
        <v>126759</v>
      </c>
      <c r="M66">
        <f t="shared" si="8"/>
        <v>135445</v>
      </c>
      <c r="N66">
        <f t="shared" si="9"/>
        <v>7599</v>
      </c>
      <c r="O66">
        <f t="shared" si="10"/>
        <v>6965.1428571428569</v>
      </c>
    </row>
    <row r="67" spans="1:15" x14ac:dyDescent="0.2">
      <c r="A67" s="1">
        <v>44443</v>
      </c>
      <c r="B67">
        <v>1112964</v>
      </c>
      <c r="C67">
        <f t="shared" si="0"/>
        <v>270897</v>
      </c>
      <c r="D67">
        <f t="shared" si="1"/>
        <v>7993</v>
      </c>
      <c r="E67">
        <f t="shared" si="5"/>
        <v>9594.8571428571431</v>
      </c>
      <c r="F67">
        <v>7154</v>
      </c>
      <c r="G67">
        <f t="shared" si="2"/>
        <v>725</v>
      </c>
      <c r="H67">
        <f t="shared" si="3"/>
        <v>25</v>
      </c>
      <c r="I67">
        <f t="shared" si="4"/>
        <v>29.142857142857142</v>
      </c>
      <c r="J67">
        <v>9291000</v>
      </c>
      <c r="K67">
        <f t="shared" si="6"/>
        <v>127475</v>
      </c>
      <c r="L67">
        <f t="shared" si="7"/>
        <v>127475</v>
      </c>
      <c r="M67">
        <f t="shared" si="8"/>
        <v>142697</v>
      </c>
      <c r="N67">
        <f t="shared" si="9"/>
        <v>7252</v>
      </c>
      <c r="O67">
        <f t="shared" si="10"/>
        <v>7198.4285714285716</v>
      </c>
    </row>
    <row r="68" spans="1:15" x14ac:dyDescent="0.2">
      <c r="A68" s="1">
        <v>44444</v>
      </c>
      <c r="B68">
        <v>1117596</v>
      </c>
      <c r="C68">
        <f t="shared" ref="C68:C122" si="11">B68-842067</f>
        <v>275529</v>
      </c>
      <c r="D68">
        <f t="shared" ref="D68:D131" si="12">B68-B67</f>
        <v>4632</v>
      </c>
      <c r="E68">
        <f t="shared" si="5"/>
        <v>9426.7142857142862</v>
      </c>
      <c r="F68">
        <v>7205</v>
      </c>
      <c r="G68">
        <f t="shared" ref="G68:G122" si="13">F68-6429</f>
        <v>776</v>
      </c>
      <c r="H68">
        <f t="shared" ref="H68:H131" si="14">F68-F67</f>
        <v>51</v>
      </c>
      <c r="I68">
        <f t="shared" si="4"/>
        <v>30.857142857142858</v>
      </c>
      <c r="J68">
        <v>9291000</v>
      </c>
      <c r="K68">
        <f t="shared" si="6"/>
        <v>127072</v>
      </c>
      <c r="L68">
        <f t="shared" si="7"/>
        <v>127072</v>
      </c>
      <c r="M68">
        <f t="shared" si="8"/>
        <v>147681</v>
      </c>
      <c r="N68">
        <f t="shared" si="9"/>
        <v>4984</v>
      </c>
      <c r="O68">
        <f t="shared" si="10"/>
        <v>7278.2857142857147</v>
      </c>
    </row>
    <row r="69" spans="1:15" x14ac:dyDescent="0.2">
      <c r="A69" s="1">
        <v>44445</v>
      </c>
      <c r="B69">
        <v>1117596</v>
      </c>
      <c r="C69">
        <f t="shared" si="11"/>
        <v>275529</v>
      </c>
      <c r="D69">
        <f t="shared" si="12"/>
        <v>0</v>
      </c>
      <c r="E69">
        <f t="shared" si="5"/>
        <v>8015.4285714285716</v>
      </c>
      <c r="F69">
        <v>7205</v>
      </c>
      <c r="G69">
        <f t="shared" si="13"/>
        <v>776</v>
      </c>
      <c r="H69">
        <f t="shared" si="14"/>
        <v>0</v>
      </c>
      <c r="I69">
        <f t="shared" si="4"/>
        <v>23.142857142857142</v>
      </c>
      <c r="J69">
        <v>9291000</v>
      </c>
      <c r="K69">
        <f t="shared" si="6"/>
        <v>118486</v>
      </c>
      <c r="L69">
        <f t="shared" si="7"/>
        <v>118486</v>
      </c>
      <c r="M69">
        <f t="shared" si="8"/>
        <v>156267</v>
      </c>
      <c r="N69">
        <f t="shared" si="9"/>
        <v>8586</v>
      </c>
      <c r="O69">
        <f t="shared" si="10"/>
        <v>7270</v>
      </c>
    </row>
    <row r="70" spans="1:15" x14ac:dyDescent="0.2">
      <c r="A70" s="1">
        <v>44446</v>
      </c>
      <c r="B70">
        <v>1117596</v>
      </c>
      <c r="C70">
        <f t="shared" si="11"/>
        <v>275529</v>
      </c>
      <c r="D70">
        <f t="shared" si="12"/>
        <v>0</v>
      </c>
      <c r="E70">
        <f t="shared" si="5"/>
        <v>7320.5714285714284</v>
      </c>
      <c r="F70">
        <v>7205</v>
      </c>
      <c r="G70">
        <f t="shared" si="13"/>
        <v>776</v>
      </c>
      <c r="H70">
        <f t="shared" si="14"/>
        <v>0</v>
      </c>
      <c r="I70">
        <f t="shared" si="4"/>
        <v>23.142857142857142</v>
      </c>
      <c r="J70">
        <v>9291000</v>
      </c>
      <c r="K70">
        <f t="shared" si="6"/>
        <v>106373</v>
      </c>
      <c r="L70">
        <f t="shared" si="7"/>
        <v>106373</v>
      </c>
      <c r="M70">
        <f t="shared" si="8"/>
        <v>168380</v>
      </c>
      <c r="N70">
        <f t="shared" si="9"/>
        <v>12113</v>
      </c>
      <c r="O70">
        <f t="shared" si="10"/>
        <v>7821.5714285714284</v>
      </c>
    </row>
    <row r="71" spans="1:15" x14ac:dyDescent="0.2">
      <c r="A71" s="1">
        <v>44447</v>
      </c>
      <c r="B71">
        <v>1139887</v>
      </c>
      <c r="C71">
        <f t="shared" si="11"/>
        <v>297820</v>
      </c>
      <c r="D71">
        <f t="shared" si="12"/>
        <v>22291</v>
      </c>
      <c r="E71">
        <f t="shared" si="5"/>
        <v>8129.4285714285716</v>
      </c>
      <c r="F71">
        <v>7261</v>
      </c>
      <c r="G71">
        <f t="shared" si="13"/>
        <v>832</v>
      </c>
      <c r="H71">
        <f t="shared" si="14"/>
        <v>56</v>
      </c>
      <c r="I71">
        <f t="shared" si="4"/>
        <v>25</v>
      </c>
      <c r="J71">
        <v>9291000</v>
      </c>
      <c r="K71">
        <f t="shared" si="6"/>
        <v>122062</v>
      </c>
      <c r="L71">
        <f t="shared" si="7"/>
        <v>122062</v>
      </c>
      <c r="M71">
        <f t="shared" si="8"/>
        <v>174926</v>
      </c>
      <c r="N71">
        <f t="shared" si="9"/>
        <v>6546</v>
      </c>
      <c r="O71">
        <f t="shared" si="10"/>
        <v>7922.4285714285716</v>
      </c>
    </row>
    <row r="72" spans="1:15" x14ac:dyDescent="0.2">
      <c r="A72" s="1">
        <v>44448</v>
      </c>
      <c r="B72">
        <v>1145932</v>
      </c>
      <c r="C72">
        <f t="shared" si="11"/>
        <v>303865</v>
      </c>
      <c r="D72">
        <f t="shared" si="12"/>
        <v>6045</v>
      </c>
      <c r="E72">
        <f t="shared" si="5"/>
        <v>7007.2857142857147</v>
      </c>
      <c r="F72">
        <v>7313</v>
      </c>
      <c r="G72">
        <f t="shared" si="13"/>
        <v>884</v>
      </c>
      <c r="H72">
        <f t="shared" si="14"/>
        <v>52</v>
      </c>
      <c r="I72">
        <f t="shared" si="4"/>
        <v>27.285714285714285</v>
      </c>
      <c r="J72">
        <v>9291000</v>
      </c>
      <c r="K72">
        <f t="shared" si="6"/>
        <v>117661</v>
      </c>
      <c r="L72">
        <f t="shared" si="7"/>
        <v>117661</v>
      </c>
      <c r="M72">
        <f t="shared" si="8"/>
        <v>185320</v>
      </c>
      <c r="N72">
        <f t="shared" si="9"/>
        <v>10394</v>
      </c>
      <c r="O72">
        <f t="shared" si="10"/>
        <v>8210.5714285714294</v>
      </c>
    </row>
    <row r="73" spans="1:15" x14ac:dyDescent="0.2">
      <c r="A73" s="1">
        <v>44449</v>
      </c>
      <c r="B73">
        <v>1154286</v>
      </c>
      <c r="C73">
        <f t="shared" si="11"/>
        <v>312219</v>
      </c>
      <c r="D73">
        <f t="shared" si="12"/>
        <v>8354</v>
      </c>
      <c r="E73">
        <f t="shared" si="5"/>
        <v>7045</v>
      </c>
      <c r="F73">
        <v>7321</v>
      </c>
      <c r="G73">
        <f t="shared" si="13"/>
        <v>892</v>
      </c>
      <c r="H73">
        <f t="shared" si="14"/>
        <v>8</v>
      </c>
      <c r="I73">
        <f t="shared" si="4"/>
        <v>27.428571428571427</v>
      </c>
      <c r="J73">
        <v>9291000</v>
      </c>
      <c r="K73">
        <f t="shared" si="6"/>
        <v>119663</v>
      </c>
      <c r="L73">
        <f t="shared" si="7"/>
        <v>119663</v>
      </c>
      <c r="M73">
        <f t="shared" si="8"/>
        <v>191664</v>
      </c>
      <c r="N73">
        <f t="shared" si="9"/>
        <v>6344</v>
      </c>
      <c r="O73">
        <f t="shared" si="10"/>
        <v>8031.2857142857147</v>
      </c>
    </row>
    <row r="74" spans="1:15" x14ac:dyDescent="0.2">
      <c r="A74" s="1">
        <v>44450</v>
      </c>
      <c r="B74">
        <v>1165682</v>
      </c>
      <c r="C74">
        <f t="shared" si="11"/>
        <v>323615</v>
      </c>
      <c r="D74">
        <f t="shared" si="12"/>
        <v>11396</v>
      </c>
      <c r="E74">
        <f t="shared" si="5"/>
        <v>7531.1428571428569</v>
      </c>
      <c r="F74">
        <v>7338</v>
      </c>
      <c r="G74">
        <f t="shared" si="13"/>
        <v>909</v>
      </c>
      <c r="H74">
        <f t="shared" si="14"/>
        <v>17</v>
      </c>
      <c r="I74">
        <f t="shared" ref="I74:I137" si="15">SUM(H68:H74)/7</f>
        <v>26.285714285714285</v>
      </c>
      <c r="J74">
        <v>9291000</v>
      </c>
      <c r="K74">
        <f t="shared" si="6"/>
        <v>119882</v>
      </c>
      <c r="L74">
        <f t="shared" si="7"/>
        <v>119882</v>
      </c>
      <c r="M74">
        <f t="shared" si="8"/>
        <v>202824</v>
      </c>
      <c r="N74">
        <f t="shared" si="9"/>
        <v>11160</v>
      </c>
      <c r="O74">
        <f t="shared" si="10"/>
        <v>8589.5714285714294</v>
      </c>
    </row>
    <row r="75" spans="1:15" x14ac:dyDescent="0.2">
      <c r="A75" s="1">
        <v>44451</v>
      </c>
      <c r="B75">
        <v>1172253</v>
      </c>
      <c r="C75">
        <f t="shared" si="11"/>
        <v>330186</v>
      </c>
      <c r="D75">
        <f t="shared" si="12"/>
        <v>6571</v>
      </c>
      <c r="E75">
        <f t="shared" ref="E75:E138" si="16">SUM(D69:D75)/7</f>
        <v>7808.1428571428569</v>
      </c>
      <c r="F75">
        <v>7383</v>
      </c>
      <c r="G75">
        <f t="shared" si="13"/>
        <v>954</v>
      </c>
      <c r="H75">
        <f t="shared" si="14"/>
        <v>45</v>
      </c>
      <c r="I75">
        <f t="shared" si="15"/>
        <v>25.428571428571427</v>
      </c>
      <c r="J75">
        <v>9291000</v>
      </c>
      <c r="K75">
        <f t="shared" si="6"/>
        <v>120644</v>
      </c>
      <c r="L75">
        <f t="shared" si="7"/>
        <v>120644</v>
      </c>
      <c r="M75">
        <f t="shared" si="8"/>
        <v>208588</v>
      </c>
      <c r="N75">
        <f t="shared" si="9"/>
        <v>5764</v>
      </c>
      <c r="O75">
        <f t="shared" si="10"/>
        <v>8701</v>
      </c>
    </row>
    <row r="76" spans="1:15" x14ac:dyDescent="0.2">
      <c r="A76" s="1">
        <v>44452</v>
      </c>
      <c r="B76">
        <v>1184053</v>
      </c>
      <c r="C76">
        <f t="shared" si="11"/>
        <v>341986</v>
      </c>
      <c r="D76">
        <f t="shared" si="12"/>
        <v>11800</v>
      </c>
      <c r="E76">
        <f t="shared" si="16"/>
        <v>9493.8571428571431</v>
      </c>
      <c r="F76">
        <v>7406</v>
      </c>
      <c r="G76">
        <f t="shared" si="13"/>
        <v>977</v>
      </c>
      <c r="H76">
        <f t="shared" si="14"/>
        <v>23</v>
      </c>
      <c r="I76">
        <f t="shared" si="15"/>
        <v>28.714285714285715</v>
      </c>
      <c r="J76">
        <v>9291000</v>
      </c>
      <c r="K76">
        <f t="shared" si="6"/>
        <v>122565</v>
      </c>
      <c r="L76">
        <f t="shared" si="7"/>
        <v>122565</v>
      </c>
      <c r="M76">
        <f t="shared" si="8"/>
        <v>218444</v>
      </c>
      <c r="N76">
        <f t="shared" si="9"/>
        <v>9856</v>
      </c>
      <c r="O76">
        <f t="shared" si="10"/>
        <v>8882.4285714285706</v>
      </c>
    </row>
    <row r="77" spans="1:15" x14ac:dyDescent="0.2">
      <c r="A77" s="1">
        <v>44453</v>
      </c>
      <c r="B77">
        <v>1194783</v>
      </c>
      <c r="C77">
        <f t="shared" si="11"/>
        <v>352716</v>
      </c>
      <c r="D77">
        <f t="shared" si="12"/>
        <v>10730</v>
      </c>
      <c r="E77">
        <f t="shared" si="16"/>
        <v>11026.714285714286</v>
      </c>
      <c r="F77">
        <v>7438</v>
      </c>
      <c r="G77">
        <f t="shared" si="13"/>
        <v>1009</v>
      </c>
      <c r="H77">
        <f t="shared" si="14"/>
        <v>32</v>
      </c>
      <c r="I77">
        <f t="shared" si="15"/>
        <v>33.285714285714285</v>
      </c>
      <c r="J77">
        <v>9291000</v>
      </c>
      <c r="K77">
        <f t="shared" si="6"/>
        <v>128431</v>
      </c>
      <c r="L77">
        <f t="shared" si="7"/>
        <v>128431</v>
      </c>
      <c r="M77">
        <f t="shared" si="8"/>
        <v>223276</v>
      </c>
      <c r="N77">
        <f t="shared" si="9"/>
        <v>4832</v>
      </c>
      <c r="O77">
        <f t="shared" si="10"/>
        <v>7842.2857142857147</v>
      </c>
    </row>
    <row r="78" spans="1:15" x14ac:dyDescent="0.2">
      <c r="A78" s="1">
        <v>44454</v>
      </c>
      <c r="B78">
        <v>1202212</v>
      </c>
      <c r="C78">
        <f t="shared" si="11"/>
        <v>360145</v>
      </c>
      <c r="D78">
        <f t="shared" si="12"/>
        <v>7429</v>
      </c>
      <c r="E78">
        <f t="shared" si="16"/>
        <v>8903.5714285714294</v>
      </c>
      <c r="F78">
        <v>7452</v>
      </c>
      <c r="G78">
        <f t="shared" si="13"/>
        <v>1023</v>
      </c>
      <c r="H78">
        <f t="shared" si="14"/>
        <v>14</v>
      </c>
      <c r="I78">
        <f t="shared" si="15"/>
        <v>27.285714285714285</v>
      </c>
      <c r="J78">
        <v>9291000</v>
      </c>
      <c r="K78">
        <f t="shared" si="6"/>
        <v>119231</v>
      </c>
      <c r="L78">
        <f t="shared" si="7"/>
        <v>119231</v>
      </c>
      <c r="M78">
        <f t="shared" si="8"/>
        <v>239891</v>
      </c>
      <c r="N78">
        <f t="shared" si="9"/>
        <v>16615</v>
      </c>
      <c r="O78">
        <f t="shared" si="10"/>
        <v>9280.7142857142862</v>
      </c>
    </row>
    <row r="79" spans="1:15" x14ac:dyDescent="0.2">
      <c r="A79" s="1">
        <v>44455</v>
      </c>
      <c r="B79">
        <v>1208403</v>
      </c>
      <c r="C79">
        <f t="shared" si="11"/>
        <v>366336</v>
      </c>
      <c r="D79">
        <f t="shared" si="12"/>
        <v>6191</v>
      </c>
      <c r="E79">
        <f t="shared" si="16"/>
        <v>8924.4285714285706</v>
      </c>
      <c r="F79">
        <v>7465</v>
      </c>
      <c r="G79">
        <f t="shared" si="13"/>
        <v>1036</v>
      </c>
      <c r="H79">
        <f t="shared" si="14"/>
        <v>13</v>
      </c>
      <c r="I79">
        <f t="shared" si="15"/>
        <v>21.714285714285715</v>
      </c>
      <c r="J79">
        <v>9291000</v>
      </c>
      <c r="K79">
        <f t="shared" si="6"/>
        <v>111522</v>
      </c>
      <c r="L79">
        <f t="shared" si="7"/>
        <v>111522</v>
      </c>
      <c r="M79">
        <f t="shared" si="8"/>
        <v>253778</v>
      </c>
      <c r="N79">
        <f t="shared" si="9"/>
        <v>13887</v>
      </c>
      <c r="O79">
        <f t="shared" si="10"/>
        <v>9779.7142857142862</v>
      </c>
    </row>
    <row r="80" spans="1:15" x14ac:dyDescent="0.2">
      <c r="A80" s="1">
        <v>44456</v>
      </c>
      <c r="B80">
        <v>1211443</v>
      </c>
      <c r="C80">
        <f t="shared" si="11"/>
        <v>369376</v>
      </c>
      <c r="D80">
        <f t="shared" si="12"/>
        <v>3040</v>
      </c>
      <c r="E80">
        <f t="shared" si="16"/>
        <v>8165.2857142857147</v>
      </c>
      <c r="F80">
        <v>7494</v>
      </c>
      <c r="G80">
        <f t="shared" si="13"/>
        <v>1065</v>
      </c>
      <c r="H80">
        <f t="shared" si="14"/>
        <v>29</v>
      </c>
      <c r="I80">
        <f t="shared" si="15"/>
        <v>24.714285714285715</v>
      </c>
      <c r="J80">
        <v>9291000</v>
      </c>
      <c r="K80">
        <f t="shared" si="6"/>
        <v>106472</v>
      </c>
      <c r="L80">
        <f t="shared" si="7"/>
        <v>106472</v>
      </c>
      <c r="M80">
        <f t="shared" si="8"/>
        <v>261839</v>
      </c>
      <c r="N80">
        <f t="shared" si="9"/>
        <v>8061</v>
      </c>
      <c r="O80">
        <f t="shared" si="10"/>
        <v>10025</v>
      </c>
    </row>
    <row r="81" spans="1:15" x14ac:dyDescent="0.2">
      <c r="A81" s="1">
        <v>44457</v>
      </c>
      <c r="B81">
        <v>1220397</v>
      </c>
      <c r="C81">
        <f t="shared" si="11"/>
        <v>378330</v>
      </c>
      <c r="D81">
        <f t="shared" si="12"/>
        <v>8954</v>
      </c>
      <c r="E81">
        <f t="shared" si="16"/>
        <v>7816.4285714285716</v>
      </c>
      <c r="F81">
        <v>7511</v>
      </c>
      <c r="G81">
        <f t="shared" si="13"/>
        <v>1082</v>
      </c>
      <c r="H81">
        <f t="shared" si="14"/>
        <v>17</v>
      </c>
      <c r="I81">
        <f t="shared" si="15"/>
        <v>24.714285714285715</v>
      </c>
      <c r="J81">
        <v>9291000</v>
      </c>
      <c r="K81">
        <f t="shared" ref="K81:K144" si="17">SUM(D68:D81)</f>
        <v>107433</v>
      </c>
      <c r="L81">
        <f t="shared" ref="L81:L144" si="18">K81</f>
        <v>107433</v>
      </c>
      <c r="M81">
        <f t="shared" si="8"/>
        <v>269815</v>
      </c>
      <c r="N81">
        <f t="shared" si="9"/>
        <v>7976</v>
      </c>
      <c r="O81">
        <f t="shared" si="10"/>
        <v>9570.1428571428569</v>
      </c>
    </row>
    <row r="82" spans="1:15" x14ac:dyDescent="0.2">
      <c r="A82" s="1">
        <v>44458</v>
      </c>
      <c r="B82">
        <v>1228129</v>
      </c>
      <c r="C82">
        <f t="shared" si="11"/>
        <v>386062</v>
      </c>
      <c r="D82">
        <f t="shared" si="12"/>
        <v>7732</v>
      </c>
      <c r="E82">
        <f t="shared" si="16"/>
        <v>7982.2857142857147</v>
      </c>
      <c r="F82">
        <v>7541</v>
      </c>
      <c r="G82">
        <f t="shared" si="13"/>
        <v>1112</v>
      </c>
      <c r="H82">
        <f t="shared" si="14"/>
        <v>30</v>
      </c>
      <c r="I82">
        <f t="shared" si="15"/>
        <v>22.571428571428573</v>
      </c>
      <c r="J82">
        <v>9291000</v>
      </c>
      <c r="K82">
        <f t="shared" si="17"/>
        <v>110533</v>
      </c>
      <c r="L82">
        <f t="shared" si="18"/>
        <v>110533</v>
      </c>
      <c r="M82">
        <f t="shared" si="8"/>
        <v>274417</v>
      </c>
      <c r="N82">
        <f t="shared" si="9"/>
        <v>4602</v>
      </c>
      <c r="O82">
        <f t="shared" si="10"/>
        <v>9404.1428571428569</v>
      </c>
    </row>
    <row r="83" spans="1:15" x14ac:dyDescent="0.2">
      <c r="A83" s="1">
        <v>44459</v>
      </c>
      <c r="B83">
        <v>1235064</v>
      </c>
      <c r="C83">
        <f t="shared" si="11"/>
        <v>392997</v>
      </c>
      <c r="D83">
        <f t="shared" si="12"/>
        <v>6935</v>
      </c>
      <c r="E83">
        <f t="shared" si="16"/>
        <v>7287.2857142857147</v>
      </c>
      <c r="F83">
        <v>7555</v>
      </c>
      <c r="G83">
        <f t="shared" si="13"/>
        <v>1126</v>
      </c>
      <c r="H83">
        <f t="shared" si="14"/>
        <v>14</v>
      </c>
      <c r="I83">
        <f t="shared" si="15"/>
        <v>21.285714285714285</v>
      </c>
      <c r="J83">
        <v>9291000</v>
      </c>
      <c r="K83">
        <f t="shared" si="17"/>
        <v>117468</v>
      </c>
      <c r="L83">
        <f t="shared" si="18"/>
        <v>117468</v>
      </c>
      <c r="M83">
        <f t="shared" si="8"/>
        <v>274403</v>
      </c>
      <c r="N83">
        <f t="shared" si="9"/>
        <v>-14</v>
      </c>
      <c r="O83">
        <f t="shared" si="10"/>
        <v>7994.1428571428569</v>
      </c>
    </row>
    <row r="84" spans="1:15" x14ac:dyDescent="0.2">
      <c r="A84" s="1">
        <v>44460</v>
      </c>
      <c r="B84">
        <v>1242262</v>
      </c>
      <c r="C84">
        <f t="shared" si="11"/>
        <v>400195</v>
      </c>
      <c r="D84">
        <f t="shared" si="12"/>
        <v>7198</v>
      </c>
      <c r="E84">
        <f t="shared" si="16"/>
        <v>6782.7142857142853</v>
      </c>
      <c r="F84">
        <v>7567</v>
      </c>
      <c r="G84">
        <f t="shared" si="13"/>
        <v>1138</v>
      </c>
      <c r="H84">
        <f t="shared" si="14"/>
        <v>12</v>
      </c>
      <c r="I84">
        <f t="shared" si="15"/>
        <v>18.428571428571427</v>
      </c>
      <c r="J84">
        <v>9291000</v>
      </c>
      <c r="K84">
        <f t="shared" si="17"/>
        <v>124666</v>
      </c>
      <c r="L84">
        <f t="shared" si="18"/>
        <v>124666</v>
      </c>
      <c r="M84">
        <f t="shared" si="8"/>
        <v>274391</v>
      </c>
      <c r="N84">
        <f t="shared" si="9"/>
        <v>-12</v>
      </c>
      <c r="O84">
        <f t="shared" si="10"/>
        <v>7302.1428571428569</v>
      </c>
    </row>
    <row r="85" spans="1:15" x14ac:dyDescent="0.2">
      <c r="A85" s="1">
        <v>44461</v>
      </c>
      <c r="B85">
        <v>1247633</v>
      </c>
      <c r="C85">
        <f t="shared" si="11"/>
        <v>405566</v>
      </c>
      <c r="D85">
        <f t="shared" si="12"/>
        <v>5371</v>
      </c>
      <c r="E85">
        <f t="shared" si="16"/>
        <v>6488.7142857142853</v>
      </c>
      <c r="F85">
        <v>7592</v>
      </c>
      <c r="G85">
        <f t="shared" si="13"/>
        <v>1163</v>
      </c>
      <c r="H85">
        <f t="shared" si="14"/>
        <v>25</v>
      </c>
      <c r="I85">
        <f t="shared" si="15"/>
        <v>20</v>
      </c>
      <c r="J85">
        <v>9291000</v>
      </c>
      <c r="K85">
        <f t="shared" si="17"/>
        <v>107746</v>
      </c>
      <c r="L85">
        <f t="shared" si="18"/>
        <v>107746</v>
      </c>
      <c r="M85">
        <f t="shared" si="8"/>
        <v>296657</v>
      </c>
      <c r="N85">
        <f t="shared" si="9"/>
        <v>22266</v>
      </c>
      <c r="O85">
        <f t="shared" si="10"/>
        <v>8109.4285714285716</v>
      </c>
    </row>
    <row r="86" spans="1:15" x14ac:dyDescent="0.2">
      <c r="A86" s="1">
        <v>44462</v>
      </c>
      <c r="B86">
        <v>1254351</v>
      </c>
      <c r="C86">
        <f t="shared" si="11"/>
        <v>412284</v>
      </c>
      <c r="D86">
        <f t="shared" si="12"/>
        <v>6718</v>
      </c>
      <c r="E86">
        <f t="shared" si="16"/>
        <v>6564</v>
      </c>
      <c r="F86">
        <v>7611</v>
      </c>
      <c r="G86">
        <f t="shared" si="13"/>
        <v>1182</v>
      </c>
      <c r="H86">
        <f t="shared" si="14"/>
        <v>19</v>
      </c>
      <c r="I86">
        <f t="shared" si="15"/>
        <v>20.857142857142858</v>
      </c>
      <c r="J86">
        <v>9291000</v>
      </c>
      <c r="K86">
        <f t="shared" si="17"/>
        <v>108419</v>
      </c>
      <c r="L86">
        <f t="shared" si="18"/>
        <v>108419</v>
      </c>
      <c r="M86">
        <f t="shared" si="8"/>
        <v>302683</v>
      </c>
      <c r="N86">
        <f t="shared" si="9"/>
        <v>6026</v>
      </c>
      <c r="O86">
        <f t="shared" si="10"/>
        <v>6986.4285714285716</v>
      </c>
    </row>
    <row r="87" spans="1:15" x14ac:dyDescent="0.2">
      <c r="A87" s="1">
        <v>44463</v>
      </c>
      <c r="B87">
        <v>1256600</v>
      </c>
      <c r="C87">
        <f t="shared" si="11"/>
        <v>414533</v>
      </c>
      <c r="D87">
        <f t="shared" si="12"/>
        <v>2249</v>
      </c>
      <c r="E87">
        <f t="shared" si="16"/>
        <v>6451</v>
      </c>
      <c r="F87">
        <v>7611</v>
      </c>
      <c r="G87">
        <f t="shared" si="13"/>
        <v>1182</v>
      </c>
      <c r="H87">
        <f t="shared" si="14"/>
        <v>0</v>
      </c>
      <c r="I87">
        <f t="shared" si="15"/>
        <v>16.714285714285715</v>
      </c>
      <c r="J87">
        <v>9291000</v>
      </c>
      <c r="K87">
        <f t="shared" si="17"/>
        <v>102314</v>
      </c>
      <c r="L87">
        <f t="shared" si="18"/>
        <v>102314</v>
      </c>
      <c r="M87">
        <f t="shared" ref="M87:M150" si="19">C87-G87-L87</f>
        <v>311037</v>
      </c>
      <c r="N87">
        <f t="shared" si="9"/>
        <v>8354</v>
      </c>
      <c r="O87">
        <f t="shared" si="10"/>
        <v>7028.2857142857147</v>
      </c>
    </row>
    <row r="88" spans="1:15" x14ac:dyDescent="0.2">
      <c r="A88" s="1">
        <v>44464</v>
      </c>
      <c r="B88">
        <v>1262945</v>
      </c>
      <c r="C88">
        <f t="shared" si="11"/>
        <v>420878</v>
      </c>
      <c r="D88">
        <f t="shared" si="12"/>
        <v>6345</v>
      </c>
      <c r="E88">
        <f t="shared" si="16"/>
        <v>6078.2857142857147</v>
      </c>
      <c r="F88">
        <v>7649</v>
      </c>
      <c r="G88">
        <f t="shared" si="13"/>
        <v>1220</v>
      </c>
      <c r="H88">
        <f t="shared" si="14"/>
        <v>38</v>
      </c>
      <c r="I88">
        <f t="shared" si="15"/>
        <v>19.714285714285715</v>
      </c>
      <c r="J88">
        <v>9291000</v>
      </c>
      <c r="K88">
        <f t="shared" si="17"/>
        <v>97263</v>
      </c>
      <c r="L88">
        <f t="shared" si="18"/>
        <v>97263</v>
      </c>
      <c r="M88">
        <f t="shared" si="19"/>
        <v>322395</v>
      </c>
      <c r="N88">
        <f t="shared" ref="N88:N151" si="20">M88-M87</f>
        <v>11358</v>
      </c>
      <c r="O88">
        <f t="shared" si="10"/>
        <v>7511.4285714285716</v>
      </c>
    </row>
    <row r="89" spans="1:15" x14ac:dyDescent="0.2">
      <c r="A89" s="1">
        <v>44465</v>
      </c>
      <c r="B89">
        <v>1266206</v>
      </c>
      <c r="C89">
        <f t="shared" si="11"/>
        <v>424139</v>
      </c>
      <c r="D89">
        <f t="shared" si="12"/>
        <v>3261</v>
      </c>
      <c r="E89">
        <f t="shared" si="16"/>
        <v>5439.5714285714284</v>
      </c>
      <c r="F89">
        <v>7675</v>
      </c>
      <c r="G89">
        <f t="shared" si="13"/>
        <v>1246</v>
      </c>
      <c r="H89">
        <f t="shared" si="14"/>
        <v>26</v>
      </c>
      <c r="I89">
        <f t="shared" si="15"/>
        <v>19.142857142857142</v>
      </c>
      <c r="J89">
        <v>9291000</v>
      </c>
      <c r="K89">
        <f t="shared" si="17"/>
        <v>93953</v>
      </c>
      <c r="L89">
        <f t="shared" si="18"/>
        <v>93953</v>
      </c>
      <c r="M89">
        <f t="shared" si="19"/>
        <v>328940</v>
      </c>
      <c r="N89">
        <f t="shared" si="20"/>
        <v>6545</v>
      </c>
      <c r="O89">
        <f t="shared" si="10"/>
        <v>7789</v>
      </c>
    </row>
    <row r="90" spans="1:15" x14ac:dyDescent="0.2">
      <c r="A90" s="1">
        <v>44466</v>
      </c>
      <c r="B90">
        <v>1270230</v>
      </c>
      <c r="C90">
        <f t="shared" si="11"/>
        <v>428163</v>
      </c>
      <c r="D90">
        <f t="shared" si="12"/>
        <v>4024</v>
      </c>
      <c r="E90">
        <f t="shared" si="16"/>
        <v>5023.7142857142853</v>
      </c>
      <c r="F90">
        <v>7684</v>
      </c>
      <c r="G90">
        <f t="shared" si="13"/>
        <v>1255</v>
      </c>
      <c r="H90">
        <f t="shared" si="14"/>
        <v>9</v>
      </c>
      <c r="I90">
        <f t="shared" si="15"/>
        <v>18.428571428571427</v>
      </c>
      <c r="J90">
        <v>9291000</v>
      </c>
      <c r="K90">
        <f t="shared" si="17"/>
        <v>86177</v>
      </c>
      <c r="L90">
        <f t="shared" si="18"/>
        <v>86177</v>
      </c>
      <c r="M90">
        <f t="shared" si="19"/>
        <v>340731</v>
      </c>
      <c r="N90">
        <f t="shared" si="20"/>
        <v>11791</v>
      </c>
      <c r="O90">
        <f t="shared" si="10"/>
        <v>9475.4285714285706</v>
      </c>
    </row>
    <row r="91" spans="1:15" x14ac:dyDescent="0.2">
      <c r="A91" s="1">
        <v>44467</v>
      </c>
      <c r="B91">
        <v>1274395</v>
      </c>
      <c r="C91">
        <f t="shared" si="11"/>
        <v>432328</v>
      </c>
      <c r="D91">
        <f t="shared" si="12"/>
        <v>4165</v>
      </c>
      <c r="E91">
        <f t="shared" si="16"/>
        <v>4590.4285714285716</v>
      </c>
      <c r="F91">
        <v>7692</v>
      </c>
      <c r="G91">
        <f t="shared" si="13"/>
        <v>1263</v>
      </c>
      <c r="H91">
        <f t="shared" si="14"/>
        <v>8</v>
      </c>
      <c r="I91">
        <f t="shared" si="15"/>
        <v>17.857142857142858</v>
      </c>
      <c r="J91">
        <v>9291000</v>
      </c>
      <c r="K91">
        <f t="shared" si="17"/>
        <v>79612</v>
      </c>
      <c r="L91">
        <f t="shared" si="18"/>
        <v>79612</v>
      </c>
      <c r="M91">
        <f t="shared" si="19"/>
        <v>351453</v>
      </c>
      <c r="N91">
        <f t="shared" si="20"/>
        <v>10722</v>
      </c>
      <c r="O91">
        <f t="shared" si="10"/>
        <v>11008.857142857143</v>
      </c>
    </row>
    <row r="92" spans="1:15" x14ac:dyDescent="0.2">
      <c r="A92" s="1">
        <v>44468</v>
      </c>
      <c r="B92">
        <v>1277270</v>
      </c>
      <c r="C92">
        <f t="shared" si="11"/>
        <v>435203</v>
      </c>
      <c r="D92">
        <f t="shared" si="12"/>
        <v>2875</v>
      </c>
      <c r="E92">
        <f t="shared" si="16"/>
        <v>4233.8571428571431</v>
      </c>
      <c r="F92">
        <v>7732</v>
      </c>
      <c r="G92">
        <f t="shared" si="13"/>
        <v>1303</v>
      </c>
      <c r="H92">
        <f t="shared" si="14"/>
        <v>40</v>
      </c>
      <c r="I92">
        <f t="shared" si="15"/>
        <v>20</v>
      </c>
      <c r="J92">
        <v>9291000</v>
      </c>
      <c r="K92">
        <f t="shared" si="17"/>
        <v>75058</v>
      </c>
      <c r="L92">
        <f t="shared" si="18"/>
        <v>75058</v>
      </c>
      <c r="M92">
        <f t="shared" si="19"/>
        <v>358842</v>
      </c>
      <c r="N92">
        <f t="shared" si="20"/>
        <v>7389</v>
      </c>
      <c r="O92">
        <f t="shared" si="10"/>
        <v>8883.5714285714294</v>
      </c>
    </row>
    <row r="93" spans="1:15" x14ac:dyDescent="0.2">
      <c r="A93" s="1">
        <v>44469</v>
      </c>
      <c r="B93">
        <v>1282218</v>
      </c>
      <c r="C93">
        <f t="shared" si="11"/>
        <v>440151</v>
      </c>
      <c r="D93">
        <f t="shared" si="12"/>
        <v>4948</v>
      </c>
      <c r="E93">
        <f t="shared" si="16"/>
        <v>3981</v>
      </c>
      <c r="F93">
        <v>7761</v>
      </c>
      <c r="G93">
        <f t="shared" si="13"/>
        <v>1332</v>
      </c>
      <c r="H93">
        <f t="shared" si="14"/>
        <v>29</v>
      </c>
      <c r="I93">
        <f t="shared" si="15"/>
        <v>21.428571428571427</v>
      </c>
      <c r="J93">
        <v>9291000</v>
      </c>
      <c r="K93">
        <f t="shared" si="17"/>
        <v>73815</v>
      </c>
      <c r="L93">
        <f t="shared" si="18"/>
        <v>73815</v>
      </c>
      <c r="M93">
        <f t="shared" si="19"/>
        <v>365004</v>
      </c>
      <c r="N93">
        <f t="shared" si="20"/>
        <v>6162</v>
      </c>
      <c r="O93">
        <f t="shared" si="10"/>
        <v>8903</v>
      </c>
    </row>
    <row r="94" spans="1:15" x14ac:dyDescent="0.2">
      <c r="A94" s="1">
        <v>44470</v>
      </c>
      <c r="B94">
        <v>1285570</v>
      </c>
      <c r="C94">
        <f t="shared" si="11"/>
        <v>443503</v>
      </c>
      <c r="D94">
        <f t="shared" si="12"/>
        <v>3352</v>
      </c>
      <c r="E94">
        <f t="shared" si="16"/>
        <v>4138.5714285714284</v>
      </c>
      <c r="F94">
        <v>7766</v>
      </c>
      <c r="G94">
        <f t="shared" si="13"/>
        <v>1337</v>
      </c>
      <c r="H94">
        <f t="shared" si="14"/>
        <v>5</v>
      </c>
      <c r="I94">
        <f t="shared" si="15"/>
        <v>22.142857142857142</v>
      </c>
      <c r="J94">
        <v>9291000</v>
      </c>
      <c r="K94">
        <f t="shared" si="17"/>
        <v>74127</v>
      </c>
      <c r="L94">
        <f t="shared" si="18"/>
        <v>74127</v>
      </c>
      <c r="M94">
        <f t="shared" si="19"/>
        <v>368039</v>
      </c>
      <c r="N94">
        <f t="shared" si="20"/>
        <v>3035</v>
      </c>
      <c r="O94">
        <f t="shared" ref="O94:O157" si="21">SUM(N88:N94)/7</f>
        <v>8143.1428571428569</v>
      </c>
    </row>
    <row r="95" spans="1:15" x14ac:dyDescent="0.2">
      <c r="A95" s="1">
        <v>44471</v>
      </c>
      <c r="B95">
        <v>1287977</v>
      </c>
      <c r="C95">
        <f t="shared" si="11"/>
        <v>445910</v>
      </c>
      <c r="D95">
        <f t="shared" si="12"/>
        <v>2407</v>
      </c>
      <c r="E95">
        <f t="shared" si="16"/>
        <v>3576</v>
      </c>
      <c r="F95">
        <v>7778</v>
      </c>
      <c r="G95">
        <f t="shared" si="13"/>
        <v>1349</v>
      </c>
      <c r="H95">
        <f t="shared" si="14"/>
        <v>12</v>
      </c>
      <c r="I95">
        <f t="shared" si="15"/>
        <v>18.428571428571427</v>
      </c>
      <c r="J95">
        <v>9291000</v>
      </c>
      <c r="K95">
        <f t="shared" si="17"/>
        <v>67580</v>
      </c>
      <c r="L95">
        <f t="shared" si="18"/>
        <v>67580</v>
      </c>
      <c r="M95">
        <f t="shared" si="19"/>
        <v>376981</v>
      </c>
      <c r="N95">
        <f t="shared" si="20"/>
        <v>8942</v>
      </c>
      <c r="O95">
        <f t="shared" si="21"/>
        <v>7798</v>
      </c>
    </row>
    <row r="96" spans="1:15" x14ac:dyDescent="0.2">
      <c r="A96" s="1">
        <v>44472</v>
      </c>
      <c r="B96">
        <v>1290129</v>
      </c>
      <c r="C96">
        <f t="shared" si="11"/>
        <v>448062</v>
      </c>
      <c r="D96">
        <f t="shared" si="12"/>
        <v>2152</v>
      </c>
      <c r="E96">
        <f t="shared" si="16"/>
        <v>3417.5714285714284</v>
      </c>
      <c r="F96">
        <v>7821</v>
      </c>
      <c r="G96">
        <f t="shared" si="13"/>
        <v>1392</v>
      </c>
      <c r="H96">
        <f t="shared" si="14"/>
        <v>43</v>
      </c>
      <c r="I96">
        <f t="shared" si="15"/>
        <v>20.857142857142858</v>
      </c>
      <c r="J96">
        <v>9291000</v>
      </c>
      <c r="K96">
        <f t="shared" si="17"/>
        <v>62000</v>
      </c>
      <c r="L96">
        <f t="shared" si="18"/>
        <v>62000</v>
      </c>
      <c r="M96">
        <f t="shared" si="19"/>
        <v>384670</v>
      </c>
      <c r="N96">
        <f t="shared" si="20"/>
        <v>7689</v>
      </c>
      <c r="O96">
        <f t="shared" si="21"/>
        <v>7961.4285714285716</v>
      </c>
    </row>
    <row r="97" spans="1:15" x14ac:dyDescent="0.2">
      <c r="A97" s="1">
        <v>44473</v>
      </c>
      <c r="B97">
        <v>1293498</v>
      </c>
      <c r="C97">
        <f t="shared" si="11"/>
        <v>451431</v>
      </c>
      <c r="D97">
        <f t="shared" si="12"/>
        <v>3369</v>
      </c>
      <c r="E97">
        <f t="shared" si="16"/>
        <v>3324</v>
      </c>
      <c r="F97">
        <v>7843</v>
      </c>
      <c r="G97">
        <f t="shared" si="13"/>
        <v>1414</v>
      </c>
      <c r="H97">
        <f t="shared" si="14"/>
        <v>22</v>
      </c>
      <c r="I97">
        <f t="shared" si="15"/>
        <v>22.714285714285715</v>
      </c>
      <c r="J97">
        <v>9291000</v>
      </c>
      <c r="K97">
        <f t="shared" si="17"/>
        <v>58434</v>
      </c>
      <c r="L97">
        <f t="shared" si="18"/>
        <v>58434</v>
      </c>
      <c r="M97">
        <f t="shared" si="19"/>
        <v>391583</v>
      </c>
      <c r="N97">
        <f t="shared" si="20"/>
        <v>6913</v>
      </c>
      <c r="O97">
        <f t="shared" si="21"/>
        <v>7264.5714285714284</v>
      </c>
    </row>
    <row r="98" spans="1:15" x14ac:dyDescent="0.2">
      <c r="A98" s="1">
        <v>44474</v>
      </c>
      <c r="B98">
        <v>1296343</v>
      </c>
      <c r="C98">
        <f t="shared" si="11"/>
        <v>454276</v>
      </c>
      <c r="D98">
        <f t="shared" si="12"/>
        <v>2845</v>
      </c>
      <c r="E98">
        <f t="shared" si="16"/>
        <v>3135.4285714285716</v>
      </c>
      <c r="F98">
        <v>7855</v>
      </c>
      <c r="G98">
        <f t="shared" si="13"/>
        <v>1426</v>
      </c>
      <c r="H98">
        <f t="shared" si="14"/>
        <v>12</v>
      </c>
      <c r="I98">
        <f t="shared" si="15"/>
        <v>23.285714285714285</v>
      </c>
      <c r="J98">
        <v>9291000</v>
      </c>
      <c r="K98">
        <f t="shared" si="17"/>
        <v>54081</v>
      </c>
      <c r="L98">
        <f t="shared" si="18"/>
        <v>54081</v>
      </c>
      <c r="M98">
        <f t="shared" si="19"/>
        <v>398769</v>
      </c>
      <c r="N98">
        <f t="shared" si="20"/>
        <v>7186</v>
      </c>
      <c r="O98">
        <f t="shared" si="21"/>
        <v>6759.4285714285716</v>
      </c>
    </row>
    <row r="99" spans="1:15" x14ac:dyDescent="0.2">
      <c r="A99" s="1">
        <v>44475</v>
      </c>
      <c r="B99">
        <v>1298589</v>
      </c>
      <c r="C99">
        <f t="shared" si="11"/>
        <v>456522</v>
      </c>
      <c r="D99">
        <f t="shared" si="12"/>
        <v>2246</v>
      </c>
      <c r="E99">
        <f t="shared" si="16"/>
        <v>3045.5714285714284</v>
      </c>
      <c r="F99">
        <v>7862</v>
      </c>
      <c r="G99">
        <f t="shared" si="13"/>
        <v>1433</v>
      </c>
      <c r="H99">
        <f t="shared" si="14"/>
        <v>7</v>
      </c>
      <c r="I99">
        <f t="shared" si="15"/>
        <v>18.571428571428573</v>
      </c>
      <c r="J99">
        <v>9291000</v>
      </c>
      <c r="K99">
        <f t="shared" si="17"/>
        <v>50956</v>
      </c>
      <c r="L99">
        <f t="shared" si="18"/>
        <v>50956</v>
      </c>
      <c r="M99">
        <f t="shared" si="19"/>
        <v>404133</v>
      </c>
      <c r="N99">
        <f t="shared" si="20"/>
        <v>5364</v>
      </c>
      <c r="O99">
        <f t="shared" si="21"/>
        <v>6470.1428571428569</v>
      </c>
    </row>
    <row r="100" spans="1:15" x14ac:dyDescent="0.2">
      <c r="A100" s="1">
        <v>44476</v>
      </c>
      <c r="B100">
        <v>1300968</v>
      </c>
      <c r="C100">
        <f t="shared" si="11"/>
        <v>458901</v>
      </c>
      <c r="D100">
        <f t="shared" si="12"/>
        <v>2379</v>
      </c>
      <c r="E100">
        <f t="shared" si="16"/>
        <v>2678.5714285714284</v>
      </c>
      <c r="F100">
        <v>7882</v>
      </c>
      <c r="G100">
        <f t="shared" si="13"/>
        <v>1453</v>
      </c>
      <c r="H100">
        <f t="shared" si="14"/>
        <v>20</v>
      </c>
      <c r="I100">
        <f t="shared" si="15"/>
        <v>17.285714285714285</v>
      </c>
      <c r="J100">
        <v>9291000</v>
      </c>
      <c r="K100">
        <f t="shared" si="17"/>
        <v>46617</v>
      </c>
      <c r="L100">
        <f t="shared" si="18"/>
        <v>46617</v>
      </c>
      <c r="M100">
        <f t="shared" si="19"/>
        <v>410831</v>
      </c>
      <c r="N100">
        <f t="shared" si="20"/>
        <v>6698</v>
      </c>
      <c r="O100">
        <f t="shared" si="21"/>
        <v>6546.7142857142853</v>
      </c>
    </row>
    <row r="101" spans="1:15" x14ac:dyDescent="0.2">
      <c r="A101" s="1">
        <v>44477</v>
      </c>
      <c r="B101">
        <v>1302777</v>
      </c>
      <c r="C101">
        <f t="shared" si="11"/>
        <v>460710</v>
      </c>
      <c r="D101">
        <f t="shared" si="12"/>
        <v>1809</v>
      </c>
      <c r="E101">
        <f t="shared" si="16"/>
        <v>2458.1428571428573</v>
      </c>
      <c r="F101">
        <v>7885</v>
      </c>
      <c r="G101">
        <f t="shared" si="13"/>
        <v>1456</v>
      </c>
      <c r="H101">
        <f t="shared" si="14"/>
        <v>3</v>
      </c>
      <c r="I101">
        <f t="shared" si="15"/>
        <v>17</v>
      </c>
      <c r="J101">
        <v>9291000</v>
      </c>
      <c r="K101">
        <f t="shared" si="17"/>
        <v>46177</v>
      </c>
      <c r="L101">
        <f t="shared" si="18"/>
        <v>46177</v>
      </c>
      <c r="M101">
        <f t="shared" si="19"/>
        <v>413077</v>
      </c>
      <c r="N101">
        <f t="shared" si="20"/>
        <v>2246</v>
      </c>
      <c r="O101">
        <f t="shared" si="21"/>
        <v>6434</v>
      </c>
    </row>
    <row r="102" spans="1:15" x14ac:dyDescent="0.2">
      <c r="A102" s="1">
        <v>44478</v>
      </c>
      <c r="B102">
        <v>1304356</v>
      </c>
      <c r="C102">
        <f t="shared" si="11"/>
        <v>462289</v>
      </c>
      <c r="D102">
        <f t="shared" si="12"/>
        <v>1579</v>
      </c>
      <c r="E102">
        <f t="shared" si="16"/>
        <v>2339.8571428571427</v>
      </c>
      <c r="F102">
        <v>7897</v>
      </c>
      <c r="G102">
        <f t="shared" si="13"/>
        <v>1468</v>
      </c>
      <c r="H102">
        <f t="shared" si="14"/>
        <v>12</v>
      </c>
      <c r="I102">
        <f t="shared" si="15"/>
        <v>17</v>
      </c>
      <c r="J102">
        <v>9291000</v>
      </c>
      <c r="K102">
        <f t="shared" si="17"/>
        <v>41411</v>
      </c>
      <c r="L102">
        <f t="shared" si="18"/>
        <v>41411</v>
      </c>
      <c r="M102">
        <f t="shared" si="19"/>
        <v>419410</v>
      </c>
      <c r="N102">
        <f t="shared" si="20"/>
        <v>6333</v>
      </c>
      <c r="O102">
        <f t="shared" si="21"/>
        <v>6061.2857142857147</v>
      </c>
    </row>
    <row r="103" spans="1:15" x14ac:dyDescent="0.2">
      <c r="A103" s="1">
        <v>44479</v>
      </c>
      <c r="B103">
        <v>1305711</v>
      </c>
      <c r="C103">
        <f t="shared" si="11"/>
        <v>463644</v>
      </c>
      <c r="D103">
        <f t="shared" si="12"/>
        <v>1355</v>
      </c>
      <c r="E103">
        <f t="shared" si="16"/>
        <v>2226</v>
      </c>
      <c r="F103">
        <v>7920</v>
      </c>
      <c r="G103">
        <f t="shared" si="13"/>
        <v>1491</v>
      </c>
      <c r="H103">
        <f t="shared" si="14"/>
        <v>23</v>
      </c>
      <c r="I103">
        <f t="shared" si="15"/>
        <v>14.142857142857142</v>
      </c>
      <c r="J103">
        <v>9291000</v>
      </c>
      <c r="K103">
        <f t="shared" si="17"/>
        <v>39505</v>
      </c>
      <c r="L103">
        <f t="shared" si="18"/>
        <v>39505</v>
      </c>
      <c r="M103">
        <f t="shared" si="19"/>
        <v>422648</v>
      </c>
      <c r="N103">
        <f t="shared" si="20"/>
        <v>3238</v>
      </c>
      <c r="O103">
        <f t="shared" si="21"/>
        <v>5425.4285714285716</v>
      </c>
    </row>
    <row r="104" spans="1:15" x14ac:dyDescent="0.2">
      <c r="A104" s="1">
        <v>44480</v>
      </c>
      <c r="B104">
        <v>1307870</v>
      </c>
      <c r="C104">
        <f t="shared" si="11"/>
        <v>465803</v>
      </c>
      <c r="D104">
        <f t="shared" si="12"/>
        <v>2159</v>
      </c>
      <c r="E104">
        <f t="shared" si="16"/>
        <v>2053.1428571428573</v>
      </c>
      <c r="F104">
        <v>7940</v>
      </c>
      <c r="G104">
        <f t="shared" si="13"/>
        <v>1511</v>
      </c>
      <c r="H104">
        <f t="shared" si="14"/>
        <v>20</v>
      </c>
      <c r="I104">
        <f t="shared" si="15"/>
        <v>13.857142857142858</v>
      </c>
      <c r="J104">
        <v>9291000</v>
      </c>
      <c r="K104">
        <f t="shared" si="17"/>
        <v>37640</v>
      </c>
      <c r="L104">
        <f t="shared" si="18"/>
        <v>37640</v>
      </c>
      <c r="M104">
        <f t="shared" si="19"/>
        <v>426652</v>
      </c>
      <c r="N104">
        <f t="shared" si="20"/>
        <v>4004</v>
      </c>
      <c r="O104">
        <f t="shared" si="21"/>
        <v>5009.8571428571431</v>
      </c>
    </row>
    <row r="105" spans="1:15" x14ac:dyDescent="0.2">
      <c r="A105" s="1">
        <v>44481</v>
      </c>
      <c r="B105">
        <v>1309738</v>
      </c>
      <c r="C105">
        <f t="shared" si="11"/>
        <v>467671</v>
      </c>
      <c r="D105">
        <f t="shared" si="12"/>
        <v>1868</v>
      </c>
      <c r="E105">
        <f t="shared" si="16"/>
        <v>1913.5714285714287</v>
      </c>
      <c r="F105">
        <v>7952</v>
      </c>
      <c r="G105">
        <f t="shared" si="13"/>
        <v>1523</v>
      </c>
      <c r="H105">
        <f t="shared" si="14"/>
        <v>12</v>
      </c>
      <c r="I105">
        <f t="shared" si="15"/>
        <v>13.857142857142858</v>
      </c>
      <c r="J105">
        <v>9291000</v>
      </c>
      <c r="K105">
        <f t="shared" si="17"/>
        <v>35343</v>
      </c>
      <c r="L105">
        <f t="shared" si="18"/>
        <v>35343</v>
      </c>
      <c r="M105">
        <f t="shared" si="19"/>
        <v>430805</v>
      </c>
      <c r="N105">
        <f t="shared" si="20"/>
        <v>4153</v>
      </c>
      <c r="O105">
        <f t="shared" si="21"/>
        <v>4576.5714285714284</v>
      </c>
    </row>
    <row r="106" spans="1:15" x14ac:dyDescent="0.2">
      <c r="A106" s="1">
        <v>44482</v>
      </c>
      <c r="B106">
        <v>1311295</v>
      </c>
      <c r="C106">
        <f t="shared" si="11"/>
        <v>469228</v>
      </c>
      <c r="D106">
        <f t="shared" si="12"/>
        <v>1557</v>
      </c>
      <c r="E106">
        <f t="shared" si="16"/>
        <v>1815.1428571428571</v>
      </c>
      <c r="F106">
        <v>7959</v>
      </c>
      <c r="G106">
        <f t="shared" si="13"/>
        <v>1530</v>
      </c>
      <c r="H106">
        <f t="shared" si="14"/>
        <v>7</v>
      </c>
      <c r="I106">
        <f t="shared" si="15"/>
        <v>13.857142857142858</v>
      </c>
      <c r="J106">
        <v>9291000</v>
      </c>
      <c r="K106">
        <f t="shared" si="17"/>
        <v>34025</v>
      </c>
      <c r="L106">
        <f t="shared" si="18"/>
        <v>34025</v>
      </c>
      <c r="M106">
        <f t="shared" si="19"/>
        <v>433673</v>
      </c>
      <c r="N106">
        <f t="shared" si="20"/>
        <v>2868</v>
      </c>
      <c r="O106">
        <f t="shared" si="21"/>
        <v>4220</v>
      </c>
    </row>
    <row r="107" spans="1:15" x14ac:dyDescent="0.2">
      <c r="A107" s="1">
        <v>44483</v>
      </c>
      <c r="B107">
        <v>1312908</v>
      </c>
      <c r="C107">
        <f t="shared" si="11"/>
        <v>470841</v>
      </c>
      <c r="D107">
        <f t="shared" si="12"/>
        <v>1613</v>
      </c>
      <c r="E107">
        <f t="shared" si="16"/>
        <v>1705.7142857142858</v>
      </c>
      <c r="F107">
        <v>7972</v>
      </c>
      <c r="G107">
        <f t="shared" si="13"/>
        <v>1543</v>
      </c>
      <c r="H107">
        <f t="shared" si="14"/>
        <v>13</v>
      </c>
      <c r="I107">
        <f t="shared" si="15"/>
        <v>12.857142857142858</v>
      </c>
      <c r="J107">
        <v>9291000</v>
      </c>
      <c r="K107">
        <f t="shared" si="17"/>
        <v>30690</v>
      </c>
      <c r="L107">
        <f t="shared" si="18"/>
        <v>30690</v>
      </c>
      <c r="M107">
        <f t="shared" si="19"/>
        <v>438608</v>
      </c>
      <c r="N107">
        <f t="shared" si="20"/>
        <v>4935</v>
      </c>
      <c r="O107">
        <f t="shared" si="21"/>
        <v>3968.1428571428573</v>
      </c>
    </row>
    <row r="108" spans="1:15" x14ac:dyDescent="0.2">
      <c r="A108" s="1">
        <v>44484</v>
      </c>
      <c r="B108">
        <v>1314213</v>
      </c>
      <c r="C108">
        <f t="shared" si="11"/>
        <v>472146</v>
      </c>
      <c r="D108">
        <f t="shared" si="12"/>
        <v>1305</v>
      </c>
      <c r="E108">
        <f t="shared" si="16"/>
        <v>1633.7142857142858</v>
      </c>
      <c r="F108">
        <v>7976</v>
      </c>
      <c r="G108">
        <f t="shared" si="13"/>
        <v>1547</v>
      </c>
      <c r="H108">
        <f t="shared" si="14"/>
        <v>4</v>
      </c>
      <c r="I108">
        <f t="shared" si="15"/>
        <v>13</v>
      </c>
      <c r="J108">
        <v>9291000</v>
      </c>
      <c r="K108">
        <f t="shared" si="17"/>
        <v>28643</v>
      </c>
      <c r="L108">
        <f t="shared" si="18"/>
        <v>28643</v>
      </c>
      <c r="M108">
        <f t="shared" si="19"/>
        <v>441956</v>
      </c>
      <c r="N108">
        <f t="shared" si="20"/>
        <v>3348</v>
      </c>
      <c r="O108">
        <f t="shared" si="21"/>
        <v>4125.5714285714284</v>
      </c>
    </row>
    <row r="109" spans="1:15" x14ac:dyDescent="0.2">
      <c r="A109" s="1">
        <v>44485</v>
      </c>
      <c r="B109">
        <v>1315317</v>
      </c>
      <c r="C109">
        <f t="shared" si="11"/>
        <v>473250</v>
      </c>
      <c r="D109">
        <f t="shared" si="12"/>
        <v>1104</v>
      </c>
      <c r="E109">
        <f t="shared" si="16"/>
        <v>1565.8571428571429</v>
      </c>
      <c r="F109">
        <v>7983</v>
      </c>
      <c r="G109">
        <f t="shared" si="13"/>
        <v>1554</v>
      </c>
      <c r="H109">
        <f t="shared" si="14"/>
        <v>7</v>
      </c>
      <c r="I109">
        <f t="shared" si="15"/>
        <v>12.285714285714286</v>
      </c>
      <c r="J109">
        <v>9291000</v>
      </c>
      <c r="K109">
        <f t="shared" si="17"/>
        <v>27340</v>
      </c>
      <c r="L109">
        <f t="shared" si="18"/>
        <v>27340</v>
      </c>
      <c r="M109">
        <f t="shared" si="19"/>
        <v>444356</v>
      </c>
      <c r="N109">
        <f t="shared" si="20"/>
        <v>2400</v>
      </c>
      <c r="O109">
        <f t="shared" si="21"/>
        <v>3563.7142857142858</v>
      </c>
    </row>
    <row r="110" spans="1:15" x14ac:dyDescent="0.2">
      <c r="A110" s="1">
        <v>44486</v>
      </c>
      <c r="B110">
        <v>1316317</v>
      </c>
      <c r="C110">
        <f t="shared" si="11"/>
        <v>474250</v>
      </c>
      <c r="D110">
        <f t="shared" si="12"/>
        <v>1000</v>
      </c>
      <c r="E110">
        <f t="shared" si="16"/>
        <v>1515.1428571428571</v>
      </c>
      <c r="F110">
        <v>7999</v>
      </c>
      <c r="G110">
        <f t="shared" si="13"/>
        <v>1570</v>
      </c>
      <c r="H110">
        <f t="shared" si="14"/>
        <v>16</v>
      </c>
      <c r="I110">
        <f t="shared" si="15"/>
        <v>11.285714285714286</v>
      </c>
      <c r="J110">
        <v>9291000</v>
      </c>
      <c r="K110">
        <f t="shared" si="17"/>
        <v>26188</v>
      </c>
      <c r="L110">
        <f t="shared" si="18"/>
        <v>26188</v>
      </c>
      <c r="M110">
        <f t="shared" si="19"/>
        <v>446492</v>
      </c>
      <c r="N110">
        <f t="shared" si="20"/>
        <v>2136</v>
      </c>
      <c r="O110">
        <f t="shared" si="21"/>
        <v>3406.2857142857142</v>
      </c>
    </row>
    <row r="111" spans="1:15" x14ac:dyDescent="0.2">
      <c r="A111" s="1">
        <v>44487</v>
      </c>
      <c r="B111">
        <v>1317758</v>
      </c>
      <c r="C111">
        <f t="shared" si="11"/>
        <v>475691</v>
      </c>
      <c r="D111">
        <f t="shared" si="12"/>
        <v>1441</v>
      </c>
      <c r="E111">
        <f t="shared" si="16"/>
        <v>1412.5714285714287</v>
      </c>
      <c r="F111">
        <v>8010</v>
      </c>
      <c r="G111">
        <f t="shared" si="13"/>
        <v>1581</v>
      </c>
      <c r="H111">
        <f t="shared" si="14"/>
        <v>11</v>
      </c>
      <c r="I111">
        <f t="shared" si="15"/>
        <v>10</v>
      </c>
      <c r="J111">
        <v>9291000</v>
      </c>
      <c r="K111">
        <f t="shared" si="17"/>
        <v>24260</v>
      </c>
      <c r="L111">
        <f t="shared" si="18"/>
        <v>24260</v>
      </c>
      <c r="M111">
        <f t="shared" si="19"/>
        <v>449850</v>
      </c>
      <c r="N111">
        <f t="shared" si="20"/>
        <v>3358</v>
      </c>
      <c r="O111">
        <f t="shared" si="21"/>
        <v>3314</v>
      </c>
    </row>
    <row r="112" spans="1:15" x14ac:dyDescent="0.2">
      <c r="A112" s="1">
        <v>44488</v>
      </c>
      <c r="B112">
        <v>1319001</v>
      </c>
      <c r="C112">
        <f t="shared" si="11"/>
        <v>476934</v>
      </c>
      <c r="D112">
        <f t="shared" si="12"/>
        <v>1243</v>
      </c>
      <c r="E112">
        <f t="shared" si="16"/>
        <v>1323.2857142857142</v>
      </c>
      <c r="F112">
        <v>8021</v>
      </c>
      <c r="G112">
        <f t="shared" si="13"/>
        <v>1592</v>
      </c>
      <c r="H112">
        <f t="shared" si="14"/>
        <v>11</v>
      </c>
      <c r="I112">
        <f t="shared" si="15"/>
        <v>9.8571428571428577</v>
      </c>
      <c r="J112">
        <v>9291000</v>
      </c>
      <c r="K112">
        <f t="shared" si="17"/>
        <v>22658</v>
      </c>
      <c r="L112">
        <f t="shared" si="18"/>
        <v>22658</v>
      </c>
      <c r="M112">
        <f t="shared" si="19"/>
        <v>452684</v>
      </c>
      <c r="N112">
        <f t="shared" si="20"/>
        <v>2834</v>
      </c>
      <c r="O112">
        <f t="shared" si="21"/>
        <v>3125.5714285714284</v>
      </c>
    </row>
    <row r="113" spans="1:15" x14ac:dyDescent="0.2">
      <c r="A113" s="1">
        <v>44489</v>
      </c>
      <c r="B113">
        <v>1319902</v>
      </c>
      <c r="C113">
        <f t="shared" si="11"/>
        <v>477835</v>
      </c>
      <c r="D113">
        <f t="shared" si="12"/>
        <v>901</v>
      </c>
      <c r="E113">
        <f t="shared" si="16"/>
        <v>1229.5714285714287</v>
      </c>
      <c r="F113">
        <v>8029</v>
      </c>
      <c r="G113">
        <f t="shared" si="13"/>
        <v>1600</v>
      </c>
      <c r="H113">
        <f t="shared" si="14"/>
        <v>8</v>
      </c>
      <c r="I113">
        <f t="shared" si="15"/>
        <v>10</v>
      </c>
      <c r="J113">
        <v>9291000</v>
      </c>
      <c r="K113">
        <f t="shared" si="17"/>
        <v>21313</v>
      </c>
      <c r="L113">
        <f t="shared" si="18"/>
        <v>21313</v>
      </c>
      <c r="M113">
        <f t="shared" si="19"/>
        <v>454922</v>
      </c>
      <c r="N113">
        <f t="shared" si="20"/>
        <v>2238</v>
      </c>
      <c r="O113">
        <f t="shared" si="21"/>
        <v>3035.5714285714284</v>
      </c>
    </row>
    <row r="114" spans="1:15" x14ac:dyDescent="0.2">
      <c r="A114" s="1">
        <v>44490</v>
      </c>
      <c r="B114">
        <v>1320962</v>
      </c>
      <c r="C114">
        <f t="shared" si="11"/>
        <v>478895</v>
      </c>
      <c r="D114">
        <f t="shared" si="12"/>
        <v>1060</v>
      </c>
      <c r="E114">
        <f t="shared" si="16"/>
        <v>1150.5714285714287</v>
      </c>
      <c r="F114">
        <v>8036</v>
      </c>
      <c r="G114">
        <f t="shared" si="13"/>
        <v>1607</v>
      </c>
      <c r="H114">
        <f t="shared" si="14"/>
        <v>7</v>
      </c>
      <c r="I114">
        <f t="shared" si="15"/>
        <v>9.1428571428571423</v>
      </c>
      <c r="J114">
        <v>9291000</v>
      </c>
      <c r="K114">
        <f t="shared" si="17"/>
        <v>19994</v>
      </c>
      <c r="L114">
        <f t="shared" si="18"/>
        <v>19994</v>
      </c>
      <c r="M114">
        <f t="shared" si="19"/>
        <v>457294</v>
      </c>
      <c r="N114">
        <f t="shared" si="20"/>
        <v>2372</v>
      </c>
      <c r="O114">
        <f t="shared" si="21"/>
        <v>2669.4285714285716</v>
      </c>
    </row>
    <row r="115" spans="1:15" x14ac:dyDescent="0.2">
      <c r="A115" s="1">
        <v>44491</v>
      </c>
      <c r="B115">
        <v>1321894</v>
      </c>
      <c r="C115">
        <f t="shared" si="11"/>
        <v>479827</v>
      </c>
      <c r="D115">
        <f t="shared" si="12"/>
        <v>932</v>
      </c>
      <c r="E115">
        <f t="shared" si="16"/>
        <v>1097.2857142857142</v>
      </c>
      <c r="F115">
        <v>8039</v>
      </c>
      <c r="G115">
        <f t="shared" si="13"/>
        <v>1610</v>
      </c>
      <c r="H115">
        <f t="shared" si="14"/>
        <v>3</v>
      </c>
      <c r="I115">
        <f t="shared" si="15"/>
        <v>9</v>
      </c>
      <c r="J115">
        <v>9291000</v>
      </c>
      <c r="K115">
        <f t="shared" si="17"/>
        <v>19117</v>
      </c>
      <c r="L115">
        <f t="shared" si="18"/>
        <v>19117</v>
      </c>
      <c r="M115">
        <f t="shared" si="19"/>
        <v>459100</v>
      </c>
      <c r="N115">
        <f t="shared" si="20"/>
        <v>1806</v>
      </c>
      <c r="O115">
        <f t="shared" si="21"/>
        <v>2449.1428571428573</v>
      </c>
    </row>
    <row r="116" spans="1:15" x14ac:dyDescent="0.2">
      <c r="A116" s="1">
        <v>44492</v>
      </c>
      <c r="B116">
        <v>1322395</v>
      </c>
      <c r="C116">
        <f t="shared" si="11"/>
        <v>480328</v>
      </c>
      <c r="D116">
        <f t="shared" si="12"/>
        <v>501</v>
      </c>
      <c r="E116">
        <f t="shared" si="16"/>
        <v>1011.1428571428571</v>
      </c>
      <c r="F116">
        <v>8046</v>
      </c>
      <c r="G116">
        <f t="shared" si="13"/>
        <v>1617</v>
      </c>
      <c r="H116">
        <f t="shared" si="14"/>
        <v>7</v>
      </c>
      <c r="I116">
        <f t="shared" si="15"/>
        <v>9</v>
      </c>
      <c r="J116">
        <v>9291000</v>
      </c>
      <c r="K116">
        <f t="shared" si="17"/>
        <v>18039</v>
      </c>
      <c r="L116">
        <f t="shared" si="18"/>
        <v>18039</v>
      </c>
      <c r="M116">
        <f t="shared" si="19"/>
        <v>460672</v>
      </c>
      <c r="N116">
        <f t="shared" si="20"/>
        <v>1572</v>
      </c>
      <c r="O116">
        <f t="shared" si="21"/>
        <v>2330.8571428571427</v>
      </c>
    </row>
    <row r="117" spans="1:15" x14ac:dyDescent="0.2">
      <c r="A117" s="1">
        <v>44493</v>
      </c>
      <c r="B117">
        <v>1323079</v>
      </c>
      <c r="C117">
        <f t="shared" si="11"/>
        <v>481012</v>
      </c>
      <c r="D117">
        <f t="shared" si="12"/>
        <v>684</v>
      </c>
      <c r="E117">
        <f t="shared" si="16"/>
        <v>966</v>
      </c>
      <c r="F117">
        <v>8049</v>
      </c>
      <c r="G117">
        <f t="shared" si="13"/>
        <v>1620</v>
      </c>
      <c r="H117">
        <f t="shared" si="14"/>
        <v>3</v>
      </c>
      <c r="I117">
        <f t="shared" si="15"/>
        <v>7.1428571428571432</v>
      </c>
      <c r="J117">
        <v>9291000</v>
      </c>
      <c r="K117">
        <f t="shared" si="17"/>
        <v>17368</v>
      </c>
      <c r="L117">
        <f t="shared" si="18"/>
        <v>17368</v>
      </c>
      <c r="M117">
        <f t="shared" si="19"/>
        <v>462024</v>
      </c>
      <c r="N117">
        <f t="shared" si="20"/>
        <v>1352</v>
      </c>
      <c r="O117">
        <f t="shared" si="21"/>
        <v>2218.8571428571427</v>
      </c>
    </row>
    <row r="118" spans="1:15" x14ac:dyDescent="0.2">
      <c r="A118" s="1">
        <v>44494</v>
      </c>
      <c r="B118">
        <v>1324040</v>
      </c>
      <c r="C118">
        <f t="shared" si="11"/>
        <v>481973</v>
      </c>
      <c r="D118">
        <f t="shared" si="12"/>
        <v>961</v>
      </c>
      <c r="E118">
        <f t="shared" si="16"/>
        <v>897.42857142857144</v>
      </c>
      <c r="F118">
        <v>8062</v>
      </c>
      <c r="G118">
        <f t="shared" si="13"/>
        <v>1633</v>
      </c>
      <c r="H118">
        <f t="shared" si="14"/>
        <v>13</v>
      </c>
      <c r="I118">
        <f t="shared" si="15"/>
        <v>7.4285714285714288</v>
      </c>
      <c r="J118">
        <v>9291000</v>
      </c>
      <c r="K118">
        <f t="shared" si="17"/>
        <v>16170</v>
      </c>
      <c r="L118">
        <f t="shared" si="18"/>
        <v>16170</v>
      </c>
      <c r="M118">
        <f t="shared" si="19"/>
        <v>464170</v>
      </c>
      <c r="N118">
        <f t="shared" si="20"/>
        <v>2146</v>
      </c>
      <c r="O118">
        <f t="shared" si="21"/>
        <v>2045.7142857142858</v>
      </c>
    </row>
    <row r="119" spans="1:15" x14ac:dyDescent="0.2">
      <c r="A119" s="1">
        <v>44495</v>
      </c>
      <c r="B119">
        <v>1324897</v>
      </c>
      <c r="C119">
        <f t="shared" si="11"/>
        <v>482830</v>
      </c>
      <c r="D119">
        <f t="shared" si="12"/>
        <v>857</v>
      </c>
      <c r="E119">
        <f t="shared" si="16"/>
        <v>842.28571428571433</v>
      </c>
      <c r="F119">
        <v>8063</v>
      </c>
      <c r="G119">
        <f t="shared" si="13"/>
        <v>1634</v>
      </c>
      <c r="H119">
        <f t="shared" si="14"/>
        <v>1</v>
      </c>
      <c r="I119">
        <f t="shared" si="15"/>
        <v>6</v>
      </c>
      <c r="J119">
        <v>9291000</v>
      </c>
      <c r="K119">
        <f t="shared" si="17"/>
        <v>15159</v>
      </c>
      <c r="L119">
        <f t="shared" si="18"/>
        <v>15159</v>
      </c>
      <c r="M119">
        <f t="shared" si="19"/>
        <v>466037</v>
      </c>
      <c r="N119">
        <f t="shared" si="20"/>
        <v>1867</v>
      </c>
      <c r="O119">
        <f t="shared" si="21"/>
        <v>1907.5714285714287</v>
      </c>
    </row>
    <row r="120" spans="1:15" x14ac:dyDescent="0.2">
      <c r="A120" s="1">
        <v>44496</v>
      </c>
      <c r="B120">
        <v>1325496</v>
      </c>
      <c r="C120">
        <f t="shared" si="11"/>
        <v>483429</v>
      </c>
      <c r="D120">
        <f t="shared" si="12"/>
        <v>599</v>
      </c>
      <c r="E120">
        <f t="shared" si="16"/>
        <v>799.14285714285711</v>
      </c>
      <c r="F120">
        <v>8073</v>
      </c>
      <c r="G120">
        <f t="shared" si="13"/>
        <v>1644</v>
      </c>
      <c r="H120">
        <f t="shared" si="14"/>
        <v>10</v>
      </c>
      <c r="I120">
        <f t="shared" si="15"/>
        <v>6.2857142857142856</v>
      </c>
      <c r="J120">
        <v>9291000</v>
      </c>
      <c r="K120">
        <f t="shared" si="17"/>
        <v>14201</v>
      </c>
      <c r="L120">
        <f t="shared" si="18"/>
        <v>14201</v>
      </c>
      <c r="M120">
        <f t="shared" si="19"/>
        <v>467584</v>
      </c>
      <c r="N120">
        <f t="shared" si="20"/>
        <v>1547</v>
      </c>
      <c r="O120">
        <f t="shared" si="21"/>
        <v>1808.8571428571429</v>
      </c>
    </row>
    <row r="121" spans="1:15" x14ac:dyDescent="0.2">
      <c r="A121" s="1">
        <v>44497</v>
      </c>
      <c r="B121">
        <v>1326171</v>
      </c>
      <c r="C121">
        <f t="shared" si="11"/>
        <v>484104</v>
      </c>
      <c r="D121">
        <f t="shared" si="12"/>
        <v>675</v>
      </c>
      <c r="E121">
        <f t="shared" si="16"/>
        <v>744.14285714285711</v>
      </c>
      <c r="F121">
        <v>8081</v>
      </c>
      <c r="G121">
        <f t="shared" si="13"/>
        <v>1652</v>
      </c>
      <c r="H121">
        <f t="shared" si="14"/>
        <v>8</v>
      </c>
      <c r="I121">
        <f t="shared" si="15"/>
        <v>6.4285714285714288</v>
      </c>
      <c r="J121">
        <v>9291000</v>
      </c>
      <c r="K121">
        <f t="shared" si="17"/>
        <v>13263</v>
      </c>
      <c r="L121">
        <f t="shared" si="18"/>
        <v>13263</v>
      </c>
      <c r="M121">
        <f t="shared" si="19"/>
        <v>469189</v>
      </c>
      <c r="N121">
        <f t="shared" si="20"/>
        <v>1605</v>
      </c>
      <c r="O121">
        <f t="shared" si="21"/>
        <v>1699.2857142857142</v>
      </c>
    </row>
    <row r="122" spans="1:15" x14ac:dyDescent="0.2">
      <c r="A122" s="1">
        <v>44498</v>
      </c>
      <c r="B122">
        <v>1326742</v>
      </c>
      <c r="C122">
        <f t="shared" si="11"/>
        <v>484675</v>
      </c>
      <c r="D122">
        <f t="shared" si="12"/>
        <v>571</v>
      </c>
      <c r="E122">
        <f t="shared" si="16"/>
        <v>692.57142857142856</v>
      </c>
      <c r="F122">
        <v>8085</v>
      </c>
      <c r="G122">
        <f t="shared" si="13"/>
        <v>1656</v>
      </c>
      <c r="H122">
        <f t="shared" si="14"/>
        <v>4</v>
      </c>
      <c r="I122">
        <f t="shared" si="15"/>
        <v>6.5714285714285712</v>
      </c>
      <c r="J122">
        <v>9291000</v>
      </c>
      <c r="K122">
        <f t="shared" si="17"/>
        <v>12529</v>
      </c>
      <c r="L122">
        <f t="shared" si="18"/>
        <v>12529</v>
      </c>
      <c r="M122">
        <f t="shared" si="19"/>
        <v>470490</v>
      </c>
      <c r="N122">
        <f t="shared" si="20"/>
        <v>1301</v>
      </c>
      <c r="O122">
        <f t="shared" si="21"/>
        <v>1627.1428571428571</v>
      </c>
    </row>
    <row r="123" spans="1:15" x14ac:dyDescent="0.2">
      <c r="A123" s="1"/>
    </row>
    <row r="124" spans="1:15" x14ac:dyDescent="0.2">
      <c r="A124" s="1"/>
    </row>
    <row r="125" spans="1:15" x14ac:dyDescent="0.2">
      <c r="A125" s="1"/>
    </row>
    <row r="126" spans="1:15" x14ac:dyDescent="0.2">
      <c r="A126" s="1"/>
    </row>
    <row r="127" spans="1:15" x14ac:dyDescent="0.2">
      <c r="A127" s="1"/>
    </row>
    <row r="128" spans="1:15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 Cao</dc:creator>
  <cp:lastModifiedBy>Hu Cao</cp:lastModifiedBy>
  <dcterms:created xsi:type="dcterms:W3CDTF">2022-11-28T10:34:55Z</dcterms:created>
  <dcterms:modified xsi:type="dcterms:W3CDTF">2022-12-03T01:38:51Z</dcterms:modified>
</cp:coreProperties>
</file>