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Israel/Data_revised/"/>
    </mc:Choice>
  </mc:AlternateContent>
  <xr:revisionPtr revIDLastSave="0" documentId="10_ncr:8_{1E446644-0F42-8B4B-B30C-E479DFE43D27}" xr6:coauthVersionLast="47" xr6:coauthVersionMax="47" xr10:uidLastSave="{00000000-0000-0000-0000-000000000000}"/>
  <bookViews>
    <workbookView xWindow="37240" yWindow="-16060" windowWidth="28800" windowHeight="17500" xr2:uid="{00000000-000D-0000-FFFF-FFFF00000000}"/>
  </bookViews>
  <sheets>
    <sheet name="Austria_wave1_integrated_revi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3" i="1" l="1"/>
  <c r="T4" i="1"/>
  <c r="T5" i="1"/>
  <c r="U4" i="1" s="1"/>
  <c r="T6" i="1"/>
  <c r="T7" i="1"/>
  <c r="T8" i="1"/>
  <c r="T9" i="1"/>
  <c r="T10" i="1"/>
  <c r="T11" i="1"/>
  <c r="T12" i="1"/>
  <c r="U11" i="1" s="1"/>
  <c r="T13" i="1"/>
  <c r="U12" i="1" s="1"/>
  <c r="T14" i="1"/>
  <c r="T15" i="1"/>
  <c r="U14" i="1" s="1"/>
  <c r="T16" i="1"/>
  <c r="T17" i="1"/>
  <c r="T18" i="1"/>
  <c r="T19" i="1"/>
  <c r="T20" i="1"/>
  <c r="T21" i="1"/>
  <c r="U20" i="1" s="1"/>
  <c r="T22" i="1"/>
  <c r="T23" i="1"/>
  <c r="U22" i="1" s="1"/>
  <c r="T24" i="1"/>
  <c r="T25" i="1"/>
  <c r="T26" i="1"/>
  <c r="T27" i="1"/>
  <c r="T28" i="1"/>
  <c r="T29" i="1"/>
  <c r="U28" i="1" s="1"/>
  <c r="T30" i="1"/>
  <c r="T31" i="1"/>
  <c r="U30" i="1" s="1"/>
  <c r="T32" i="1"/>
  <c r="T33" i="1"/>
  <c r="T34" i="1"/>
  <c r="T35" i="1"/>
  <c r="T36" i="1"/>
  <c r="T37" i="1"/>
  <c r="T38" i="1"/>
  <c r="T39" i="1"/>
  <c r="U38" i="1" s="1"/>
  <c r="T40" i="1"/>
  <c r="T41" i="1"/>
  <c r="T42" i="1"/>
  <c r="T43" i="1"/>
  <c r="T44" i="1"/>
  <c r="T45" i="1"/>
  <c r="U44" i="1" s="1"/>
  <c r="T46" i="1"/>
  <c r="T47" i="1"/>
  <c r="U46" i="1" s="1"/>
  <c r="T48" i="1"/>
  <c r="T49" i="1"/>
  <c r="T50" i="1"/>
  <c r="T51" i="1"/>
  <c r="T52" i="1"/>
  <c r="T53" i="1"/>
  <c r="U52" i="1" s="1"/>
  <c r="T54" i="1"/>
  <c r="T55" i="1"/>
  <c r="U54" i="1" s="1"/>
  <c r="T56" i="1"/>
  <c r="T57" i="1"/>
  <c r="T58" i="1"/>
  <c r="T59" i="1"/>
  <c r="T60" i="1"/>
  <c r="T61" i="1"/>
  <c r="U60" i="1" s="1"/>
  <c r="T62" i="1"/>
  <c r="T63" i="1"/>
  <c r="T64" i="1"/>
  <c r="T65" i="1"/>
  <c r="T66" i="1"/>
  <c r="T67" i="1"/>
  <c r="T68" i="1"/>
  <c r="T69" i="1"/>
  <c r="U68" i="1" s="1"/>
  <c r="T70" i="1"/>
  <c r="T71" i="1"/>
  <c r="U70" i="1" s="1"/>
  <c r="T72" i="1"/>
  <c r="T73" i="1"/>
  <c r="T74" i="1"/>
  <c r="T75" i="1"/>
  <c r="T76" i="1"/>
  <c r="T77" i="1"/>
  <c r="U76" i="1" s="1"/>
  <c r="T78" i="1"/>
  <c r="T79" i="1"/>
  <c r="T80" i="1"/>
  <c r="T81" i="1"/>
  <c r="T82" i="1"/>
  <c r="T83" i="1"/>
  <c r="T84" i="1"/>
  <c r="T85" i="1"/>
  <c r="U84" i="1" s="1"/>
  <c r="T86" i="1"/>
  <c r="T87" i="1"/>
  <c r="U86" i="1" s="1"/>
  <c r="T88" i="1"/>
  <c r="U87" i="1" s="1"/>
  <c r="T89" i="1"/>
  <c r="T90" i="1"/>
  <c r="T91" i="1"/>
  <c r="T92" i="1"/>
  <c r="T93" i="1"/>
  <c r="U92" i="1" s="1"/>
  <c r="T2" i="1"/>
  <c r="U80" i="1" l="1"/>
  <c r="U72" i="1"/>
  <c r="U64" i="1"/>
  <c r="U56" i="1"/>
  <c r="U6" i="1"/>
  <c r="U89" i="1"/>
  <c r="U81" i="1"/>
  <c r="U73" i="1"/>
  <c r="U65" i="1"/>
  <c r="U57" i="1"/>
  <c r="U49" i="1"/>
  <c r="U41" i="1"/>
  <c r="U33" i="1"/>
  <c r="U25" i="1"/>
  <c r="U17" i="1"/>
  <c r="U9" i="1"/>
  <c r="U37" i="1"/>
  <c r="U91" i="1"/>
  <c r="U83" i="1"/>
  <c r="U75" i="1"/>
  <c r="U67" i="1"/>
  <c r="U59" i="1"/>
  <c r="U51" i="1"/>
  <c r="U43" i="1"/>
  <c r="U35" i="1"/>
  <c r="U27" i="1"/>
  <c r="U19" i="1"/>
  <c r="U3" i="1"/>
  <c r="U10" i="1"/>
  <c r="U88" i="1"/>
  <c r="U48" i="1"/>
  <c r="U40" i="1"/>
  <c r="U32" i="1"/>
  <c r="U24" i="1"/>
  <c r="U16" i="1"/>
  <c r="U8" i="1"/>
  <c r="U79" i="1"/>
  <c r="U63" i="1"/>
  <c r="U85" i="1"/>
  <c r="U77" i="1"/>
  <c r="U69" i="1"/>
  <c r="U61" i="1"/>
  <c r="U53" i="1"/>
  <c r="U90" i="1"/>
  <c r="U82" i="1"/>
  <c r="U74" i="1"/>
  <c r="U66" i="1"/>
  <c r="U58" i="1"/>
  <c r="U50" i="1"/>
  <c r="U42" i="1"/>
  <c r="U34" i="1"/>
  <c r="U26" i="1"/>
  <c r="U18" i="1"/>
  <c r="U2" i="1"/>
  <c r="U21" i="1"/>
  <c r="U5" i="1"/>
  <c r="U47" i="1"/>
  <c r="U39" i="1"/>
  <c r="U31" i="1"/>
  <c r="U23" i="1"/>
  <c r="U15" i="1"/>
  <c r="U7" i="1"/>
  <c r="U45" i="1"/>
  <c r="U29" i="1"/>
  <c r="U36" i="1"/>
  <c r="U71" i="1"/>
  <c r="U55" i="1"/>
  <c r="U78" i="1"/>
  <c r="U62" i="1"/>
  <c r="U13" i="1"/>
</calcChain>
</file>

<file path=xl/sharedStrings.xml><?xml version="1.0" encoding="utf-8"?>
<sst xmlns="http://purl.oclc.org/ooxml/spreadsheetml/main" count="21" uniqueCount="21">
  <si>
    <t>Date</t>
  </si>
  <si>
    <t>daily_vaccinated_per_hundred</t>
  </si>
  <si>
    <t>NPIs (unvaccinated)</t>
  </si>
  <si>
    <t>NPIs (vaccinated)</t>
  </si>
  <si>
    <t>Stringency_index</t>
  </si>
  <si>
    <t>New_total_cases</t>
  </si>
  <si>
    <t>New_total_deaths</t>
  </si>
  <si>
    <t>Infected</t>
  </si>
  <si>
    <t>Daily_cases</t>
  </si>
  <si>
    <t>Daily_deaths</t>
  </si>
  <si>
    <t>Daily_recovered</t>
  </si>
  <si>
    <t>Daily_cases_average</t>
  </si>
  <si>
    <t>Daily_deaths_average</t>
  </si>
  <si>
    <t>Daily_recovered_average</t>
  </si>
  <si>
    <t>Total_population</t>
  </si>
  <si>
    <t>Infected_average</t>
  </si>
  <si>
    <t>people_fully_vaccinated_per_hundred</t>
  </si>
  <si>
    <t>effectiveness_vaccine</t>
  </si>
  <si>
    <t>people_protection_per_hundred</t>
  </si>
  <si>
    <t>daily_protection_per_hundred</t>
  </si>
  <si>
    <t>New_total_recovered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</si>
</sst>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pane ySplit="1" topLeftCell="A2" activePane="bottomLeft" state="frozen"/>
      <selection activeCell="M1" sqref="M1"/>
      <selection pane="bottomLeft" activeCell="D23" sqref="D23"/>
    </sheetView>
  </sheetViews>
  <sheetFormatPr baseColWidth="10" defaultRowHeight="16" x14ac:dyDescent="0.2"/>
  <cols>
    <col min="1" max="1" width="13.33203125" customWidth="1"/>
    <col min="2" max="2" width="30.6640625" customWidth="1"/>
    <col min="3" max="3" width="20.33203125" customWidth="1"/>
    <col min="4" max="4" width="16.6640625" customWidth="1"/>
    <col min="5" max="5" width="17.1640625" customWidth="1"/>
    <col min="6" max="6" width="18.83203125" customWidth="1"/>
    <col min="7" max="7" width="18.6640625" customWidth="1"/>
    <col min="8" max="8" width="19.1640625" customWidth="1"/>
    <col min="9" max="9" width="17.6640625" customWidth="1"/>
    <col min="10" max="10" width="15.1640625" customWidth="1"/>
    <col min="11" max="11" width="14.6640625" customWidth="1"/>
    <col min="12" max="12" width="15.83203125" customWidth="1"/>
    <col min="13" max="13" width="27" customWidth="1"/>
    <col min="14" max="14" width="21.83203125" customWidth="1"/>
    <col min="15" max="15" width="23.1640625" customWidth="1"/>
    <col min="16" max="16" width="17.33203125" customWidth="1"/>
    <col min="17" max="17" width="19" customWidth="1"/>
    <col min="18" max="18" width="35.83203125" customWidth="1"/>
    <col min="19" max="19" width="24.6640625" customWidth="1"/>
    <col min="20" max="20" width="29.33203125" customWidth="1"/>
    <col min="21" max="21" width="26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7" customHeight="1" x14ac:dyDescent="0.2">
      <c r="A2" s="1" t="d">
        <v>2021-07-30</v>
      </c>
      <c r="B2">
        <v>0.12</v>
      </c>
      <c r="C2">
        <v>0</v>
      </c>
      <c r="D2">
        <v>0</v>
      </c>
      <c r="E2">
        <v>35.19</v>
      </c>
      <c r="F2">
        <v>29276</v>
      </c>
      <c r="G2">
        <v>40</v>
      </c>
      <c r="H2">
        <v>7997</v>
      </c>
      <c r="I2">
        <v>21239</v>
      </c>
      <c r="J2">
        <v>2280</v>
      </c>
      <c r="K2">
        <v>3</v>
      </c>
      <c r="L2">
        <v>827</v>
      </c>
      <c r="M2">
        <v>1909.4285714285713</v>
      </c>
      <c r="N2">
        <v>1.7142857142857142</v>
      </c>
      <c r="O2">
        <v>673.28571428571433</v>
      </c>
      <c r="P2">
        <v>9291000</v>
      </c>
      <c r="Q2">
        <v>21239</v>
      </c>
      <c r="R2">
        <v>58.18</v>
      </c>
      <c r="S2">
        <v>0.237635377196004</v>
      </c>
      <c r="T2">
        <f>R2*S2</f>
        <v>13.825626245263512</v>
      </c>
      <c r="U2">
        <f>T3-T2</f>
        <v>-6.161594180692731E-3</v>
      </c>
    </row>
    <row r="3" spans="1:21" x14ac:dyDescent="0.2">
      <c r="A3" s="1" t="d">
        <v>2021-07-31</v>
      </c>
      <c r="B3">
        <v>0.04</v>
      </c>
      <c r="C3">
        <v>0</v>
      </c>
      <c r="D3">
        <v>0</v>
      </c>
      <c r="E3">
        <v>35.19</v>
      </c>
      <c r="F3">
        <v>31951</v>
      </c>
      <c r="G3">
        <v>44</v>
      </c>
      <c r="H3">
        <v>8857</v>
      </c>
      <c r="I3">
        <v>23050</v>
      </c>
      <c r="J3">
        <v>2675</v>
      </c>
      <c r="K3">
        <v>4</v>
      </c>
      <c r="L3">
        <v>860</v>
      </c>
      <c r="M3">
        <v>2088.5714285714284</v>
      </c>
      <c r="N3">
        <v>2.1428571428571428</v>
      </c>
      <c r="O3">
        <v>734.57142857142856</v>
      </c>
      <c r="P3">
        <v>9291000</v>
      </c>
      <c r="Q3">
        <v>23050</v>
      </c>
      <c r="R3">
        <v>58.22</v>
      </c>
      <c r="S3">
        <v>0.23736627707115801</v>
      </c>
      <c r="T3">
        <f t="shared" ref="T3:T66" si="0">R3*S3</f>
        <v>13.81946465108282</v>
      </c>
      <c r="U3">
        <f t="shared" ref="U3:U66" si="1">T4-T3</f>
        <v>-5.0623402371080317E-2</v>
      </c>
    </row>
    <row r="4" spans="1:21" x14ac:dyDescent="0.2">
      <c r="A4" s="1" t="d">
        <v>2021-08-01</v>
      </c>
      <c r="B4">
        <v>0.03</v>
      </c>
      <c r="C4">
        <v>0</v>
      </c>
      <c r="D4">
        <v>0</v>
      </c>
      <c r="E4">
        <v>35.19</v>
      </c>
      <c r="F4">
        <v>33734</v>
      </c>
      <c r="G4">
        <v>48</v>
      </c>
      <c r="H4">
        <v>9608</v>
      </c>
      <c r="I4">
        <v>24078</v>
      </c>
      <c r="J4">
        <v>1783</v>
      </c>
      <c r="K4">
        <v>4</v>
      </c>
      <c r="L4">
        <v>751</v>
      </c>
      <c r="M4">
        <v>2164.1428571428573</v>
      </c>
      <c r="N4">
        <v>2.4285714285714284</v>
      </c>
      <c r="O4">
        <v>796</v>
      </c>
      <c r="P4">
        <v>9291000</v>
      </c>
      <c r="Q4">
        <v>24078</v>
      </c>
      <c r="R4">
        <v>58.25</v>
      </c>
      <c r="S4">
        <v>0.23637495705942899</v>
      </c>
      <c r="T4">
        <f t="shared" si="0"/>
        <v>13.768841248711739</v>
      </c>
      <c r="U4">
        <f t="shared" si="1"/>
        <v>0.10527950665302832</v>
      </c>
    </row>
    <row r="5" spans="1:21" x14ac:dyDescent="0.2">
      <c r="A5" s="1" t="d">
        <v>2021-08-02</v>
      </c>
      <c r="B5">
        <v>0.04</v>
      </c>
      <c r="C5">
        <v>0</v>
      </c>
      <c r="D5">
        <v>0</v>
      </c>
      <c r="E5">
        <v>35.19</v>
      </c>
      <c r="F5">
        <v>37583</v>
      </c>
      <c r="G5">
        <v>58</v>
      </c>
      <c r="H5">
        <v>10818</v>
      </c>
      <c r="I5">
        <v>26707</v>
      </c>
      <c r="J5">
        <v>3849</v>
      </c>
      <c r="K5">
        <v>10</v>
      </c>
      <c r="L5">
        <v>1210</v>
      </c>
      <c r="M5">
        <v>2419</v>
      </c>
      <c r="N5">
        <v>3.7142857142857144</v>
      </c>
      <c r="O5">
        <v>941.42857142857144</v>
      </c>
      <c r="P5">
        <v>9291000</v>
      </c>
      <c r="Q5">
        <v>26707</v>
      </c>
      <c r="R5">
        <v>58.29</v>
      </c>
      <c r="S5">
        <v>0.238018884120171</v>
      </c>
      <c r="T5">
        <f t="shared" si="0"/>
        <v>13.874120755364768</v>
      </c>
      <c r="U5">
        <f t="shared" si="1"/>
        <v>0.26485237896355329</v>
      </c>
    </row>
    <row r="6" spans="1:21" x14ac:dyDescent="0.2">
      <c r="A6" s="1" t="d">
        <v>2021-08-03</v>
      </c>
      <c r="B6">
        <v>0.03</v>
      </c>
      <c r="C6">
        <v>0</v>
      </c>
      <c r="D6">
        <v>0</v>
      </c>
      <c r="E6">
        <v>35.19</v>
      </c>
      <c r="F6">
        <v>40731</v>
      </c>
      <c r="G6">
        <v>66</v>
      </c>
      <c r="H6">
        <v>12301</v>
      </c>
      <c r="I6">
        <v>28364</v>
      </c>
      <c r="J6">
        <v>3148</v>
      </c>
      <c r="K6">
        <v>8</v>
      </c>
      <c r="L6">
        <v>1483</v>
      </c>
      <c r="M6">
        <v>2555.1428571428573</v>
      </c>
      <c r="N6">
        <v>4.8571428571428568</v>
      </c>
      <c r="O6">
        <v>971.14285714285711</v>
      </c>
      <c r="P6">
        <v>9291000</v>
      </c>
      <c r="Q6">
        <v>28364</v>
      </c>
      <c r="R6">
        <v>58.32</v>
      </c>
      <c r="S6">
        <v>0.242437810945273</v>
      </c>
      <c r="T6">
        <f t="shared" si="0"/>
        <v>14.138973134328321</v>
      </c>
      <c r="U6">
        <f t="shared" si="1"/>
        <v>0.44420218803102607</v>
      </c>
    </row>
    <row r="7" spans="1:21" x14ac:dyDescent="0.2">
      <c r="A7" s="1" t="d">
        <v>2021-08-04</v>
      </c>
      <c r="B7">
        <v>0.04</v>
      </c>
      <c r="C7">
        <v>1</v>
      </c>
      <c r="D7">
        <v>1</v>
      </c>
      <c r="E7">
        <v>35.19</v>
      </c>
      <c r="F7">
        <v>43699</v>
      </c>
      <c r="G7">
        <v>74</v>
      </c>
      <c r="H7">
        <v>13411</v>
      </c>
      <c r="I7">
        <v>30214</v>
      </c>
      <c r="J7">
        <v>2968</v>
      </c>
      <c r="K7">
        <v>8</v>
      </c>
      <c r="L7">
        <v>1110</v>
      </c>
      <c r="M7">
        <v>2646.5714285714284</v>
      </c>
      <c r="N7">
        <v>5.8571428571428568</v>
      </c>
      <c r="O7">
        <v>1027</v>
      </c>
      <c r="P7">
        <v>9291000</v>
      </c>
      <c r="Q7">
        <v>30214</v>
      </c>
      <c r="R7">
        <v>58.36</v>
      </c>
      <c r="S7">
        <v>0.24988305898491001</v>
      </c>
      <c r="T7">
        <f t="shared" si="0"/>
        <v>14.583175322359347</v>
      </c>
      <c r="U7">
        <f t="shared" si="1"/>
        <v>0.43910390999156057</v>
      </c>
    </row>
    <row r="8" spans="1:21" x14ac:dyDescent="0.2">
      <c r="A8" s="1" t="d">
        <v>2021-08-05</v>
      </c>
      <c r="B8">
        <v>0.04</v>
      </c>
      <c r="C8">
        <v>0</v>
      </c>
      <c r="D8">
        <v>0</v>
      </c>
      <c r="E8">
        <v>35.19</v>
      </c>
      <c r="F8">
        <v>48134</v>
      </c>
      <c r="G8">
        <v>80</v>
      </c>
      <c r="H8">
        <v>14839</v>
      </c>
      <c r="I8">
        <v>33215</v>
      </c>
      <c r="J8">
        <v>4435</v>
      </c>
      <c r="K8">
        <v>6</v>
      </c>
      <c r="L8">
        <v>1428</v>
      </c>
      <c r="M8">
        <v>3019.7142857142858</v>
      </c>
      <c r="N8">
        <v>6.1428571428571432</v>
      </c>
      <c r="O8">
        <v>1095.5714285714287</v>
      </c>
      <c r="P8">
        <v>9291000</v>
      </c>
      <c r="Q8">
        <v>33215</v>
      </c>
      <c r="R8">
        <v>58.4</v>
      </c>
      <c r="S8">
        <v>0.25723080877313198</v>
      </c>
      <c r="T8">
        <f t="shared" si="0"/>
        <v>15.022279232350908</v>
      </c>
      <c r="U8">
        <f t="shared" si="1"/>
        <v>0.58580417175867971</v>
      </c>
    </row>
    <row r="9" spans="1:21" x14ac:dyDescent="0.2">
      <c r="A9" s="1" t="d">
        <v>2021-08-06</v>
      </c>
      <c r="B9">
        <v>0.02</v>
      </c>
      <c r="C9">
        <v>0</v>
      </c>
      <c r="D9">
        <v>0</v>
      </c>
      <c r="E9">
        <v>35.19</v>
      </c>
      <c r="F9">
        <v>51038</v>
      </c>
      <c r="G9">
        <v>87</v>
      </c>
      <c r="H9">
        <v>15823</v>
      </c>
      <c r="I9">
        <v>35128</v>
      </c>
      <c r="J9">
        <v>2904</v>
      </c>
      <c r="K9">
        <v>7</v>
      </c>
      <c r="L9">
        <v>984</v>
      </c>
      <c r="M9">
        <v>3108.8571428571427</v>
      </c>
      <c r="N9">
        <v>6.7142857142857144</v>
      </c>
      <c r="O9">
        <v>1118</v>
      </c>
      <c r="P9">
        <v>9291000</v>
      </c>
      <c r="Q9">
        <v>35128</v>
      </c>
      <c r="R9">
        <v>58.42</v>
      </c>
      <c r="S9">
        <v>0.26717020547945203</v>
      </c>
      <c r="T9">
        <f t="shared" si="0"/>
        <v>15.608083404109587</v>
      </c>
      <c r="U9">
        <f t="shared" si="1"/>
        <v>0.22869659589038882</v>
      </c>
    </row>
    <row r="10" spans="1:21" x14ac:dyDescent="0.2">
      <c r="A10" s="1" t="d">
        <v>2021-08-07</v>
      </c>
      <c r="B10">
        <v>0</v>
      </c>
      <c r="C10">
        <v>0</v>
      </c>
      <c r="D10">
        <v>0</v>
      </c>
      <c r="E10">
        <v>35.19</v>
      </c>
      <c r="F10">
        <v>55259</v>
      </c>
      <c r="G10">
        <v>106</v>
      </c>
      <c r="H10">
        <v>17225</v>
      </c>
      <c r="I10">
        <v>37928</v>
      </c>
      <c r="J10">
        <v>4221</v>
      </c>
      <c r="K10">
        <v>19</v>
      </c>
      <c r="L10">
        <v>1402</v>
      </c>
      <c r="M10">
        <v>3329.7142857142858</v>
      </c>
      <c r="N10">
        <v>8.8571428571428577</v>
      </c>
      <c r="O10">
        <v>1195.4285714285713</v>
      </c>
      <c r="P10">
        <v>9291000</v>
      </c>
      <c r="Q10">
        <v>37928</v>
      </c>
      <c r="R10">
        <v>58.42</v>
      </c>
      <c r="S10">
        <v>0.27108490243067401</v>
      </c>
      <c r="T10">
        <f t="shared" si="0"/>
        <v>15.836779999999976</v>
      </c>
      <c r="U10">
        <f t="shared" si="1"/>
        <v>3.3699034577180598E-2</v>
      </c>
    </row>
    <row r="11" spans="1:21" x14ac:dyDescent="0.2">
      <c r="A11" s="1" t="d">
        <v>2021-08-08</v>
      </c>
      <c r="B11">
        <v>0.04</v>
      </c>
      <c r="C11">
        <v>0</v>
      </c>
      <c r="D11">
        <v>0</v>
      </c>
      <c r="E11">
        <v>50.68</v>
      </c>
      <c r="F11">
        <v>58415</v>
      </c>
      <c r="G11">
        <v>113</v>
      </c>
      <c r="H11">
        <v>18472</v>
      </c>
      <c r="I11">
        <v>39830</v>
      </c>
      <c r="J11">
        <v>3156</v>
      </c>
      <c r="K11">
        <v>7</v>
      </c>
      <c r="L11">
        <v>1247</v>
      </c>
      <c r="M11">
        <v>3525.8571428571427</v>
      </c>
      <c r="N11">
        <v>9.2857142857142865</v>
      </c>
      <c r="O11">
        <v>1266.2857142857142</v>
      </c>
      <c r="P11">
        <v>9291000</v>
      </c>
      <c r="Q11">
        <v>39830</v>
      </c>
      <c r="R11">
        <v>58.46</v>
      </c>
      <c r="S11">
        <v>0.271475864429989</v>
      </c>
      <c r="T11">
        <f t="shared" si="0"/>
        <v>15.870479034577157</v>
      </c>
      <c r="U11">
        <f t="shared" si="1"/>
        <v>0.49196339614468165</v>
      </c>
    </row>
    <row r="12" spans="1:21" x14ac:dyDescent="0.2">
      <c r="A12" s="1" t="d">
        <v>2021-08-09</v>
      </c>
      <c r="B12">
        <v>0.03</v>
      </c>
      <c r="C12">
        <v>0</v>
      </c>
      <c r="D12">
        <v>0</v>
      </c>
      <c r="E12">
        <v>50.68</v>
      </c>
      <c r="F12">
        <v>64338</v>
      </c>
      <c r="G12">
        <v>130</v>
      </c>
      <c r="H12">
        <v>20520</v>
      </c>
      <c r="I12">
        <v>43688</v>
      </c>
      <c r="J12">
        <v>5923</v>
      </c>
      <c r="K12">
        <v>17</v>
      </c>
      <c r="L12">
        <v>2048</v>
      </c>
      <c r="M12">
        <v>3822.1428571428573</v>
      </c>
      <c r="N12">
        <v>10.285714285714286</v>
      </c>
      <c r="O12">
        <v>1386</v>
      </c>
      <c r="P12">
        <v>9291000</v>
      </c>
      <c r="Q12">
        <v>43688</v>
      </c>
      <c r="R12">
        <v>58.49</v>
      </c>
      <c r="S12">
        <v>0.27974769072870298</v>
      </c>
      <c r="T12">
        <f t="shared" si="0"/>
        <v>16.362442430721838</v>
      </c>
      <c r="U12">
        <f t="shared" si="1"/>
        <v>0.44172214441918811</v>
      </c>
    </row>
    <row r="13" spans="1:21" x14ac:dyDescent="0.2">
      <c r="A13" s="1" t="d">
        <v>2021-08-10</v>
      </c>
      <c r="B13">
        <v>0.03</v>
      </c>
      <c r="C13">
        <v>0</v>
      </c>
      <c r="D13">
        <v>0</v>
      </c>
      <c r="E13">
        <v>50.68</v>
      </c>
      <c r="F13">
        <v>68502</v>
      </c>
      <c r="G13">
        <v>142</v>
      </c>
      <c r="H13">
        <v>22703</v>
      </c>
      <c r="I13">
        <v>45657</v>
      </c>
      <c r="J13">
        <v>4164</v>
      </c>
      <c r="K13">
        <v>12</v>
      </c>
      <c r="L13">
        <v>2183</v>
      </c>
      <c r="M13">
        <v>3967.2857142857142</v>
      </c>
      <c r="N13">
        <v>10.857142857142858</v>
      </c>
      <c r="O13">
        <v>1486</v>
      </c>
      <c r="P13">
        <v>9291000</v>
      </c>
      <c r="Q13">
        <v>45657</v>
      </c>
      <c r="R13">
        <v>58.52</v>
      </c>
      <c r="S13">
        <v>0.28715250470165798</v>
      </c>
      <c r="T13">
        <f t="shared" si="0"/>
        <v>16.804164575141026</v>
      </c>
      <c r="U13">
        <f t="shared" si="1"/>
        <v>0.47281664153699765</v>
      </c>
    </row>
    <row r="14" spans="1:21" x14ac:dyDescent="0.2">
      <c r="A14" s="1" t="d">
        <v>2021-08-11</v>
      </c>
      <c r="B14">
        <v>0.04</v>
      </c>
      <c r="C14">
        <v>0</v>
      </c>
      <c r="D14">
        <v>0</v>
      </c>
      <c r="E14">
        <v>50.68</v>
      </c>
      <c r="F14">
        <v>76170</v>
      </c>
      <c r="G14">
        <v>158</v>
      </c>
      <c r="H14">
        <v>25015</v>
      </c>
      <c r="I14">
        <v>50997</v>
      </c>
      <c r="J14">
        <v>7668</v>
      </c>
      <c r="K14">
        <v>16</v>
      </c>
      <c r="L14">
        <v>2312</v>
      </c>
      <c r="M14">
        <v>4638.7142857142853</v>
      </c>
      <c r="N14">
        <v>12</v>
      </c>
      <c r="O14">
        <v>1657.7142857142858</v>
      </c>
      <c r="P14">
        <v>9291000</v>
      </c>
      <c r="Q14">
        <v>50997</v>
      </c>
      <c r="R14">
        <v>58.56</v>
      </c>
      <c r="S14">
        <v>0.29503041695146898</v>
      </c>
      <c r="T14">
        <f t="shared" si="0"/>
        <v>17.276981216678024</v>
      </c>
      <c r="U14">
        <f t="shared" si="1"/>
        <v>0.37943944930556839</v>
      </c>
    </row>
    <row r="15" spans="1:21" x14ac:dyDescent="0.2">
      <c r="A15" s="1" t="d">
        <v>2021-08-12</v>
      </c>
      <c r="B15">
        <v>0.03</v>
      </c>
      <c r="C15">
        <v>0</v>
      </c>
      <c r="D15">
        <v>0</v>
      </c>
      <c r="E15">
        <v>50.67</v>
      </c>
      <c r="F15">
        <v>82695</v>
      </c>
      <c r="G15">
        <v>175</v>
      </c>
      <c r="H15">
        <v>26821</v>
      </c>
      <c r="I15">
        <v>55699</v>
      </c>
      <c r="J15">
        <v>6525</v>
      </c>
      <c r="K15">
        <v>17</v>
      </c>
      <c r="L15">
        <v>1806</v>
      </c>
      <c r="M15">
        <v>4937.2857142857147</v>
      </c>
      <c r="N15">
        <v>13.571428571428571</v>
      </c>
      <c r="O15">
        <v>1711.7142857142858</v>
      </c>
      <c r="P15">
        <v>9291000</v>
      </c>
      <c r="Q15">
        <v>55699</v>
      </c>
      <c r="R15">
        <v>58.59</v>
      </c>
      <c r="S15">
        <v>0.30135553278688498</v>
      </c>
      <c r="T15">
        <f t="shared" si="0"/>
        <v>17.656420665983592</v>
      </c>
      <c r="U15">
        <f t="shared" si="1"/>
        <v>0.36912034613447986</v>
      </c>
    </row>
    <row r="16" spans="1:21" x14ac:dyDescent="0.2">
      <c r="A16" s="1" t="d">
        <v>2021-08-13</v>
      </c>
      <c r="B16">
        <v>0.02</v>
      </c>
      <c r="C16">
        <v>0</v>
      </c>
      <c r="D16">
        <v>0</v>
      </c>
      <c r="E16">
        <v>50.67</v>
      </c>
      <c r="F16">
        <v>87207</v>
      </c>
      <c r="G16">
        <v>182</v>
      </c>
      <c r="H16">
        <v>29094</v>
      </c>
      <c r="I16">
        <v>57931</v>
      </c>
      <c r="J16">
        <v>4512</v>
      </c>
      <c r="K16">
        <v>7</v>
      </c>
      <c r="L16">
        <v>2273</v>
      </c>
      <c r="M16">
        <v>5167</v>
      </c>
      <c r="N16">
        <v>13.571428571428571</v>
      </c>
      <c r="O16">
        <v>1895.8571428571429</v>
      </c>
      <c r="P16">
        <v>9291000</v>
      </c>
      <c r="Q16">
        <v>57931</v>
      </c>
      <c r="R16">
        <v>58.61</v>
      </c>
      <c r="S16">
        <v>0.30755060590544397</v>
      </c>
      <c r="T16">
        <f t="shared" si="0"/>
        <v>18.025541012118072</v>
      </c>
      <c r="U16">
        <f t="shared" si="1"/>
        <v>0.24725614877594282</v>
      </c>
    </row>
    <row r="17" spans="1:21" x14ac:dyDescent="0.2">
      <c r="A17" s="1" t="d">
        <v>2021-08-14</v>
      </c>
      <c r="B17">
        <v>0.01</v>
      </c>
      <c r="C17">
        <v>0</v>
      </c>
      <c r="D17">
        <v>0</v>
      </c>
      <c r="E17">
        <v>50.67</v>
      </c>
      <c r="F17">
        <v>92829</v>
      </c>
      <c r="G17">
        <v>193</v>
      </c>
      <c r="H17">
        <v>31758</v>
      </c>
      <c r="I17">
        <v>60878</v>
      </c>
      <c r="J17">
        <v>5622</v>
      </c>
      <c r="K17">
        <v>11</v>
      </c>
      <c r="L17">
        <v>2664</v>
      </c>
      <c r="M17">
        <v>5367.1428571428569</v>
      </c>
      <c r="N17">
        <v>12.428571428571429</v>
      </c>
      <c r="O17">
        <v>2076.1428571428573</v>
      </c>
      <c r="P17">
        <v>9291000</v>
      </c>
      <c r="Q17">
        <v>60878</v>
      </c>
      <c r="R17">
        <v>58.62</v>
      </c>
      <c r="S17">
        <v>0.31171608940453799</v>
      </c>
      <c r="T17">
        <f t="shared" si="0"/>
        <v>18.272797160894015</v>
      </c>
      <c r="U17">
        <f t="shared" si="1"/>
        <v>0.147591141733038</v>
      </c>
    </row>
    <row r="18" spans="1:21" x14ac:dyDescent="0.2">
      <c r="A18" s="1" t="d">
        <v>2021-08-15</v>
      </c>
      <c r="B18">
        <v>0.05</v>
      </c>
      <c r="C18">
        <v>0</v>
      </c>
      <c r="D18">
        <v>0</v>
      </c>
      <c r="E18">
        <v>50.67</v>
      </c>
      <c r="F18">
        <v>97293</v>
      </c>
      <c r="G18">
        <v>239</v>
      </c>
      <c r="H18">
        <v>33495</v>
      </c>
      <c r="I18">
        <v>63559</v>
      </c>
      <c r="J18">
        <v>4464</v>
      </c>
      <c r="K18">
        <v>46</v>
      </c>
      <c r="L18">
        <v>1737</v>
      </c>
      <c r="M18">
        <v>5554</v>
      </c>
      <c r="N18">
        <v>18</v>
      </c>
      <c r="O18">
        <v>2146.1428571428573</v>
      </c>
      <c r="P18">
        <v>9291000</v>
      </c>
      <c r="Q18">
        <v>63559</v>
      </c>
      <c r="R18">
        <v>58.67</v>
      </c>
      <c r="S18">
        <v>0.31396605254179399</v>
      </c>
      <c r="T18">
        <f t="shared" si="0"/>
        <v>18.420388302627053</v>
      </c>
      <c r="U18">
        <f t="shared" si="1"/>
        <v>0.64205334046136997</v>
      </c>
    </row>
    <row r="19" spans="1:21" x14ac:dyDescent="0.2">
      <c r="A19" s="1" t="d">
        <v>2021-08-16</v>
      </c>
      <c r="B19">
        <v>0.05</v>
      </c>
      <c r="C19">
        <v>0</v>
      </c>
      <c r="D19">
        <v>0</v>
      </c>
      <c r="E19">
        <v>50.66</v>
      </c>
      <c r="F19">
        <v>105991</v>
      </c>
      <c r="G19">
        <v>258</v>
      </c>
      <c r="H19">
        <v>37325</v>
      </c>
      <c r="I19">
        <v>68408</v>
      </c>
      <c r="J19">
        <v>8698</v>
      </c>
      <c r="K19">
        <v>19</v>
      </c>
      <c r="L19">
        <v>3830</v>
      </c>
      <c r="M19">
        <v>5950.4285714285716</v>
      </c>
      <c r="N19">
        <v>18.285714285714285</v>
      </c>
      <c r="O19">
        <v>2400.7142857142858</v>
      </c>
      <c r="P19">
        <v>9291000</v>
      </c>
      <c r="Q19">
        <v>68408</v>
      </c>
      <c r="R19">
        <v>58.72</v>
      </c>
      <c r="S19">
        <v>0.32463286176921702</v>
      </c>
      <c r="T19">
        <f t="shared" si="0"/>
        <v>19.062441643088423</v>
      </c>
      <c r="U19">
        <f t="shared" si="1"/>
        <v>0.59122994751099256</v>
      </c>
    </row>
    <row r="20" spans="1:21" x14ac:dyDescent="0.2">
      <c r="A20" s="1" t="d">
        <v>2021-08-17</v>
      </c>
      <c r="B20">
        <v>0.06</v>
      </c>
      <c r="C20">
        <v>0</v>
      </c>
      <c r="D20">
        <v>0</v>
      </c>
      <c r="E20">
        <v>50.66</v>
      </c>
      <c r="F20">
        <v>114243</v>
      </c>
      <c r="G20">
        <v>275</v>
      </c>
      <c r="H20">
        <v>40456</v>
      </c>
      <c r="I20">
        <v>73512</v>
      </c>
      <c r="J20">
        <v>8252</v>
      </c>
      <c r="K20">
        <v>17</v>
      </c>
      <c r="L20">
        <v>3131</v>
      </c>
      <c r="M20">
        <v>6534.4285714285716</v>
      </c>
      <c r="N20">
        <v>19</v>
      </c>
      <c r="O20">
        <v>2536.1428571428573</v>
      </c>
      <c r="P20">
        <v>9291000</v>
      </c>
      <c r="Q20">
        <v>73512</v>
      </c>
      <c r="R20">
        <v>58.78</v>
      </c>
      <c r="S20">
        <v>0.33435984332425001</v>
      </c>
      <c r="T20">
        <f t="shared" si="0"/>
        <v>19.653671590599416</v>
      </c>
      <c r="U20">
        <f t="shared" si="1"/>
        <v>0.56065870031585519</v>
      </c>
    </row>
    <row r="21" spans="1:21" x14ac:dyDescent="0.2">
      <c r="A21" s="1" t="d">
        <v>2021-08-18</v>
      </c>
      <c r="B21">
        <v>0.05</v>
      </c>
      <c r="C21">
        <v>1</v>
      </c>
      <c r="D21">
        <v>1</v>
      </c>
      <c r="E21">
        <v>54.36</v>
      </c>
      <c r="F21">
        <v>120126</v>
      </c>
      <c r="G21">
        <v>294</v>
      </c>
      <c r="H21">
        <v>43405</v>
      </c>
      <c r="I21">
        <v>76427</v>
      </c>
      <c r="J21">
        <v>5883</v>
      </c>
      <c r="K21">
        <v>19</v>
      </c>
      <c r="L21">
        <v>2949</v>
      </c>
      <c r="M21">
        <v>6279.4285714285716</v>
      </c>
      <c r="N21">
        <v>19.428571428571427</v>
      </c>
      <c r="O21">
        <v>2627.1428571428573</v>
      </c>
      <c r="P21">
        <v>9291000</v>
      </c>
      <c r="Q21">
        <v>76427</v>
      </c>
      <c r="R21">
        <v>58.83</v>
      </c>
      <c r="S21">
        <v>0.34360581830554598</v>
      </c>
      <c r="T21">
        <f t="shared" si="0"/>
        <v>20.214330290915271</v>
      </c>
      <c r="U21">
        <f t="shared" si="1"/>
        <v>0.43733679050573215</v>
      </c>
    </row>
    <row r="22" spans="1:21" x14ac:dyDescent="0.2">
      <c r="A22" s="1" t="d">
        <v>2021-08-19</v>
      </c>
      <c r="B22">
        <v>0.05</v>
      </c>
      <c r="C22">
        <v>0</v>
      </c>
      <c r="D22">
        <v>0</v>
      </c>
      <c r="E22">
        <v>54.36</v>
      </c>
      <c r="F22">
        <v>128539</v>
      </c>
      <c r="G22">
        <v>323</v>
      </c>
      <c r="H22">
        <v>47811</v>
      </c>
      <c r="I22">
        <v>80405</v>
      </c>
      <c r="J22">
        <v>8413</v>
      </c>
      <c r="K22">
        <v>29</v>
      </c>
      <c r="L22">
        <v>4406</v>
      </c>
      <c r="M22">
        <v>6549.1428571428569</v>
      </c>
      <c r="N22">
        <v>21.142857142857142</v>
      </c>
      <c r="O22">
        <v>2998.5714285714284</v>
      </c>
      <c r="P22">
        <v>9291000</v>
      </c>
      <c r="Q22">
        <v>80405</v>
      </c>
      <c r="R22">
        <v>58.88</v>
      </c>
      <c r="S22">
        <v>0.35074162842087298</v>
      </c>
      <c r="T22">
        <f t="shared" si="0"/>
        <v>20.651667081421003</v>
      </c>
      <c r="U22">
        <f t="shared" si="1"/>
        <v>0.41825280478821369</v>
      </c>
    </row>
    <row r="23" spans="1:21" x14ac:dyDescent="0.2">
      <c r="A23" s="1" t="d">
        <v>2021-08-20</v>
      </c>
      <c r="B23">
        <v>0.03</v>
      </c>
      <c r="C23">
        <v>0</v>
      </c>
      <c r="D23">
        <v>0</v>
      </c>
      <c r="E23">
        <v>54.35</v>
      </c>
      <c r="F23">
        <v>136145</v>
      </c>
      <c r="G23">
        <v>330</v>
      </c>
      <c r="H23">
        <v>50708</v>
      </c>
      <c r="I23">
        <v>85107</v>
      </c>
      <c r="J23">
        <v>7606</v>
      </c>
      <c r="K23">
        <v>7</v>
      </c>
      <c r="L23">
        <v>2897</v>
      </c>
      <c r="M23">
        <v>6991.1428571428569</v>
      </c>
      <c r="N23">
        <v>21.142857142857142</v>
      </c>
      <c r="O23">
        <v>3087.7142857142858</v>
      </c>
      <c r="P23">
        <v>9291000</v>
      </c>
      <c r="Q23">
        <v>85107</v>
      </c>
      <c r="R23">
        <v>58.91</v>
      </c>
      <c r="S23">
        <v>0.357662873641304</v>
      </c>
      <c r="T23">
        <f t="shared" si="0"/>
        <v>21.069919886209217</v>
      </c>
      <c r="U23">
        <f t="shared" si="1"/>
        <v>0.39022337978977006</v>
      </c>
    </row>
    <row r="24" spans="1:21" x14ac:dyDescent="0.2">
      <c r="A24" s="1" t="d">
        <v>2021-08-21</v>
      </c>
      <c r="B24">
        <v>0.02</v>
      </c>
      <c r="C24">
        <v>0</v>
      </c>
      <c r="D24">
        <v>0</v>
      </c>
      <c r="E24">
        <v>54.35</v>
      </c>
      <c r="F24">
        <v>143422</v>
      </c>
      <c r="G24">
        <v>346</v>
      </c>
      <c r="H24">
        <v>54913</v>
      </c>
      <c r="I24">
        <v>88163</v>
      </c>
      <c r="J24">
        <v>7277</v>
      </c>
      <c r="K24">
        <v>16</v>
      </c>
      <c r="L24">
        <v>4205</v>
      </c>
      <c r="M24">
        <v>7227.5714285714284</v>
      </c>
      <c r="N24">
        <v>21.857142857142858</v>
      </c>
      <c r="O24">
        <v>3307.8571428571427</v>
      </c>
      <c r="P24">
        <v>9291000</v>
      </c>
      <c r="Q24">
        <v>88163</v>
      </c>
      <c r="R24">
        <v>58.93</v>
      </c>
      <c r="S24">
        <v>0.36416329994907498</v>
      </c>
      <c r="T24">
        <f t="shared" si="0"/>
        <v>21.460143265998987</v>
      </c>
      <c r="U24">
        <f t="shared" si="1"/>
        <v>0.21083820014723997</v>
      </c>
    </row>
    <row r="25" spans="1:21" x14ac:dyDescent="0.2">
      <c r="A25" s="1" t="d">
        <v>2021-08-22</v>
      </c>
      <c r="B25">
        <v>0.05</v>
      </c>
      <c r="C25">
        <v>0</v>
      </c>
      <c r="D25">
        <v>0</v>
      </c>
      <c r="E25">
        <v>54.35</v>
      </c>
      <c r="F25">
        <v>148457</v>
      </c>
      <c r="G25">
        <v>401</v>
      </c>
      <c r="H25">
        <v>58014</v>
      </c>
      <c r="I25">
        <v>90042</v>
      </c>
      <c r="J25">
        <v>5035</v>
      </c>
      <c r="K25">
        <v>55</v>
      </c>
      <c r="L25">
        <v>3101</v>
      </c>
      <c r="M25">
        <v>7309.1428571428569</v>
      </c>
      <c r="N25">
        <v>23.142857142857142</v>
      </c>
      <c r="O25">
        <v>3502.7142857142858</v>
      </c>
      <c r="P25">
        <v>9291000</v>
      </c>
      <c r="Q25">
        <v>90042</v>
      </c>
      <c r="R25">
        <v>58.98</v>
      </c>
      <c r="S25">
        <v>0.36742932292550401</v>
      </c>
      <c r="T25">
        <f t="shared" si="0"/>
        <v>21.670981466146227</v>
      </c>
      <c r="U25">
        <f t="shared" si="1"/>
        <v>0.70299989872319557</v>
      </c>
    </row>
    <row r="26" spans="1:21" x14ac:dyDescent="0.2">
      <c r="A26" s="1" t="d">
        <v>2021-08-23</v>
      </c>
      <c r="B26">
        <v>0.05</v>
      </c>
      <c r="C26">
        <v>0</v>
      </c>
      <c r="D26">
        <v>0</v>
      </c>
      <c r="E26">
        <v>54.34</v>
      </c>
      <c r="F26">
        <v>157043</v>
      </c>
      <c r="G26">
        <v>427</v>
      </c>
      <c r="H26">
        <v>63911</v>
      </c>
      <c r="I26">
        <v>92705</v>
      </c>
      <c r="J26">
        <v>8586</v>
      </c>
      <c r="K26">
        <v>26</v>
      </c>
      <c r="L26">
        <v>5897</v>
      </c>
      <c r="M26">
        <v>7293.1428571428569</v>
      </c>
      <c r="N26">
        <v>24.142857142857142</v>
      </c>
      <c r="O26">
        <v>3798</v>
      </c>
      <c r="P26">
        <v>9291000</v>
      </c>
      <c r="Q26">
        <v>92705</v>
      </c>
      <c r="R26">
        <v>59.03</v>
      </c>
      <c r="S26">
        <v>0.37902729738894497</v>
      </c>
      <c r="T26">
        <f t="shared" si="0"/>
        <v>22.373981364869422</v>
      </c>
      <c r="U26">
        <f t="shared" si="1"/>
        <v>0.60430539101741232</v>
      </c>
    </row>
    <row r="27" spans="1:21" x14ac:dyDescent="0.2">
      <c r="A27" s="1" t="d">
        <v>2021-08-24</v>
      </c>
      <c r="B27">
        <v>0.05</v>
      </c>
      <c r="C27">
        <v>0</v>
      </c>
      <c r="D27">
        <v>0</v>
      </c>
      <c r="E27">
        <v>54.34</v>
      </c>
      <c r="F27">
        <v>169156</v>
      </c>
      <c r="G27">
        <v>451</v>
      </c>
      <c r="H27">
        <v>68051</v>
      </c>
      <c r="I27">
        <v>100654</v>
      </c>
      <c r="J27">
        <v>12113</v>
      </c>
      <c r="K27">
        <v>24</v>
      </c>
      <c r="L27">
        <v>4140</v>
      </c>
      <c r="M27">
        <v>7844.7142857142853</v>
      </c>
      <c r="N27">
        <v>25.142857142857142</v>
      </c>
      <c r="O27">
        <v>3942.1428571428573</v>
      </c>
      <c r="P27">
        <v>9291000</v>
      </c>
      <c r="Q27">
        <v>100654</v>
      </c>
      <c r="R27">
        <v>59.08</v>
      </c>
      <c r="S27">
        <v>0.388935117736744</v>
      </c>
      <c r="T27">
        <f t="shared" si="0"/>
        <v>22.978286755886835</v>
      </c>
      <c r="U27">
        <f t="shared" si="1"/>
        <v>0.63553095738327414</v>
      </c>
    </row>
    <row r="28" spans="1:21" x14ac:dyDescent="0.2">
      <c r="A28" s="1" t="d">
        <v>2021-08-25</v>
      </c>
      <c r="B28">
        <v>0.05</v>
      </c>
      <c r="C28">
        <v>0</v>
      </c>
      <c r="D28">
        <v>0</v>
      </c>
      <c r="E28">
        <v>54.33</v>
      </c>
      <c r="F28">
        <v>175758</v>
      </c>
      <c r="G28">
        <v>479</v>
      </c>
      <c r="H28">
        <v>75691</v>
      </c>
      <c r="I28">
        <v>99588</v>
      </c>
      <c r="J28">
        <v>6602</v>
      </c>
      <c r="K28">
        <v>28</v>
      </c>
      <c r="L28">
        <v>7640</v>
      </c>
      <c r="M28">
        <v>7947.4285714285716</v>
      </c>
      <c r="N28">
        <v>26.428571428571427</v>
      </c>
      <c r="O28">
        <v>4612.2857142857147</v>
      </c>
      <c r="P28">
        <v>9291000</v>
      </c>
      <c r="Q28">
        <v>99588</v>
      </c>
      <c r="R28">
        <v>59.13</v>
      </c>
      <c r="S28">
        <v>0.39935426540284302</v>
      </c>
      <c r="T28">
        <f t="shared" si="0"/>
        <v>23.613817713270109</v>
      </c>
      <c r="U28">
        <f t="shared" si="1"/>
        <v>0.64294634220087588</v>
      </c>
    </row>
    <row r="29" spans="1:21" x14ac:dyDescent="0.2">
      <c r="A29" s="1" t="d">
        <v>2021-08-26</v>
      </c>
      <c r="B29">
        <v>0.05</v>
      </c>
      <c r="C29">
        <v>0</v>
      </c>
      <c r="D29">
        <v>0</v>
      </c>
      <c r="E29">
        <v>54.33</v>
      </c>
      <c r="F29">
        <v>186204</v>
      </c>
      <c r="G29">
        <v>508</v>
      </c>
      <c r="H29">
        <v>82187</v>
      </c>
      <c r="I29">
        <v>103509</v>
      </c>
      <c r="J29">
        <v>10446</v>
      </c>
      <c r="K29">
        <v>29</v>
      </c>
      <c r="L29">
        <v>6496</v>
      </c>
      <c r="M29">
        <v>8237.8571428571431</v>
      </c>
      <c r="N29">
        <v>26.428571428571427</v>
      </c>
      <c r="O29">
        <v>4910.8571428571431</v>
      </c>
      <c r="P29">
        <v>9291000</v>
      </c>
      <c r="Q29">
        <v>103509</v>
      </c>
      <c r="R29">
        <v>59.18</v>
      </c>
      <c r="S29">
        <v>0.40988110941992201</v>
      </c>
      <c r="T29">
        <f t="shared" si="0"/>
        <v>24.256764055470985</v>
      </c>
      <c r="U29">
        <f t="shared" si="1"/>
        <v>0.72081136189969541</v>
      </c>
    </row>
    <row r="30" spans="1:21" x14ac:dyDescent="0.2">
      <c r="A30" s="1" t="d">
        <v>2021-08-27</v>
      </c>
      <c r="B30">
        <v>0.03</v>
      </c>
      <c r="C30">
        <v>0</v>
      </c>
      <c r="D30">
        <v>0</v>
      </c>
      <c r="E30">
        <v>54.33</v>
      </c>
      <c r="F30">
        <v>192556</v>
      </c>
      <c r="G30">
        <v>518</v>
      </c>
      <c r="H30">
        <v>86689</v>
      </c>
      <c r="I30">
        <v>105349</v>
      </c>
      <c r="J30">
        <v>6352</v>
      </c>
      <c r="K30">
        <v>10</v>
      </c>
      <c r="L30">
        <v>4502</v>
      </c>
      <c r="M30">
        <v>8058.7142857142853</v>
      </c>
      <c r="N30">
        <v>26.857142857142858</v>
      </c>
      <c r="O30">
        <v>5140.1428571428569</v>
      </c>
      <c r="P30">
        <v>9291000</v>
      </c>
      <c r="Q30">
        <v>105349</v>
      </c>
      <c r="R30">
        <v>59.21</v>
      </c>
      <c r="S30">
        <v>0.42184724569111098</v>
      </c>
      <c r="T30">
        <f t="shared" si="0"/>
        <v>24.97757541737068</v>
      </c>
      <c r="U30">
        <f t="shared" si="1"/>
        <v>0.38745951085086716</v>
      </c>
    </row>
    <row r="31" spans="1:21" x14ac:dyDescent="0.2">
      <c r="A31" s="1" t="d">
        <v>2021-08-28</v>
      </c>
      <c r="B31">
        <v>0.02</v>
      </c>
      <c r="C31">
        <v>0</v>
      </c>
      <c r="D31">
        <v>0</v>
      </c>
      <c r="E31">
        <v>54.33</v>
      </c>
      <c r="F31">
        <v>203733</v>
      </c>
      <c r="G31">
        <v>521</v>
      </c>
      <c r="H31">
        <v>92308</v>
      </c>
      <c r="I31">
        <v>110904</v>
      </c>
      <c r="J31">
        <v>11177</v>
      </c>
      <c r="K31">
        <v>3</v>
      </c>
      <c r="L31">
        <v>5619</v>
      </c>
      <c r="M31">
        <v>8615.8571428571431</v>
      </c>
      <c r="N31">
        <v>25</v>
      </c>
      <c r="O31">
        <v>5342.1428571428569</v>
      </c>
      <c r="P31">
        <v>9291000</v>
      </c>
      <c r="Q31">
        <v>110904</v>
      </c>
      <c r="R31">
        <v>59.23</v>
      </c>
      <c r="S31">
        <v>0.42824641107920902</v>
      </c>
      <c r="T31">
        <f t="shared" si="0"/>
        <v>25.365034928221547</v>
      </c>
      <c r="U31">
        <f t="shared" si="1"/>
        <v>0.12845384604819898</v>
      </c>
    </row>
    <row r="32" spans="1:21" x14ac:dyDescent="0.2">
      <c r="A32" s="1" t="d">
        <v>2021-08-29</v>
      </c>
      <c r="B32">
        <v>0.06</v>
      </c>
      <c r="C32">
        <v>0</v>
      </c>
      <c r="D32">
        <v>0</v>
      </c>
      <c r="E32">
        <v>54.32</v>
      </c>
      <c r="F32">
        <v>209542</v>
      </c>
      <c r="G32">
        <v>560</v>
      </c>
      <c r="H32">
        <v>96733</v>
      </c>
      <c r="I32">
        <v>112249</v>
      </c>
      <c r="J32">
        <v>5809</v>
      </c>
      <c r="K32">
        <v>39</v>
      </c>
      <c r="L32">
        <v>4425</v>
      </c>
      <c r="M32">
        <v>8726.4285714285706</v>
      </c>
      <c r="N32">
        <v>22.714285714285715</v>
      </c>
      <c r="O32">
        <v>5531.2857142857147</v>
      </c>
      <c r="P32">
        <v>9291000</v>
      </c>
      <c r="Q32">
        <v>112249</v>
      </c>
      <c r="R32">
        <v>59.29</v>
      </c>
      <c r="S32">
        <v>0.42997957116326102</v>
      </c>
      <c r="T32">
        <f t="shared" si="0"/>
        <v>25.493488774269746</v>
      </c>
      <c r="U32">
        <f t="shared" si="1"/>
        <v>0.48246335087782199</v>
      </c>
    </row>
    <row r="33" spans="1:21" x14ac:dyDescent="0.2">
      <c r="A33" s="1" t="d">
        <v>2021-08-30</v>
      </c>
      <c r="B33">
        <v>0.08</v>
      </c>
      <c r="C33">
        <v>0</v>
      </c>
      <c r="D33">
        <v>0</v>
      </c>
      <c r="E33">
        <v>54.31</v>
      </c>
      <c r="F33">
        <v>219421</v>
      </c>
      <c r="G33">
        <v>614</v>
      </c>
      <c r="H33">
        <v>105377</v>
      </c>
      <c r="I33">
        <v>113430</v>
      </c>
      <c r="J33">
        <v>9879</v>
      </c>
      <c r="K33">
        <v>54</v>
      </c>
      <c r="L33">
        <v>8644</v>
      </c>
      <c r="M33">
        <v>8911.1428571428569</v>
      </c>
      <c r="N33">
        <v>26.714285714285715</v>
      </c>
      <c r="O33">
        <v>5923.7142857142853</v>
      </c>
      <c r="P33">
        <v>9291000</v>
      </c>
      <c r="Q33">
        <v>113430</v>
      </c>
      <c r="R33">
        <v>59.37</v>
      </c>
      <c r="S33">
        <v>0.43752656434474602</v>
      </c>
      <c r="T33">
        <f t="shared" si="0"/>
        <v>25.975952125147568</v>
      </c>
      <c r="U33">
        <f t="shared" si="1"/>
        <v>0.77302903031810288</v>
      </c>
    </row>
    <row r="34" spans="1:21" x14ac:dyDescent="0.2">
      <c r="A34" s="1" t="d">
        <v>2021-08-31</v>
      </c>
      <c r="B34">
        <v>7.0000000000000007E-2</v>
      </c>
      <c r="C34">
        <v>0</v>
      </c>
      <c r="D34">
        <v>0</v>
      </c>
      <c r="E34">
        <v>54.31</v>
      </c>
      <c r="F34">
        <v>224285</v>
      </c>
      <c r="G34">
        <v>614</v>
      </c>
      <c r="H34">
        <v>113629</v>
      </c>
      <c r="I34">
        <v>110042</v>
      </c>
      <c r="J34">
        <v>4864</v>
      </c>
      <c r="K34">
        <v>0</v>
      </c>
      <c r="L34">
        <v>8252</v>
      </c>
      <c r="M34">
        <v>7875.5714285714284</v>
      </c>
      <c r="N34">
        <v>23.285714285714285</v>
      </c>
      <c r="O34">
        <v>6511.1428571428569</v>
      </c>
      <c r="P34">
        <v>9291000</v>
      </c>
      <c r="Q34">
        <v>110042</v>
      </c>
      <c r="R34">
        <v>59.44</v>
      </c>
      <c r="S34">
        <v>0.45001650665319098</v>
      </c>
      <c r="T34">
        <f t="shared" si="0"/>
        <v>26.748981155465671</v>
      </c>
      <c r="U34">
        <f t="shared" si="1"/>
        <v>0.76073973955447016</v>
      </c>
    </row>
    <row r="35" spans="1:21" x14ac:dyDescent="0.2">
      <c r="A35" s="1" t="d">
        <v>2021-09-01</v>
      </c>
      <c r="B35">
        <v>0.06</v>
      </c>
      <c r="C35">
        <v>1</v>
      </c>
      <c r="D35">
        <v>0</v>
      </c>
      <c r="E35">
        <v>54.3</v>
      </c>
      <c r="F35">
        <v>240914</v>
      </c>
      <c r="G35">
        <v>657</v>
      </c>
      <c r="H35">
        <v>119469</v>
      </c>
      <c r="I35">
        <v>120788</v>
      </c>
      <c r="J35">
        <v>16629</v>
      </c>
      <c r="K35">
        <v>43</v>
      </c>
      <c r="L35">
        <v>5840</v>
      </c>
      <c r="M35">
        <v>9308</v>
      </c>
      <c r="N35">
        <v>25.428571428571427</v>
      </c>
      <c r="O35">
        <v>6254</v>
      </c>
      <c r="P35">
        <v>9291000</v>
      </c>
      <c r="Q35">
        <v>120788</v>
      </c>
      <c r="R35">
        <v>59.5</v>
      </c>
      <c r="S35">
        <v>0.46234825033647298</v>
      </c>
      <c r="T35">
        <f t="shared" si="0"/>
        <v>27.509720895020141</v>
      </c>
      <c r="U35">
        <f t="shared" si="1"/>
        <v>0.72826516548405706</v>
      </c>
    </row>
    <row r="36" spans="1:21" x14ac:dyDescent="0.2">
      <c r="A36" s="1" t="d">
        <v>2021-09-02</v>
      </c>
      <c r="B36">
        <v>0.08</v>
      </c>
      <c r="C36">
        <v>0</v>
      </c>
      <c r="D36">
        <v>0</v>
      </c>
      <c r="E36">
        <v>54.3</v>
      </c>
      <c r="F36">
        <v>254814</v>
      </c>
      <c r="G36">
        <v>693</v>
      </c>
      <c r="H36">
        <v>127846</v>
      </c>
      <c r="I36">
        <v>126275</v>
      </c>
      <c r="J36">
        <v>13900</v>
      </c>
      <c r="K36">
        <v>36</v>
      </c>
      <c r="L36">
        <v>8377</v>
      </c>
      <c r="M36">
        <v>9801.4285714285706</v>
      </c>
      <c r="N36">
        <v>26.428571428571427</v>
      </c>
      <c r="O36">
        <v>6522.7142857142853</v>
      </c>
      <c r="P36">
        <v>9291000</v>
      </c>
      <c r="Q36">
        <v>126275</v>
      </c>
      <c r="R36">
        <v>59.58</v>
      </c>
      <c r="S36">
        <v>0.47395075630252098</v>
      </c>
      <c r="T36">
        <f t="shared" si="0"/>
        <v>28.237986060504198</v>
      </c>
      <c r="U36">
        <f t="shared" si="1"/>
        <v>0.79849497339975173</v>
      </c>
    </row>
    <row r="37" spans="1:21" x14ac:dyDescent="0.2">
      <c r="A37" s="1" t="d">
        <v>2021-09-03</v>
      </c>
      <c r="B37">
        <v>0.04</v>
      </c>
      <c r="C37">
        <v>0</v>
      </c>
      <c r="D37">
        <v>0</v>
      </c>
      <c r="E37">
        <v>54.29</v>
      </c>
      <c r="F37">
        <v>262904</v>
      </c>
      <c r="G37">
        <v>700</v>
      </c>
      <c r="H37">
        <v>135445</v>
      </c>
      <c r="I37">
        <v>126759</v>
      </c>
      <c r="J37">
        <v>8090</v>
      </c>
      <c r="K37">
        <v>7</v>
      </c>
      <c r="L37">
        <v>7599</v>
      </c>
      <c r="M37">
        <v>10049.714285714286</v>
      </c>
      <c r="N37">
        <v>26</v>
      </c>
      <c r="O37">
        <v>6965.1428571428569</v>
      </c>
      <c r="P37">
        <v>9291000</v>
      </c>
      <c r="Q37">
        <v>126759</v>
      </c>
      <c r="R37">
        <v>59.62</v>
      </c>
      <c r="S37">
        <v>0.487025847599865</v>
      </c>
      <c r="T37">
        <f t="shared" si="0"/>
        <v>29.03648103390395</v>
      </c>
      <c r="U37">
        <f t="shared" si="1"/>
        <v>0.40571644177533628</v>
      </c>
    </row>
    <row r="38" spans="1:21" x14ac:dyDescent="0.2">
      <c r="A38" s="1" t="d">
        <v>2021-09-04</v>
      </c>
      <c r="B38">
        <v>0.03</v>
      </c>
      <c r="C38">
        <v>0</v>
      </c>
      <c r="D38">
        <v>0</v>
      </c>
      <c r="E38">
        <v>54.29</v>
      </c>
      <c r="F38">
        <v>270897</v>
      </c>
      <c r="G38">
        <v>725</v>
      </c>
      <c r="H38">
        <v>142697</v>
      </c>
      <c r="I38">
        <v>127475</v>
      </c>
      <c r="J38">
        <v>7993</v>
      </c>
      <c r="K38">
        <v>25</v>
      </c>
      <c r="L38">
        <v>7252</v>
      </c>
      <c r="M38">
        <v>9594.8571428571431</v>
      </c>
      <c r="N38">
        <v>29.142857142857142</v>
      </c>
      <c r="O38">
        <v>7198.4285714285716</v>
      </c>
      <c r="P38">
        <v>9291000</v>
      </c>
      <c r="Q38">
        <v>127475</v>
      </c>
      <c r="R38">
        <v>59.65</v>
      </c>
      <c r="S38">
        <v>0.49358252264340802</v>
      </c>
      <c r="T38">
        <f t="shared" si="0"/>
        <v>29.442197475679286</v>
      </c>
      <c r="U38">
        <f t="shared" si="1"/>
        <v>9.4433491629995814E-2</v>
      </c>
    </row>
    <row r="39" spans="1:21" x14ac:dyDescent="0.2">
      <c r="A39" s="1" t="d">
        <v>2021-09-05</v>
      </c>
      <c r="B39">
        <v>7.0000000000000007E-2</v>
      </c>
      <c r="C39">
        <v>0</v>
      </c>
      <c r="D39">
        <v>0</v>
      </c>
      <c r="E39">
        <v>54.29</v>
      </c>
      <c r="F39">
        <v>275529</v>
      </c>
      <c r="G39">
        <v>776</v>
      </c>
      <c r="H39">
        <v>147681</v>
      </c>
      <c r="I39">
        <v>127072</v>
      </c>
      <c r="J39">
        <v>4632</v>
      </c>
      <c r="K39">
        <v>51</v>
      </c>
      <c r="L39">
        <v>4984</v>
      </c>
      <c r="M39">
        <v>9426.7142857142862</v>
      </c>
      <c r="N39">
        <v>30.857142857142858</v>
      </c>
      <c r="O39">
        <v>7278.2857142857147</v>
      </c>
      <c r="P39">
        <v>9291000</v>
      </c>
      <c r="Q39">
        <v>127072</v>
      </c>
      <c r="R39">
        <v>59.72</v>
      </c>
      <c r="S39">
        <v>0.49458524727577502</v>
      </c>
      <c r="T39">
        <f t="shared" si="0"/>
        <v>29.536630967309282</v>
      </c>
      <c r="U39">
        <f t="shared" si="1"/>
        <v>0.56326599853125714</v>
      </c>
    </row>
    <row r="40" spans="1:21" x14ac:dyDescent="0.2">
      <c r="A40" s="1" t="d">
        <v>2021-09-06</v>
      </c>
      <c r="B40">
        <v>0.02</v>
      </c>
      <c r="C40">
        <v>0</v>
      </c>
      <c r="D40">
        <v>0</v>
      </c>
      <c r="E40">
        <v>54.28</v>
      </c>
      <c r="F40">
        <v>275529</v>
      </c>
      <c r="G40">
        <v>776</v>
      </c>
      <c r="H40">
        <v>156267</v>
      </c>
      <c r="I40">
        <v>118486</v>
      </c>
      <c r="J40">
        <v>0</v>
      </c>
      <c r="K40">
        <v>0</v>
      </c>
      <c r="L40">
        <v>8586</v>
      </c>
      <c r="M40">
        <v>8015.4285714285716</v>
      </c>
      <c r="N40">
        <v>23.142857142857142</v>
      </c>
      <c r="O40">
        <v>7270</v>
      </c>
      <c r="P40">
        <v>9291000</v>
      </c>
      <c r="Q40">
        <v>118486</v>
      </c>
      <c r="R40">
        <v>59.74</v>
      </c>
      <c r="S40">
        <v>0.50384829202947001</v>
      </c>
      <c r="T40">
        <f t="shared" si="0"/>
        <v>30.099896965840539</v>
      </c>
      <c r="U40">
        <f t="shared" si="1"/>
        <v>0.15261621628194888</v>
      </c>
    </row>
    <row r="41" spans="1:21" x14ac:dyDescent="0.2">
      <c r="A41" s="1" t="d">
        <v>2021-09-07</v>
      </c>
      <c r="B41">
        <v>0.01</v>
      </c>
      <c r="C41">
        <v>0</v>
      </c>
      <c r="D41">
        <v>0</v>
      </c>
      <c r="E41">
        <v>54.28</v>
      </c>
      <c r="F41">
        <v>275529</v>
      </c>
      <c r="G41">
        <v>776</v>
      </c>
      <c r="H41">
        <v>168380</v>
      </c>
      <c r="I41">
        <v>106373</v>
      </c>
      <c r="J41">
        <v>0</v>
      </c>
      <c r="K41">
        <v>0</v>
      </c>
      <c r="L41">
        <v>12113</v>
      </c>
      <c r="M41">
        <v>7320.5714285714284</v>
      </c>
      <c r="N41">
        <v>23.142857142857142</v>
      </c>
      <c r="O41">
        <v>7821.5714285714284</v>
      </c>
      <c r="P41">
        <v>9291000</v>
      </c>
      <c r="Q41">
        <v>106373</v>
      </c>
      <c r="R41">
        <v>59.75</v>
      </c>
      <c r="S41">
        <v>0.50631821225309603</v>
      </c>
      <c r="T41">
        <f t="shared" si="0"/>
        <v>30.252513182122488</v>
      </c>
      <c r="U41">
        <f t="shared" si="1"/>
        <v>-1.2484383796167009E-2</v>
      </c>
    </row>
    <row r="42" spans="1:21" x14ac:dyDescent="0.2">
      <c r="A42" s="1" t="d">
        <v>2021-09-08</v>
      </c>
      <c r="B42">
        <v>0.02</v>
      </c>
      <c r="C42">
        <v>0</v>
      </c>
      <c r="D42">
        <v>0</v>
      </c>
      <c r="E42">
        <v>54.28</v>
      </c>
      <c r="F42">
        <v>297820</v>
      </c>
      <c r="G42">
        <v>832</v>
      </c>
      <c r="H42">
        <v>174926</v>
      </c>
      <c r="I42">
        <v>122062</v>
      </c>
      <c r="J42">
        <v>22291</v>
      </c>
      <c r="K42">
        <v>56</v>
      </c>
      <c r="L42">
        <v>6546</v>
      </c>
      <c r="M42">
        <v>8129.4285714285716</v>
      </c>
      <c r="N42">
        <v>25</v>
      </c>
      <c r="O42">
        <v>7922.4285714285716</v>
      </c>
      <c r="P42">
        <v>9291000</v>
      </c>
      <c r="Q42">
        <v>122062</v>
      </c>
      <c r="R42">
        <v>59.77</v>
      </c>
      <c r="S42">
        <v>0.50593991631799096</v>
      </c>
      <c r="T42">
        <f t="shared" si="0"/>
        <v>30.240028798326321</v>
      </c>
      <c r="U42">
        <f t="shared" si="1"/>
        <v>-7.1634821414885863E-2</v>
      </c>
    </row>
    <row r="43" spans="1:21" x14ac:dyDescent="0.2">
      <c r="A43" s="1" t="d">
        <v>2021-09-09</v>
      </c>
      <c r="B43">
        <v>0.13</v>
      </c>
      <c r="C43">
        <v>0</v>
      </c>
      <c r="D43">
        <v>0</v>
      </c>
      <c r="E43">
        <v>54.27</v>
      </c>
      <c r="F43">
        <v>303865</v>
      </c>
      <c r="G43">
        <v>884</v>
      </c>
      <c r="H43">
        <v>185320</v>
      </c>
      <c r="I43">
        <v>117661</v>
      </c>
      <c r="J43">
        <v>6045</v>
      </c>
      <c r="K43">
        <v>52</v>
      </c>
      <c r="L43">
        <v>10394</v>
      </c>
      <c r="M43">
        <v>7007.2857142857147</v>
      </c>
      <c r="N43">
        <v>27.285714285714285</v>
      </c>
      <c r="O43">
        <v>8210.5714285714294</v>
      </c>
      <c r="P43">
        <v>9291000</v>
      </c>
      <c r="Q43">
        <v>117661</v>
      </c>
      <c r="R43">
        <v>59.9</v>
      </c>
      <c r="S43">
        <v>0.50364597624226104</v>
      </c>
      <c r="T43">
        <f t="shared" si="0"/>
        <v>30.168393976911435</v>
      </c>
      <c r="U43">
        <f t="shared" si="1"/>
        <v>0.55887378936564858</v>
      </c>
    </row>
    <row r="44" spans="1:21" x14ac:dyDescent="0.2">
      <c r="A44" s="1" t="d">
        <v>2021-09-10</v>
      </c>
      <c r="B44">
        <v>0.06</v>
      </c>
      <c r="C44">
        <v>0</v>
      </c>
      <c r="D44">
        <v>0</v>
      </c>
      <c r="E44">
        <v>54.27</v>
      </c>
      <c r="F44">
        <v>312219</v>
      </c>
      <c r="G44">
        <v>892</v>
      </c>
      <c r="H44">
        <v>191664</v>
      </c>
      <c r="I44">
        <v>119663</v>
      </c>
      <c r="J44">
        <v>8354</v>
      </c>
      <c r="K44">
        <v>8</v>
      </c>
      <c r="L44">
        <v>6344</v>
      </c>
      <c r="M44">
        <v>7045</v>
      </c>
      <c r="N44">
        <v>27.428571428571427</v>
      </c>
      <c r="O44">
        <v>8031.2857142857147</v>
      </c>
      <c r="P44">
        <v>9291000</v>
      </c>
      <c r="Q44">
        <v>119663</v>
      </c>
      <c r="R44">
        <v>59.96</v>
      </c>
      <c r="S44">
        <v>0.51246277128547502</v>
      </c>
      <c r="T44">
        <f t="shared" si="0"/>
        <v>30.727267766277084</v>
      </c>
      <c r="U44">
        <f t="shared" si="1"/>
        <v>0.26172534246201451</v>
      </c>
    </row>
    <row r="45" spans="1:21" x14ac:dyDescent="0.2">
      <c r="A45" s="1" t="d">
        <v>2021-09-11</v>
      </c>
      <c r="B45">
        <v>0.02</v>
      </c>
      <c r="C45">
        <v>0</v>
      </c>
      <c r="D45">
        <v>0</v>
      </c>
      <c r="E45">
        <v>54.26</v>
      </c>
      <c r="F45">
        <v>323615</v>
      </c>
      <c r="G45">
        <v>909</v>
      </c>
      <c r="H45">
        <v>202824</v>
      </c>
      <c r="I45">
        <v>119882</v>
      </c>
      <c r="J45">
        <v>11396</v>
      </c>
      <c r="K45">
        <v>17</v>
      </c>
      <c r="L45">
        <v>11160</v>
      </c>
      <c r="M45">
        <v>7531.1428571428569</v>
      </c>
      <c r="N45">
        <v>26.285714285714285</v>
      </c>
      <c r="O45">
        <v>8589.5714285714294</v>
      </c>
      <c r="P45">
        <v>9291000</v>
      </c>
      <c r="Q45">
        <v>119882</v>
      </c>
      <c r="R45">
        <v>59.98</v>
      </c>
      <c r="S45">
        <v>0.516655436957971</v>
      </c>
      <c r="T45">
        <f t="shared" si="0"/>
        <v>30.988993108739098</v>
      </c>
      <c r="U45">
        <f t="shared" si="1"/>
        <v>3.9942923271553354E-2</v>
      </c>
    </row>
    <row r="46" spans="1:21" x14ac:dyDescent="0.2">
      <c r="A46" s="1" t="d">
        <v>2021-09-12</v>
      </c>
      <c r="B46">
        <v>0.1</v>
      </c>
      <c r="C46">
        <v>0</v>
      </c>
      <c r="D46">
        <v>0</v>
      </c>
      <c r="E46">
        <v>54.26</v>
      </c>
      <c r="F46">
        <v>330186</v>
      </c>
      <c r="G46">
        <v>954</v>
      </c>
      <c r="H46">
        <v>208588</v>
      </c>
      <c r="I46">
        <v>120644</v>
      </c>
      <c r="J46">
        <v>6571</v>
      </c>
      <c r="K46">
        <v>45</v>
      </c>
      <c r="L46">
        <v>5764</v>
      </c>
      <c r="M46">
        <v>7808.1428571428569</v>
      </c>
      <c r="N46">
        <v>25.428571428571427</v>
      </c>
      <c r="O46">
        <v>8701</v>
      </c>
      <c r="P46">
        <v>9291000</v>
      </c>
      <c r="Q46">
        <v>120644</v>
      </c>
      <c r="R46">
        <v>60.08</v>
      </c>
      <c r="S46">
        <v>0.51646032010670195</v>
      </c>
      <c r="T46">
        <f t="shared" si="0"/>
        <v>31.028936032010652</v>
      </c>
      <c r="U46">
        <f t="shared" si="1"/>
        <v>0.40586556585882505</v>
      </c>
    </row>
    <row r="47" spans="1:21" x14ac:dyDescent="0.2">
      <c r="A47" s="1" t="d">
        <v>2021-09-13</v>
      </c>
      <c r="B47">
        <v>0.08</v>
      </c>
      <c r="C47">
        <v>0</v>
      </c>
      <c r="D47">
        <v>0</v>
      </c>
      <c r="E47">
        <v>54.25</v>
      </c>
      <c r="F47">
        <v>341986</v>
      </c>
      <c r="G47">
        <v>977</v>
      </c>
      <c r="H47">
        <v>218444</v>
      </c>
      <c r="I47">
        <v>122565</v>
      </c>
      <c r="J47">
        <v>11800</v>
      </c>
      <c r="K47">
        <v>23</v>
      </c>
      <c r="L47">
        <v>9856</v>
      </c>
      <c r="M47">
        <v>9493.8571428571431</v>
      </c>
      <c r="N47">
        <v>28.714285714285715</v>
      </c>
      <c r="O47">
        <v>8882.4285714285706</v>
      </c>
      <c r="P47">
        <v>9291000</v>
      </c>
      <c r="Q47">
        <v>122565</v>
      </c>
      <c r="R47">
        <v>60.16</v>
      </c>
      <c r="S47">
        <v>0.52251997336884104</v>
      </c>
      <c r="T47">
        <f t="shared" si="0"/>
        <v>31.434801597869477</v>
      </c>
      <c r="U47">
        <f t="shared" si="1"/>
        <v>0.33240592872623509</v>
      </c>
    </row>
    <row r="48" spans="1:21" x14ac:dyDescent="0.2">
      <c r="A48" s="1" t="d">
        <v>2021-09-14</v>
      </c>
      <c r="B48">
        <v>0.08</v>
      </c>
      <c r="C48">
        <v>0</v>
      </c>
      <c r="D48">
        <v>0</v>
      </c>
      <c r="E48">
        <v>54.24</v>
      </c>
      <c r="F48">
        <v>352716</v>
      </c>
      <c r="G48">
        <v>1009</v>
      </c>
      <c r="H48">
        <v>223276</v>
      </c>
      <c r="I48">
        <v>128431</v>
      </c>
      <c r="J48">
        <v>10730</v>
      </c>
      <c r="K48">
        <v>32</v>
      </c>
      <c r="L48">
        <v>4832</v>
      </c>
      <c r="M48">
        <v>11026.714285714286</v>
      </c>
      <c r="N48">
        <v>33.285714285714285</v>
      </c>
      <c r="O48">
        <v>7842.2857142857147</v>
      </c>
      <c r="P48">
        <v>9291000</v>
      </c>
      <c r="Q48">
        <v>128431</v>
      </c>
      <c r="R48">
        <v>60.24</v>
      </c>
      <c r="S48">
        <v>0.52734408244680797</v>
      </c>
      <c r="T48">
        <f t="shared" si="0"/>
        <v>31.767207526595712</v>
      </c>
      <c r="U48">
        <f t="shared" si="1"/>
        <v>0.35841332499790468</v>
      </c>
    </row>
    <row r="49" spans="1:21" x14ac:dyDescent="0.2">
      <c r="A49" s="1" t="d">
        <v>2021-09-15</v>
      </c>
      <c r="B49">
        <v>0.03</v>
      </c>
      <c r="C49">
        <v>0</v>
      </c>
      <c r="D49">
        <v>0</v>
      </c>
      <c r="E49">
        <v>54.24</v>
      </c>
      <c r="F49">
        <v>360145</v>
      </c>
      <c r="G49">
        <v>1023</v>
      </c>
      <c r="H49">
        <v>239891</v>
      </c>
      <c r="I49">
        <v>119231</v>
      </c>
      <c r="J49">
        <v>7429</v>
      </c>
      <c r="K49">
        <v>14</v>
      </c>
      <c r="L49">
        <v>16615</v>
      </c>
      <c r="M49">
        <v>8903.5714285714294</v>
      </c>
      <c r="N49">
        <v>27.285714285714285</v>
      </c>
      <c r="O49">
        <v>9280.7142857142862</v>
      </c>
      <c r="P49">
        <v>9291000</v>
      </c>
      <c r="Q49">
        <v>119231</v>
      </c>
      <c r="R49">
        <v>60.27</v>
      </c>
      <c r="S49">
        <v>0.53302838645418305</v>
      </c>
      <c r="T49">
        <f t="shared" si="0"/>
        <v>32.125620851593617</v>
      </c>
      <c r="U49">
        <f t="shared" si="1"/>
        <v>8.351240209810129E-2</v>
      </c>
    </row>
    <row r="50" spans="1:21" x14ac:dyDescent="0.2">
      <c r="A50" s="1" t="d">
        <v>2021-09-16</v>
      </c>
      <c r="B50">
        <v>0.01</v>
      </c>
      <c r="C50">
        <v>0</v>
      </c>
      <c r="D50">
        <v>0</v>
      </c>
      <c r="E50">
        <v>54.24</v>
      </c>
      <c r="F50">
        <v>366336</v>
      </c>
      <c r="G50">
        <v>1036</v>
      </c>
      <c r="H50">
        <v>253778</v>
      </c>
      <c r="I50">
        <v>111522</v>
      </c>
      <c r="J50">
        <v>6191</v>
      </c>
      <c r="K50">
        <v>13</v>
      </c>
      <c r="L50">
        <v>13887</v>
      </c>
      <c r="M50">
        <v>8924.4285714285706</v>
      </c>
      <c r="N50">
        <v>21.714285714285715</v>
      </c>
      <c r="O50">
        <v>9779.7142857142862</v>
      </c>
      <c r="P50">
        <v>9291000</v>
      </c>
      <c r="Q50">
        <v>111522</v>
      </c>
      <c r="R50">
        <v>60.28</v>
      </c>
      <c r="S50">
        <v>0.53432536917205897</v>
      </c>
      <c r="T50">
        <f t="shared" si="0"/>
        <v>32.209133253691718</v>
      </c>
      <c r="U50">
        <f>T51-T50</f>
        <v>-8.7465312417670305E-2</v>
      </c>
    </row>
    <row r="51" spans="1:21" x14ac:dyDescent="0.2">
      <c r="A51" s="1" t="d">
        <v>2021-09-17</v>
      </c>
      <c r="B51">
        <v>7.0000000000000007E-2</v>
      </c>
      <c r="C51">
        <v>0</v>
      </c>
      <c r="D51">
        <v>0</v>
      </c>
      <c r="E51">
        <v>54.23</v>
      </c>
      <c r="F51">
        <v>369376</v>
      </c>
      <c r="G51">
        <v>1065</v>
      </c>
      <c r="H51">
        <v>261839</v>
      </c>
      <c r="I51">
        <v>106472</v>
      </c>
      <c r="J51">
        <v>3040</v>
      </c>
      <c r="K51">
        <v>29</v>
      </c>
      <c r="L51">
        <v>8061</v>
      </c>
      <c r="M51">
        <v>8165.2857142857147</v>
      </c>
      <c r="N51">
        <v>24.714285714285715</v>
      </c>
      <c r="O51">
        <v>10025</v>
      </c>
      <c r="P51">
        <v>9291000</v>
      </c>
      <c r="Q51">
        <v>106472</v>
      </c>
      <c r="R51">
        <v>60.35</v>
      </c>
      <c r="S51">
        <v>0.53225630391506296</v>
      </c>
      <c r="T51">
        <f t="shared" si="0"/>
        <v>32.121667941274048</v>
      </c>
      <c r="U51">
        <f t="shared" si="1"/>
        <v>0.31148452434317875</v>
      </c>
    </row>
    <row r="52" spans="1:21" x14ac:dyDescent="0.2">
      <c r="A52" s="1" t="d">
        <v>2021-09-18</v>
      </c>
      <c r="B52">
        <v>0.04</v>
      </c>
      <c r="C52">
        <v>0</v>
      </c>
      <c r="D52">
        <v>0</v>
      </c>
      <c r="E52">
        <v>54.23</v>
      </c>
      <c r="F52">
        <v>378330</v>
      </c>
      <c r="G52">
        <v>1082</v>
      </c>
      <c r="H52">
        <v>269815</v>
      </c>
      <c r="I52">
        <v>107433</v>
      </c>
      <c r="J52">
        <v>8954</v>
      </c>
      <c r="K52">
        <v>17</v>
      </c>
      <c r="L52">
        <v>7976</v>
      </c>
      <c r="M52">
        <v>7816.4285714285716</v>
      </c>
      <c r="N52">
        <v>24.714285714285715</v>
      </c>
      <c r="O52">
        <v>9570.1428571428569</v>
      </c>
      <c r="P52">
        <v>9291000</v>
      </c>
      <c r="Q52">
        <v>107433</v>
      </c>
      <c r="R52">
        <v>60.39</v>
      </c>
      <c r="S52">
        <v>0.53706164043082005</v>
      </c>
      <c r="T52">
        <f t="shared" si="0"/>
        <v>32.433152465617226</v>
      </c>
      <c r="U52">
        <f t="shared" si="1"/>
        <v>4.9697261158662798E-2</v>
      </c>
    </row>
    <row r="53" spans="1:21" x14ac:dyDescent="0.2">
      <c r="A53" s="1" t="d">
        <v>2021-09-19</v>
      </c>
      <c r="B53">
        <v>0.11</v>
      </c>
      <c r="C53">
        <v>0</v>
      </c>
      <c r="D53">
        <v>0</v>
      </c>
      <c r="E53">
        <v>54.22</v>
      </c>
      <c r="F53">
        <v>386062</v>
      </c>
      <c r="G53">
        <v>1112</v>
      </c>
      <c r="H53">
        <v>274417</v>
      </c>
      <c r="I53">
        <v>110533</v>
      </c>
      <c r="J53">
        <v>7732</v>
      </c>
      <c r="K53">
        <v>30</v>
      </c>
      <c r="L53">
        <v>4602</v>
      </c>
      <c r="M53">
        <v>7982.2857142857147</v>
      </c>
      <c r="N53">
        <v>22.571428571428573</v>
      </c>
      <c r="O53">
        <v>9404.1428571428569</v>
      </c>
      <c r="P53">
        <v>9291000</v>
      </c>
      <c r="Q53">
        <v>110533</v>
      </c>
      <c r="R53">
        <v>60.5</v>
      </c>
      <c r="S53">
        <v>0.53690660705414694</v>
      </c>
      <c r="T53">
        <f t="shared" si="0"/>
        <v>32.482849726775889</v>
      </c>
      <c r="U53">
        <f t="shared" si="1"/>
        <v>0.34309675256292138</v>
      </c>
    </row>
    <row r="54" spans="1:21" x14ac:dyDescent="0.2">
      <c r="A54" s="1" t="d">
        <v>2021-09-20</v>
      </c>
      <c r="B54">
        <v>0.05</v>
      </c>
      <c r="C54">
        <v>0</v>
      </c>
      <c r="D54">
        <v>0</v>
      </c>
      <c r="E54">
        <v>54.22</v>
      </c>
      <c r="F54">
        <v>392997</v>
      </c>
      <c r="G54">
        <v>1126</v>
      </c>
      <c r="H54">
        <v>274403</v>
      </c>
      <c r="I54">
        <v>117468</v>
      </c>
      <c r="J54">
        <v>6935</v>
      </c>
      <c r="K54">
        <v>14</v>
      </c>
      <c r="L54">
        <v>-14</v>
      </c>
      <c r="M54">
        <v>7287.2857142857147</v>
      </c>
      <c r="N54">
        <v>21.285714285714285</v>
      </c>
      <c r="O54">
        <v>7994.1428571428569</v>
      </c>
      <c r="P54">
        <v>9291000</v>
      </c>
      <c r="Q54">
        <v>117468</v>
      </c>
      <c r="R54">
        <v>60.55</v>
      </c>
      <c r="S54">
        <v>0.54212958677685896</v>
      </c>
      <c r="T54">
        <f t="shared" si="0"/>
        <v>32.82594647933881</v>
      </c>
      <c r="U54">
        <f t="shared" si="1"/>
        <v>0.1134399896949958</v>
      </c>
    </row>
    <row r="55" spans="1:21" x14ac:dyDescent="0.2">
      <c r="A55" s="1" t="d">
        <v>2021-09-21</v>
      </c>
      <c r="B55">
        <v>0.02</v>
      </c>
      <c r="C55">
        <v>0</v>
      </c>
      <c r="D55">
        <v>0</v>
      </c>
      <c r="E55">
        <v>54.21</v>
      </c>
      <c r="F55">
        <v>400195</v>
      </c>
      <c r="G55">
        <v>1138</v>
      </c>
      <c r="H55">
        <v>274391</v>
      </c>
      <c r="I55">
        <v>124666</v>
      </c>
      <c r="J55">
        <v>7198</v>
      </c>
      <c r="K55">
        <v>12</v>
      </c>
      <c r="L55">
        <v>-12</v>
      </c>
      <c r="M55">
        <v>6782.7142857142853</v>
      </c>
      <c r="N55">
        <v>18.428571428571427</v>
      </c>
      <c r="O55">
        <v>7302.1428571428569</v>
      </c>
      <c r="P55">
        <v>9291000</v>
      </c>
      <c r="Q55">
        <v>124666</v>
      </c>
      <c r="R55">
        <v>60.57</v>
      </c>
      <c r="S55">
        <v>0.54382345169281499</v>
      </c>
      <c r="T55">
        <f t="shared" si="0"/>
        <v>32.939386469033806</v>
      </c>
      <c r="U55">
        <f t="shared" si="1"/>
        <v>-3.7968060580801932E-2</v>
      </c>
    </row>
    <row r="56" spans="1:21" x14ac:dyDescent="0.2">
      <c r="A56" s="1" t="d">
        <v>2021-09-22</v>
      </c>
      <c r="B56">
        <v>0.08</v>
      </c>
      <c r="C56">
        <v>0</v>
      </c>
      <c r="D56">
        <v>0</v>
      </c>
      <c r="E56">
        <v>54.21</v>
      </c>
      <c r="F56">
        <v>405566</v>
      </c>
      <c r="G56">
        <v>1163</v>
      </c>
      <c r="H56">
        <v>296657</v>
      </c>
      <c r="I56">
        <v>107746</v>
      </c>
      <c r="J56">
        <v>5371</v>
      </c>
      <c r="K56">
        <v>25</v>
      </c>
      <c r="L56">
        <v>22266</v>
      </c>
      <c r="M56">
        <v>6488.7142857142853</v>
      </c>
      <c r="N56">
        <v>20</v>
      </c>
      <c r="O56">
        <v>8109.4285714285716</v>
      </c>
      <c r="P56">
        <v>9291000</v>
      </c>
      <c r="Q56">
        <v>107746</v>
      </c>
      <c r="R56">
        <v>60.65</v>
      </c>
      <c r="S56">
        <v>0.54248010566286897</v>
      </c>
      <c r="T56">
        <f t="shared" si="0"/>
        <v>32.901418408453004</v>
      </c>
      <c r="U56">
        <f t="shared" si="1"/>
        <v>0.14812462204982779</v>
      </c>
    </row>
    <row r="57" spans="1:21" x14ac:dyDescent="0.2">
      <c r="A57" s="1" t="d">
        <v>2021-09-23</v>
      </c>
      <c r="B57">
        <v>0.06</v>
      </c>
      <c r="C57">
        <v>0</v>
      </c>
      <c r="D57">
        <v>0</v>
      </c>
      <c r="E57">
        <v>54.2</v>
      </c>
      <c r="F57">
        <v>412284</v>
      </c>
      <c r="G57">
        <v>1182</v>
      </c>
      <c r="H57">
        <v>302683</v>
      </c>
      <c r="I57">
        <v>108419</v>
      </c>
      <c r="J57">
        <v>6718</v>
      </c>
      <c r="K57">
        <v>19</v>
      </c>
      <c r="L57">
        <v>6026</v>
      </c>
      <c r="M57">
        <v>6564</v>
      </c>
      <c r="N57">
        <v>20.857142857142858</v>
      </c>
      <c r="O57">
        <v>6986.4285714285716</v>
      </c>
      <c r="P57">
        <v>9291000</v>
      </c>
      <c r="Q57">
        <v>108419</v>
      </c>
      <c r="R57">
        <v>60.71</v>
      </c>
      <c r="S57">
        <v>0.54438384171475596</v>
      </c>
      <c r="T57">
        <f t="shared" si="0"/>
        <v>33.049543030502832</v>
      </c>
      <c r="U57">
        <f t="shared" si="1"/>
        <v>0.15560180889757902</v>
      </c>
    </row>
    <row r="58" spans="1:21" x14ac:dyDescent="0.2">
      <c r="A58" s="1" t="d">
        <v>2021-09-24</v>
      </c>
      <c r="B58">
        <v>0.05</v>
      </c>
      <c r="C58">
        <v>0</v>
      </c>
      <c r="D58">
        <v>0</v>
      </c>
      <c r="E58">
        <v>54.2</v>
      </c>
      <c r="F58">
        <v>414533</v>
      </c>
      <c r="G58">
        <v>1182</v>
      </c>
      <c r="H58">
        <v>311037</v>
      </c>
      <c r="I58">
        <v>102314</v>
      </c>
      <c r="J58">
        <v>2249</v>
      </c>
      <c r="K58">
        <v>0</v>
      </c>
      <c r="L58">
        <v>8354</v>
      </c>
      <c r="M58">
        <v>6451</v>
      </c>
      <c r="N58">
        <v>16.714285714285715</v>
      </c>
      <c r="O58">
        <v>7028.2857142857147</v>
      </c>
      <c r="P58">
        <v>9291000</v>
      </c>
      <c r="Q58">
        <v>102314</v>
      </c>
      <c r="R58">
        <v>60.76</v>
      </c>
      <c r="S58">
        <v>0.54649678800856505</v>
      </c>
      <c r="T58">
        <f t="shared" si="0"/>
        <v>33.205144839400411</v>
      </c>
      <c r="U58">
        <f t="shared" si="1"/>
        <v>0.1652058617187393</v>
      </c>
    </row>
    <row r="59" spans="1:21" x14ac:dyDescent="0.2">
      <c r="A59" s="1" t="d">
        <v>2021-09-25</v>
      </c>
      <c r="B59">
        <v>0.02</v>
      </c>
      <c r="C59">
        <v>0</v>
      </c>
      <c r="D59">
        <v>0</v>
      </c>
      <c r="E59">
        <v>54.2</v>
      </c>
      <c r="F59">
        <v>420878</v>
      </c>
      <c r="G59">
        <v>1220</v>
      </c>
      <c r="H59">
        <v>322395</v>
      </c>
      <c r="I59">
        <v>97263</v>
      </c>
      <c r="J59">
        <v>6345</v>
      </c>
      <c r="K59">
        <v>38</v>
      </c>
      <c r="L59">
        <v>11358</v>
      </c>
      <c r="M59">
        <v>6078.2857142857147</v>
      </c>
      <c r="N59">
        <v>19.714285714285715</v>
      </c>
      <c r="O59">
        <v>7511.4285714285716</v>
      </c>
      <c r="P59">
        <v>9291000</v>
      </c>
      <c r="Q59">
        <v>97263</v>
      </c>
      <c r="R59">
        <v>60.78</v>
      </c>
      <c r="S59">
        <v>0.54903505595786695</v>
      </c>
      <c r="T59">
        <f t="shared" si="0"/>
        <v>33.37035070111915</v>
      </c>
      <c r="U59">
        <f t="shared" si="1"/>
        <v>-6.1895790395283257E-3</v>
      </c>
    </row>
    <row r="60" spans="1:21" x14ac:dyDescent="0.2">
      <c r="A60" s="1" t="d">
        <v>2021-09-26</v>
      </c>
      <c r="B60">
        <v>7.0000000000000007E-2</v>
      </c>
      <c r="C60">
        <v>0</v>
      </c>
      <c r="D60">
        <v>0</v>
      </c>
      <c r="E60">
        <v>54.19</v>
      </c>
      <c r="F60">
        <v>424139</v>
      </c>
      <c r="G60">
        <v>1246</v>
      </c>
      <c r="H60">
        <v>328940</v>
      </c>
      <c r="I60">
        <v>93953</v>
      </c>
      <c r="J60">
        <v>3261</v>
      </c>
      <c r="K60">
        <v>26</v>
      </c>
      <c r="L60">
        <v>6545</v>
      </c>
      <c r="M60">
        <v>5439.5714285714284</v>
      </c>
      <c r="N60">
        <v>19.142857142857142</v>
      </c>
      <c r="O60">
        <v>7789</v>
      </c>
      <c r="P60">
        <v>9291000</v>
      </c>
      <c r="Q60">
        <v>93953</v>
      </c>
      <c r="R60">
        <v>60.85</v>
      </c>
      <c r="S60">
        <v>0.54830174399473497</v>
      </c>
      <c r="T60">
        <f t="shared" si="0"/>
        <v>33.364161122079622</v>
      </c>
      <c r="U60">
        <f t="shared" si="1"/>
        <v>0.24234042270258271</v>
      </c>
    </row>
    <row r="61" spans="1:21" x14ac:dyDescent="0.2">
      <c r="A61" s="1" t="d">
        <v>2021-09-27</v>
      </c>
      <c r="B61">
        <v>0.05</v>
      </c>
      <c r="C61">
        <v>0</v>
      </c>
      <c r="D61">
        <v>0</v>
      </c>
      <c r="E61">
        <v>54.19</v>
      </c>
      <c r="F61">
        <v>428163</v>
      </c>
      <c r="G61">
        <v>1255</v>
      </c>
      <c r="H61">
        <v>340731</v>
      </c>
      <c r="I61">
        <v>86177</v>
      </c>
      <c r="J61">
        <v>4024</v>
      </c>
      <c r="K61">
        <v>9</v>
      </c>
      <c r="L61">
        <v>11791</v>
      </c>
      <c r="M61">
        <v>5023.7142857142853</v>
      </c>
      <c r="N61">
        <v>18.428571428571427</v>
      </c>
      <c r="O61">
        <v>9475.4285714285706</v>
      </c>
      <c r="P61">
        <v>9291000</v>
      </c>
      <c r="Q61">
        <v>86177</v>
      </c>
      <c r="R61">
        <v>60.9</v>
      </c>
      <c r="S61">
        <v>0.55183089564502796</v>
      </c>
      <c r="T61">
        <f t="shared" si="0"/>
        <v>33.606501544782205</v>
      </c>
      <c r="U61">
        <f t="shared" si="1"/>
        <v>0.22317249791070282</v>
      </c>
    </row>
    <row r="62" spans="1:21" x14ac:dyDescent="0.2">
      <c r="A62" s="1" t="d">
        <v>2021-09-28</v>
      </c>
      <c r="B62">
        <v>0.01</v>
      </c>
      <c r="C62">
        <v>0</v>
      </c>
      <c r="D62">
        <v>0</v>
      </c>
      <c r="E62">
        <v>54.19</v>
      </c>
      <c r="F62">
        <v>432328</v>
      </c>
      <c r="G62">
        <v>1263</v>
      </c>
      <c r="H62">
        <v>351453</v>
      </c>
      <c r="I62">
        <v>79612</v>
      </c>
      <c r="J62">
        <v>4165</v>
      </c>
      <c r="K62">
        <v>8</v>
      </c>
      <c r="L62">
        <v>10722</v>
      </c>
      <c r="M62">
        <v>4590.4285714285716</v>
      </c>
      <c r="N62">
        <v>17.857142857142858</v>
      </c>
      <c r="O62">
        <v>11008.857142857143</v>
      </c>
      <c r="P62">
        <v>9291000</v>
      </c>
      <c r="Q62">
        <v>79612</v>
      </c>
      <c r="R62">
        <v>60.91</v>
      </c>
      <c r="S62">
        <v>0.55540426929392395</v>
      </c>
      <c r="T62">
        <f t="shared" si="0"/>
        <v>33.829674042692908</v>
      </c>
      <c r="U62">
        <f t="shared" si="1"/>
        <v>-6.3294794622045458E-2</v>
      </c>
    </row>
    <row r="63" spans="1:21" x14ac:dyDescent="0.2">
      <c r="A63" s="1" t="d">
        <v>2021-09-29</v>
      </c>
      <c r="B63">
        <v>0.09</v>
      </c>
      <c r="C63">
        <v>0</v>
      </c>
      <c r="D63">
        <v>0</v>
      </c>
      <c r="E63">
        <v>54.18</v>
      </c>
      <c r="F63">
        <v>435203</v>
      </c>
      <c r="G63">
        <v>1303</v>
      </c>
      <c r="H63">
        <v>358842</v>
      </c>
      <c r="I63">
        <v>75058</v>
      </c>
      <c r="J63">
        <v>2875</v>
      </c>
      <c r="K63">
        <v>40</v>
      </c>
      <c r="L63">
        <v>7389</v>
      </c>
      <c r="M63">
        <v>4233.8571428571431</v>
      </c>
      <c r="N63">
        <v>20</v>
      </c>
      <c r="O63">
        <v>8883.5714285714294</v>
      </c>
      <c r="P63">
        <v>9291000</v>
      </c>
      <c r="Q63">
        <v>75058</v>
      </c>
      <c r="R63">
        <v>61</v>
      </c>
      <c r="S63">
        <v>0.55354720078804698</v>
      </c>
      <c r="T63">
        <f t="shared" si="0"/>
        <v>33.766379248070862</v>
      </c>
      <c r="U63">
        <f t="shared" si="1"/>
        <v>0.34055832733891833</v>
      </c>
    </row>
    <row r="64" spans="1:21" x14ac:dyDescent="0.2">
      <c r="A64" s="1" t="d">
        <v>2021-10-29</v>
      </c>
      <c r="B64">
        <v>0.09</v>
      </c>
      <c r="C64">
        <v>0</v>
      </c>
      <c r="D64">
        <v>0</v>
      </c>
      <c r="E64">
        <v>54.17</v>
      </c>
      <c r="F64">
        <v>440151</v>
      </c>
      <c r="G64">
        <v>1332</v>
      </c>
      <c r="H64">
        <v>365004</v>
      </c>
      <c r="I64">
        <v>73815</v>
      </c>
      <c r="J64">
        <v>4948</v>
      </c>
      <c r="K64">
        <v>29</v>
      </c>
      <c r="L64">
        <v>6162</v>
      </c>
      <c r="M64">
        <v>3981</v>
      </c>
      <c r="N64">
        <v>21.428571428571427</v>
      </c>
      <c r="O64">
        <v>8903</v>
      </c>
      <c r="P64">
        <v>9291000</v>
      </c>
      <c r="Q64">
        <v>73815</v>
      </c>
      <c r="R64">
        <v>61.09</v>
      </c>
      <c r="S64">
        <v>0.55830639344262201</v>
      </c>
      <c r="T64">
        <f t="shared" si="0"/>
        <v>34.106937575409781</v>
      </c>
      <c r="U64">
        <f t="shared" si="1"/>
        <v>0.54161446911467692</v>
      </c>
    </row>
    <row r="65" spans="1:21" x14ac:dyDescent="0.2">
      <c r="A65" s="1" t="d">
        <v>2021-10-01</v>
      </c>
      <c r="B65">
        <v>0.04</v>
      </c>
      <c r="C65">
        <v>0</v>
      </c>
      <c r="D65">
        <v>0</v>
      </c>
      <c r="E65">
        <v>54.17</v>
      </c>
      <c r="F65">
        <v>443503</v>
      </c>
      <c r="G65">
        <v>1337</v>
      </c>
      <c r="H65">
        <v>368039</v>
      </c>
      <c r="I65">
        <v>74127</v>
      </c>
      <c r="J65">
        <v>3352</v>
      </c>
      <c r="K65">
        <v>5</v>
      </c>
      <c r="L65">
        <v>3035</v>
      </c>
      <c r="M65">
        <v>4138.5714285714284</v>
      </c>
      <c r="N65">
        <v>22.142857142857142</v>
      </c>
      <c r="O65">
        <v>8143.1428571428569</v>
      </c>
      <c r="P65">
        <v>9291000</v>
      </c>
      <c r="Q65">
        <v>74127</v>
      </c>
      <c r="R65">
        <v>61.13</v>
      </c>
      <c r="S65">
        <v>0.56680111311180204</v>
      </c>
      <c r="T65">
        <f t="shared" si="0"/>
        <v>34.648552044524457</v>
      </c>
      <c r="U65">
        <f t="shared" si="1"/>
        <v>0.28540364335382407</v>
      </c>
    </row>
    <row r="66" spans="1:21" x14ac:dyDescent="0.2">
      <c r="A66" s="1" t="d">
        <v>2021-10-02</v>
      </c>
      <c r="B66">
        <v>0.03</v>
      </c>
      <c r="C66">
        <v>0</v>
      </c>
      <c r="D66">
        <v>0</v>
      </c>
      <c r="E66">
        <v>54.17</v>
      </c>
      <c r="F66">
        <v>445910</v>
      </c>
      <c r="G66">
        <v>1349</v>
      </c>
      <c r="H66">
        <v>376981</v>
      </c>
      <c r="I66">
        <v>67580</v>
      </c>
      <c r="J66">
        <v>2407</v>
      </c>
      <c r="K66">
        <v>12</v>
      </c>
      <c r="L66">
        <v>8942</v>
      </c>
      <c r="M66">
        <v>3576</v>
      </c>
      <c r="N66">
        <v>18.428571428571427</v>
      </c>
      <c r="O66">
        <v>7798</v>
      </c>
      <c r="P66">
        <v>9291000</v>
      </c>
      <c r="Q66">
        <v>67580</v>
      </c>
      <c r="R66">
        <v>61.16</v>
      </c>
      <c r="S66">
        <v>0.57118959594307195</v>
      </c>
      <c r="T66">
        <f t="shared" si="0"/>
        <v>34.933955687878282</v>
      </c>
      <c r="U66">
        <f t="shared" si="1"/>
        <v>1.7538788319626519E-3</v>
      </c>
    </row>
    <row r="67" spans="1:21" x14ac:dyDescent="0.2">
      <c r="A67" s="1" t="d">
        <v>2021-10-03</v>
      </c>
      <c r="B67">
        <v>7.0000000000000007E-2</v>
      </c>
      <c r="C67">
        <v>0</v>
      </c>
      <c r="D67">
        <v>1</v>
      </c>
      <c r="E67">
        <v>54.16</v>
      </c>
      <c r="F67">
        <v>448062</v>
      </c>
      <c r="G67">
        <v>1392</v>
      </c>
      <c r="H67">
        <v>384670</v>
      </c>
      <c r="I67">
        <v>62000</v>
      </c>
      <c r="J67">
        <v>2152</v>
      </c>
      <c r="K67">
        <v>43</v>
      </c>
      <c r="L67">
        <v>7689</v>
      </c>
      <c r="M67">
        <v>3417.5714285714284</v>
      </c>
      <c r="N67">
        <v>20.857142857142858</v>
      </c>
      <c r="O67">
        <v>7961.4285714285716</v>
      </c>
      <c r="P67">
        <v>9291000</v>
      </c>
      <c r="Q67">
        <v>62000</v>
      </c>
      <c r="R67">
        <v>61.23</v>
      </c>
      <c r="S67">
        <v>0.57056523871811604</v>
      </c>
      <c r="T67">
        <f t="shared" ref="T67:T93" si="2">R67*S67</f>
        <v>34.935709566710244</v>
      </c>
      <c r="U67">
        <f t="shared" ref="U67:U86" si="3">T68-T67</f>
        <v>0.49268897485431751</v>
      </c>
    </row>
    <row r="68" spans="1:21" x14ac:dyDescent="0.2">
      <c r="A68" s="1" t="d">
        <v>2021-10-04</v>
      </c>
      <c r="B68">
        <v>0.08</v>
      </c>
      <c r="C68">
        <v>0</v>
      </c>
      <c r="D68">
        <v>0</v>
      </c>
      <c r="E68">
        <v>54.15</v>
      </c>
      <c r="F68">
        <v>451431</v>
      </c>
      <c r="G68">
        <v>1414</v>
      </c>
      <c r="H68">
        <v>391583</v>
      </c>
      <c r="I68">
        <v>58434</v>
      </c>
      <c r="J68">
        <v>3369</v>
      </c>
      <c r="K68">
        <v>22</v>
      </c>
      <c r="L68">
        <v>6913</v>
      </c>
      <c r="M68">
        <v>3324</v>
      </c>
      <c r="N68">
        <v>22.714285714285715</v>
      </c>
      <c r="O68">
        <v>7264.5714285714284</v>
      </c>
      <c r="P68">
        <v>9291000</v>
      </c>
      <c r="Q68">
        <v>58434</v>
      </c>
      <c r="R68">
        <v>61.31</v>
      </c>
      <c r="S68">
        <v>0.57785676955740595</v>
      </c>
      <c r="T68">
        <f t="shared" si="2"/>
        <v>35.428398541564562</v>
      </c>
      <c r="U68">
        <f t="shared" si="3"/>
        <v>0.33323229190468595</v>
      </c>
    </row>
    <row r="69" spans="1:21" x14ac:dyDescent="0.2">
      <c r="A69" s="1" t="d">
        <v>2021-10-05</v>
      </c>
      <c r="B69">
        <v>0.05</v>
      </c>
      <c r="C69">
        <v>0</v>
      </c>
      <c r="D69">
        <v>0</v>
      </c>
      <c r="E69">
        <v>54.15</v>
      </c>
      <c r="F69">
        <v>454276</v>
      </c>
      <c r="G69">
        <v>1426</v>
      </c>
      <c r="H69">
        <v>398769</v>
      </c>
      <c r="I69">
        <v>54081</v>
      </c>
      <c r="J69">
        <v>2845</v>
      </c>
      <c r="K69">
        <v>12</v>
      </c>
      <c r="L69">
        <v>7186</v>
      </c>
      <c r="M69">
        <v>3135.4285714285716</v>
      </c>
      <c r="N69">
        <v>23.285714285714285</v>
      </c>
      <c r="O69">
        <v>6759.4285714285716</v>
      </c>
      <c r="P69">
        <v>9291000</v>
      </c>
      <c r="Q69">
        <v>54081</v>
      </c>
      <c r="R69">
        <v>61.36</v>
      </c>
      <c r="S69">
        <v>0.58281666938509202</v>
      </c>
      <c r="T69">
        <f t="shared" si="2"/>
        <v>35.761630833469248</v>
      </c>
      <c r="U69">
        <f t="shared" si="3"/>
        <v>0.2521315589688129</v>
      </c>
    </row>
    <row r="70" spans="1:21" x14ac:dyDescent="0.2">
      <c r="A70" s="1" t="d">
        <v>2021-10-06</v>
      </c>
      <c r="B70">
        <v>0.05</v>
      </c>
      <c r="C70">
        <v>0</v>
      </c>
      <c r="D70">
        <v>0</v>
      </c>
      <c r="E70">
        <v>54.14</v>
      </c>
      <c r="F70">
        <v>456522</v>
      </c>
      <c r="G70">
        <v>1433</v>
      </c>
      <c r="H70">
        <v>404133</v>
      </c>
      <c r="I70">
        <v>50956</v>
      </c>
      <c r="J70">
        <v>2246</v>
      </c>
      <c r="K70">
        <v>7</v>
      </c>
      <c r="L70">
        <v>5364</v>
      </c>
      <c r="M70">
        <v>3045.5714285714284</v>
      </c>
      <c r="N70">
        <v>18.571428571428573</v>
      </c>
      <c r="O70">
        <v>6470.1428571428569</v>
      </c>
      <c r="P70">
        <v>9291000</v>
      </c>
      <c r="Q70">
        <v>50956</v>
      </c>
      <c r="R70">
        <v>61.41</v>
      </c>
      <c r="S70">
        <v>0.58644784876140799</v>
      </c>
      <c r="T70">
        <f t="shared" si="2"/>
        <v>36.013762392438061</v>
      </c>
      <c r="U70">
        <f t="shared" si="3"/>
        <v>0.22461646279721492</v>
      </c>
    </row>
    <row r="71" spans="1:21" x14ac:dyDescent="0.2">
      <c r="A71" s="1" t="d">
        <v>2021-10-07</v>
      </c>
      <c r="B71">
        <v>0.04</v>
      </c>
      <c r="C71">
        <v>0</v>
      </c>
      <c r="D71">
        <v>0</v>
      </c>
      <c r="E71">
        <v>54.14</v>
      </c>
      <c r="F71">
        <v>458901</v>
      </c>
      <c r="G71">
        <v>1453</v>
      </c>
      <c r="H71">
        <v>410831</v>
      </c>
      <c r="I71">
        <v>46617</v>
      </c>
      <c r="J71">
        <v>2379</v>
      </c>
      <c r="K71">
        <v>20</v>
      </c>
      <c r="L71">
        <v>6698</v>
      </c>
      <c r="M71">
        <v>2678.5714285714284</v>
      </c>
      <c r="N71">
        <v>17.285714285714285</v>
      </c>
      <c r="O71">
        <v>6546.7142857142853</v>
      </c>
      <c r="P71">
        <v>9291000</v>
      </c>
      <c r="Q71">
        <v>46617</v>
      </c>
      <c r="R71">
        <v>61.45</v>
      </c>
      <c r="S71">
        <v>0.58972138088259196</v>
      </c>
      <c r="T71">
        <f t="shared" si="2"/>
        <v>36.238378855235275</v>
      </c>
      <c r="U71">
        <f t="shared" si="3"/>
        <v>0.22044172084277847</v>
      </c>
    </row>
    <row r="72" spans="1:21" x14ac:dyDescent="0.2">
      <c r="A72" s="1" t="d">
        <v>2021-10-08</v>
      </c>
      <c r="B72">
        <v>0.03</v>
      </c>
      <c r="C72">
        <v>0</v>
      </c>
      <c r="D72">
        <v>0</v>
      </c>
      <c r="E72">
        <v>54.14</v>
      </c>
      <c r="F72">
        <v>460710</v>
      </c>
      <c r="G72">
        <v>1456</v>
      </c>
      <c r="H72">
        <v>413077</v>
      </c>
      <c r="I72">
        <v>46177</v>
      </c>
      <c r="J72">
        <v>1809</v>
      </c>
      <c r="K72">
        <v>3</v>
      </c>
      <c r="L72">
        <v>2246</v>
      </c>
      <c r="M72">
        <v>2458.1428571428573</v>
      </c>
      <c r="N72">
        <v>17</v>
      </c>
      <c r="O72">
        <v>6434</v>
      </c>
      <c r="P72">
        <v>9291000</v>
      </c>
      <c r="Q72">
        <v>46177</v>
      </c>
      <c r="R72">
        <v>61.48</v>
      </c>
      <c r="S72">
        <v>0.59301920260374197</v>
      </c>
      <c r="T72">
        <f t="shared" si="2"/>
        <v>36.458820576078054</v>
      </c>
      <c r="U72">
        <f t="shared" si="3"/>
        <v>0.12679718579568799</v>
      </c>
    </row>
    <row r="73" spans="1:21" x14ac:dyDescent="0.2">
      <c r="A73" s="1" t="d">
        <v>2021-10-09</v>
      </c>
      <c r="B73">
        <v>0.02</v>
      </c>
      <c r="C73">
        <v>0</v>
      </c>
      <c r="D73">
        <v>0</v>
      </c>
      <c r="E73">
        <v>54.14</v>
      </c>
      <c r="F73">
        <v>462289</v>
      </c>
      <c r="G73">
        <v>1468</v>
      </c>
      <c r="H73">
        <v>419410</v>
      </c>
      <c r="I73">
        <v>41411</v>
      </c>
      <c r="J73">
        <v>1579</v>
      </c>
      <c r="K73">
        <v>12</v>
      </c>
      <c r="L73">
        <v>6333</v>
      </c>
      <c r="M73">
        <v>2339.8571428571427</v>
      </c>
      <c r="N73">
        <v>17</v>
      </c>
      <c r="O73">
        <v>6061.2857142857147</v>
      </c>
      <c r="P73">
        <v>9291000</v>
      </c>
      <c r="Q73">
        <v>41411</v>
      </c>
      <c r="R73">
        <v>61.5</v>
      </c>
      <c r="S73">
        <v>0.59488809368900397</v>
      </c>
      <c r="T73">
        <f t="shared" si="2"/>
        <v>36.585617761873742</v>
      </c>
      <c r="U73">
        <f t="shared" si="3"/>
        <v>-3.102787244289118E-2</v>
      </c>
    </row>
    <row r="74" spans="1:21" x14ac:dyDescent="0.2">
      <c r="A74" s="1" t="d">
        <v>2021-10-10</v>
      </c>
      <c r="B74">
        <v>0.04</v>
      </c>
      <c r="C74">
        <v>0</v>
      </c>
      <c r="D74">
        <v>0</v>
      </c>
      <c r="E74">
        <v>54.13</v>
      </c>
      <c r="F74">
        <v>463644</v>
      </c>
      <c r="G74">
        <v>1491</v>
      </c>
      <c r="H74">
        <v>422648</v>
      </c>
      <c r="I74">
        <v>39505</v>
      </c>
      <c r="J74">
        <v>1355</v>
      </c>
      <c r="K74">
        <v>23</v>
      </c>
      <c r="L74">
        <v>3238</v>
      </c>
      <c r="M74">
        <v>2226</v>
      </c>
      <c r="N74">
        <v>14.142857142857142</v>
      </c>
      <c r="O74">
        <v>5425.4285714285716</v>
      </c>
      <c r="P74">
        <v>9291000</v>
      </c>
      <c r="Q74">
        <v>39505</v>
      </c>
      <c r="R74">
        <v>61.54</v>
      </c>
      <c r="S74">
        <v>0.59399723577235697</v>
      </c>
      <c r="T74">
        <f t="shared" si="2"/>
        <v>36.554589889430851</v>
      </c>
      <c r="U74">
        <f t="shared" si="3"/>
        <v>0.11554764550572116</v>
      </c>
    </row>
    <row r="75" spans="1:21" x14ac:dyDescent="0.2">
      <c r="A75" s="1" t="d">
        <v>2021-10-11</v>
      </c>
      <c r="B75">
        <v>0.03</v>
      </c>
      <c r="C75">
        <v>0</v>
      </c>
      <c r="D75">
        <v>0</v>
      </c>
      <c r="E75">
        <v>54.13</v>
      </c>
      <c r="F75">
        <v>465803</v>
      </c>
      <c r="G75">
        <v>1511</v>
      </c>
      <c r="H75">
        <v>426652</v>
      </c>
      <c r="I75">
        <v>37640</v>
      </c>
      <c r="J75">
        <v>2159</v>
      </c>
      <c r="K75">
        <v>20</v>
      </c>
      <c r="L75">
        <v>4004</v>
      </c>
      <c r="M75">
        <v>2053.1428571428573</v>
      </c>
      <c r="N75">
        <v>13.857142857142858</v>
      </c>
      <c r="O75">
        <v>5009.8571428571431</v>
      </c>
      <c r="P75">
        <v>9291000</v>
      </c>
      <c r="Q75">
        <v>37640</v>
      </c>
      <c r="R75">
        <v>61.57</v>
      </c>
      <c r="S75">
        <v>0.59558449788755197</v>
      </c>
      <c r="T75">
        <f t="shared" si="2"/>
        <v>36.670137534936572</v>
      </c>
      <c r="U75">
        <f t="shared" si="3"/>
        <v>9.6818450121062938E-2</v>
      </c>
    </row>
    <row r="76" spans="1:21" x14ac:dyDescent="0.2">
      <c r="A76" s="1" t="d">
        <v>2021-10-12</v>
      </c>
      <c r="B76">
        <v>0.03</v>
      </c>
      <c r="C76">
        <v>0</v>
      </c>
      <c r="D76">
        <v>0</v>
      </c>
      <c r="E76">
        <v>54.13</v>
      </c>
      <c r="F76">
        <v>467671</v>
      </c>
      <c r="G76">
        <v>1523</v>
      </c>
      <c r="H76">
        <v>430805</v>
      </c>
      <c r="I76">
        <v>35343</v>
      </c>
      <c r="J76">
        <v>1868</v>
      </c>
      <c r="K76">
        <v>12</v>
      </c>
      <c r="L76">
        <v>4153</v>
      </c>
      <c r="M76">
        <v>1913.5714285714287</v>
      </c>
      <c r="N76">
        <v>13.857142857142858</v>
      </c>
      <c r="O76">
        <v>4576.5714285714284</v>
      </c>
      <c r="P76">
        <v>9291000</v>
      </c>
      <c r="Q76">
        <v>35343</v>
      </c>
      <c r="R76">
        <v>61.6</v>
      </c>
      <c r="S76">
        <v>0.59686616858859798</v>
      </c>
      <c r="T76">
        <f t="shared" si="2"/>
        <v>36.766955985057635</v>
      </c>
      <c r="U76">
        <f t="shared" si="3"/>
        <v>5.1536370461803926E-2</v>
      </c>
    </row>
    <row r="77" spans="1:21" x14ac:dyDescent="0.2">
      <c r="A77" s="1" t="d">
        <v>2021-10-13</v>
      </c>
      <c r="B77">
        <v>0.03</v>
      </c>
      <c r="C77">
        <v>0</v>
      </c>
      <c r="D77">
        <v>0</v>
      </c>
      <c r="E77">
        <v>54.13</v>
      </c>
      <c r="F77">
        <v>469228</v>
      </c>
      <c r="G77">
        <v>1530</v>
      </c>
      <c r="H77">
        <v>433673</v>
      </c>
      <c r="I77">
        <v>34025</v>
      </c>
      <c r="J77">
        <v>1557</v>
      </c>
      <c r="K77">
        <v>7</v>
      </c>
      <c r="L77">
        <v>2868</v>
      </c>
      <c r="M77">
        <v>1815.1428571428571</v>
      </c>
      <c r="N77">
        <v>13.857142857142858</v>
      </c>
      <c r="O77">
        <v>4220</v>
      </c>
      <c r="P77">
        <v>9291000</v>
      </c>
      <c r="Q77">
        <v>34025</v>
      </c>
      <c r="R77">
        <v>61.63</v>
      </c>
      <c r="S77">
        <v>0.59741185064934998</v>
      </c>
      <c r="T77">
        <f t="shared" si="2"/>
        <v>36.818492355519439</v>
      </c>
      <c r="U77">
        <f t="shared" si="3"/>
        <v>3.8044347384925459E-2</v>
      </c>
    </row>
    <row r="78" spans="1:21" x14ac:dyDescent="0.2">
      <c r="A78" s="1" t="d">
        <v>2021-10-14</v>
      </c>
      <c r="B78">
        <v>0.02</v>
      </c>
      <c r="C78">
        <v>0</v>
      </c>
      <c r="D78">
        <v>0</v>
      </c>
      <c r="E78">
        <v>54.12</v>
      </c>
      <c r="F78">
        <v>470841</v>
      </c>
      <c r="G78">
        <v>1543</v>
      </c>
      <c r="H78">
        <v>438608</v>
      </c>
      <c r="I78">
        <v>30690</v>
      </c>
      <c r="J78">
        <v>1613</v>
      </c>
      <c r="K78">
        <v>13</v>
      </c>
      <c r="L78">
        <v>4935</v>
      </c>
      <c r="M78">
        <v>1705.7142857142858</v>
      </c>
      <c r="N78">
        <v>12.857142857142858</v>
      </c>
      <c r="O78">
        <v>3968.1428571428573</v>
      </c>
      <c r="P78">
        <v>9291000</v>
      </c>
      <c r="Q78">
        <v>30690</v>
      </c>
      <c r="R78">
        <v>61.65</v>
      </c>
      <c r="S78">
        <v>0.59783514522148196</v>
      </c>
      <c r="T78">
        <f t="shared" si="2"/>
        <v>36.856536702904364</v>
      </c>
      <c r="U78">
        <f t="shared" si="3"/>
        <v>5.478388914747967E-2</v>
      </c>
    </row>
    <row r="79" spans="1:21" x14ac:dyDescent="0.2">
      <c r="A79" s="1" t="d">
        <v>2021-10-15</v>
      </c>
      <c r="B79">
        <v>0.02</v>
      </c>
      <c r="C79">
        <v>0</v>
      </c>
      <c r="D79">
        <v>0</v>
      </c>
      <c r="E79">
        <v>54.12</v>
      </c>
      <c r="F79">
        <v>472146</v>
      </c>
      <c r="G79">
        <v>1547</v>
      </c>
      <c r="H79">
        <v>441956</v>
      </c>
      <c r="I79">
        <v>28643</v>
      </c>
      <c r="J79">
        <v>1305</v>
      </c>
      <c r="K79">
        <v>4</v>
      </c>
      <c r="L79">
        <v>3348</v>
      </c>
      <c r="M79">
        <v>1633.7142857142858</v>
      </c>
      <c r="N79">
        <v>13</v>
      </c>
      <c r="O79">
        <v>4125.5714285714284</v>
      </c>
      <c r="P79">
        <v>9291000</v>
      </c>
      <c r="Q79">
        <v>28643</v>
      </c>
      <c r="R79">
        <v>61.67</v>
      </c>
      <c r="S79">
        <v>0.59852960259529497</v>
      </c>
      <c r="T79">
        <f t="shared" si="2"/>
        <v>36.911320592051844</v>
      </c>
      <c r="U79">
        <f t="shared" si="3"/>
        <v>2.5247826952465857E-2</v>
      </c>
    </row>
    <row r="80" spans="1:21" x14ac:dyDescent="0.2">
      <c r="A80" s="1" t="d">
        <v>2021-10-16</v>
      </c>
      <c r="B80">
        <v>0.01</v>
      </c>
      <c r="C80">
        <v>0</v>
      </c>
      <c r="D80">
        <v>0</v>
      </c>
      <c r="E80">
        <v>54.12</v>
      </c>
      <c r="F80">
        <v>473250</v>
      </c>
      <c r="G80">
        <v>1554</v>
      </c>
      <c r="H80">
        <v>444356</v>
      </c>
      <c r="I80">
        <v>27340</v>
      </c>
      <c r="J80">
        <v>1104</v>
      </c>
      <c r="K80">
        <v>7</v>
      </c>
      <c r="L80">
        <v>2400</v>
      </c>
      <c r="M80">
        <v>1565.8571428571429</v>
      </c>
      <c r="N80">
        <v>12.285714285714286</v>
      </c>
      <c r="O80">
        <v>3563.7142857142858</v>
      </c>
      <c r="P80">
        <v>9291000</v>
      </c>
      <c r="Q80">
        <v>27340</v>
      </c>
      <c r="R80">
        <v>61.68</v>
      </c>
      <c r="S80">
        <v>0.59884190043781305</v>
      </c>
      <c r="T80">
        <f t="shared" si="2"/>
        <v>36.93656841900431</v>
      </c>
      <c r="U80">
        <f t="shared" si="3"/>
        <v>-3.1297110638583092E-2</v>
      </c>
    </row>
    <row r="81" spans="1:21" x14ac:dyDescent="0.2">
      <c r="A81" s="1" t="d">
        <v>2021-10-17</v>
      </c>
      <c r="B81">
        <v>0.03</v>
      </c>
      <c r="C81">
        <v>0</v>
      </c>
      <c r="D81">
        <v>0</v>
      </c>
      <c r="E81">
        <v>54.12</v>
      </c>
      <c r="F81">
        <v>474250</v>
      </c>
      <c r="G81">
        <v>1570</v>
      </c>
      <c r="H81">
        <v>446492</v>
      </c>
      <c r="I81">
        <v>26188</v>
      </c>
      <c r="J81">
        <v>1000</v>
      </c>
      <c r="K81">
        <v>16</v>
      </c>
      <c r="L81">
        <v>2136</v>
      </c>
      <c r="M81">
        <v>1515.1428571428571</v>
      </c>
      <c r="N81">
        <v>11.285714285714286</v>
      </c>
      <c r="O81">
        <v>3406.2857142857142</v>
      </c>
      <c r="P81">
        <v>9291000</v>
      </c>
      <c r="Q81">
        <v>26188</v>
      </c>
      <c r="R81">
        <v>61.71</v>
      </c>
      <c r="S81">
        <v>0.59804361219195801</v>
      </c>
      <c r="T81">
        <f t="shared" si="2"/>
        <v>36.905271308365727</v>
      </c>
      <c r="U81">
        <f t="shared" si="3"/>
        <v>2.9885371264747107E-2</v>
      </c>
    </row>
    <row r="82" spans="1:21" x14ac:dyDescent="0.2">
      <c r="A82" s="1" t="d">
        <v>2021-10-18</v>
      </c>
      <c r="B82">
        <v>0.02</v>
      </c>
      <c r="C82">
        <v>0</v>
      </c>
      <c r="D82">
        <v>0</v>
      </c>
      <c r="E82">
        <v>54.12</v>
      </c>
      <c r="F82">
        <v>475691</v>
      </c>
      <c r="G82">
        <v>1581</v>
      </c>
      <c r="H82">
        <v>449850</v>
      </c>
      <c r="I82">
        <v>24260</v>
      </c>
      <c r="J82">
        <v>1441</v>
      </c>
      <c r="K82">
        <v>11</v>
      </c>
      <c r="L82">
        <v>3358</v>
      </c>
      <c r="M82">
        <v>1412.5714285714287</v>
      </c>
      <c r="N82">
        <v>10</v>
      </c>
      <c r="O82">
        <v>3314</v>
      </c>
      <c r="P82">
        <v>9291000</v>
      </c>
      <c r="Q82">
        <v>24260</v>
      </c>
      <c r="R82">
        <v>61.73</v>
      </c>
      <c r="S82">
        <v>0.59833398152649397</v>
      </c>
      <c r="T82">
        <f t="shared" si="2"/>
        <v>36.935156679630474</v>
      </c>
      <c r="U82">
        <f t="shared" si="3"/>
        <v>6.1166817821174391E-3</v>
      </c>
    </row>
    <row r="83" spans="1:21" x14ac:dyDescent="0.2">
      <c r="A83" s="1" t="d">
        <v>2021-10-19</v>
      </c>
      <c r="B83">
        <v>0.01</v>
      </c>
      <c r="C83">
        <v>0</v>
      </c>
      <c r="D83">
        <v>0</v>
      </c>
      <c r="E83">
        <v>54.12</v>
      </c>
      <c r="F83">
        <v>476934</v>
      </c>
      <c r="G83">
        <v>1592</v>
      </c>
      <c r="H83">
        <v>452684</v>
      </c>
      <c r="I83">
        <v>22658</v>
      </c>
      <c r="J83">
        <v>1243</v>
      </c>
      <c r="K83">
        <v>11</v>
      </c>
      <c r="L83">
        <v>2834</v>
      </c>
      <c r="M83">
        <v>1323.2857142857142</v>
      </c>
      <c r="N83">
        <v>9.8571428571428577</v>
      </c>
      <c r="O83">
        <v>3125.5714285714284</v>
      </c>
      <c r="P83">
        <v>9291000</v>
      </c>
      <c r="Q83">
        <v>22658</v>
      </c>
      <c r="R83">
        <v>61.74</v>
      </c>
      <c r="S83">
        <v>0.59833614126032697</v>
      </c>
      <c r="T83">
        <f t="shared" si="2"/>
        <v>36.941273361412591</v>
      </c>
      <c r="U83">
        <f t="shared" si="3"/>
        <v>2.0490001034332295E-3</v>
      </c>
    </row>
    <row r="84" spans="1:21" x14ac:dyDescent="0.2">
      <c r="A84" s="1" t="d">
        <v>2021-10-20</v>
      </c>
      <c r="B84">
        <v>0.03</v>
      </c>
      <c r="C84">
        <v>0</v>
      </c>
      <c r="D84">
        <v>0</v>
      </c>
      <c r="E84">
        <v>54.11</v>
      </c>
      <c r="F84">
        <v>477835</v>
      </c>
      <c r="G84">
        <v>1600</v>
      </c>
      <c r="H84">
        <v>454922</v>
      </c>
      <c r="I84">
        <v>21313</v>
      </c>
      <c r="J84">
        <v>901</v>
      </c>
      <c r="K84">
        <v>8</v>
      </c>
      <c r="L84">
        <v>2238</v>
      </c>
      <c r="M84">
        <v>1229.5714285714287</v>
      </c>
      <c r="N84">
        <v>10</v>
      </c>
      <c r="O84">
        <v>3035.5714285714284</v>
      </c>
      <c r="P84">
        <v>9291000</v>
      </c>
      <c r="Q84">
        <v>21313</v>
      </c>
      <c r="R84">
        <v>61.77</v>
      </c>
      <c r="S84">
        <v>0.59807871720116601</v>
      </c>
      <c r="T84">
        <f t="shared" si="2"/>
        <v>36.943322361516024</v>
      </c>
      <c r="U84">
        <f t="shared" si="3"/>
        <v>2.6063942514994665E-2</v>
      </c>
    </row>
    <row r="85" spans="1:21" x14ac:dyDescent="0.2">
      <c r="A85" s="1" t="d">
        <v>2021-10-21</v>
      </c>
      <c r="B85">
        <v>0.03</v>
      </c>
      <c r="C85">
        <v>0</v>
      </c>
      <c r="D85">
        <v>0</v>
      </c>
      <c r="E85">
        <v>54.11</v>
      </c>
      <c r="F85">
        <v>478895</v>
      </c>
      <c r="G85">
        <v>1607</v>
      </c>
      <c r="H85">
        <v>457294</v>
      </c>
      <c r="I85">
        <v>19994</v>
      </c>
      <c r="J85">
        <v>1060</v>
      </c>
      <c r="K85">
        <v>7</v>
      </c>
      <c r="L85">
        <v>2372</v>
      </c>
      <c r="M85">
        <v>1150.5714285714287</v>
      </c>
      <c r="N85">
        <v>9.1428571428571423</v>
      </c>
      <c r="O85">
        <v>2669.4285714285716</v>
      </c>
      <c r="P85">
        <v>9291000</v>
      </c>
      <c r="Q85">
        <v>19994</v>
      </c>
      <c r="R85">
        <v>61.8</v>
      </c>
      <c r="S85">
        <v>0.59821013436943404</v>
      </c>
      <c r="T85">
        <f t="shared" si="2"/>
        <v>36.969386304031019</v>
      </c>
      <c r="U85">
        <f t="shared" si="3"/>
        <v>3.6825941923623873E-2</v>
      </c>
    </row>
    <row r="86" spans="1:21" x14ac:dyDescent="0.2">
      <c r="A86" s="1" t="d">
        <v>2021-10-22</v>
      </c>
      <c r="B86">
        <v>0.02</v>
      </c>
      <c r="C86">
        <v>0</v>
      </c>
      <c r="D86">
        <v>0</v>
      </c>
      <c r="E86">
        <v>54.11</v>
      </c>
      <c r="F86">
        <v>479827</v>
      </c>
      <c r="G86">
        <v>1610</v>
      </c>
      <c r="H86">
        <v>459100</v>
      </c>
      <c r="I86">
        <v>19117</v>
      </c>
      <c r="J86">
        <v>932</v>
      </c>
      <c r="K86">
        <v>3</v>
      </c>
      <c r="L86">
        <v>1806</v>
      </c>
      <c r="M86">
        <v>1097.2857142857142</v>
      </c>
      <c r="N86">
        <v>9</v>
      </c>
      <c r="O86">
        <v>2449.1428571428573</v>
      </c>
      <c r="P86">
        <v>9291000</v>
      </c>
      <c r="Q86">
        <v>19117</v>
      </c>
      <c r="R86">
        <v>61.82</v>
      </c>
      <c r="S86">
        <v>0.59861229773462699</v>
      </c>
      <c r="T86">
        <f t="shared" si="2"/>
        <v>37.006212245954643</v>
      </c>
      <c r="U86">
        <f t="shared" si="3"/>
        <v>-9.6724757229083025E-4</v>
      </c>
    </row>
    <row r="87" spans="1:21" x14ac:dyDescent="0.2">
      <c r="A87" s="1" t="d">
        <v>2021-10-23</v>
      </c>
      <c r="B87">
        <v>0.01</v>
      </c>
      <c r="C87">
        <v>0</v>
      </c>
      <c r="D87">
        <v>0</v>
      </c>
      <c r="E87">
        <v>54.11</v>
      </c>
      <c r="F87">
        <v>480328</v>
      </c>
      <c r="G87">
        <v>1617</v>
      </c>
      <c r="H87">
        <v>460672</v>
      </c>
      <c r="I87">
        <v>18039</v>
      </c>
      <c r="J87">
        <v>501</v>
      </c>
      <c r="K87">
        <v>7</v>
      </c>
      <c r="L87">
        <v>1572</v>
      </c>
      <c r="M87">
        <v>1011.1428571428571</v>
      </c>
      <c r="N87">
        <v>9</v>
      </c>
      <c r="O87">
        <v>2330.8571428571427</v>
      </c>
      <c r="P87">
        <v>9291000</v>
      </c>
      <c r="Q87">
        <v>18039</v>
      </c>
      <c r="R87">
        <v>61.83</v>
      </c>
      <c r="S87">
        <v>0.59849983824005104</v>
      </c>
      <c r="T87">
        <f t="shared" si="2"/>
        <v>37.005244998382352</v>
      </c>
      <c r="U87">
        <f>T88-T87</f>
        <v>-7.3684445252830244E-2</v>
      </c>
    </row>
    <row r="88" spans="1:21" x14ac:dyDescent="0.2">
      <c r="A88" s="1" t="d">
        <v>2021-10-24</v>
      </c>
      <c r="B88">
        <v>0.03</v>
      </c>
      <c r="C88">
        <v>0</v>
      </c>
      <c r="D88">
        <v>0</v>
      </c>
      <c r="E88">
        <v>54.11</v>
      </c>
      <c r="F88">
        <v>481012</v>
      </c>
      <c r="G88">
        <v>1620</v>
      </c>
      <c r="H88">
        <v>462024</v>
      </c>
      <c r="I88">
        <v>17368</v>
      </c>
      <c r="J88">
        <v>684</v>
      </c>
      <c r="K88">
        <v>3</v>
      </c>
      <c r="L88">
        <v>1352</v>
      </c>
      <c r="M88">
        <v>966</v>
      </c>
      <c r="N88">
        <v>7.1428571428571432</v>
      </c>
      <c r="O88">
        <v>2218.8571428571427</v>
      </c>
      <c r="P88">
        <v>9291000</v>
      </c>
      <c r="Q88">
        <v>17368</v>
      </c>
      <c r="R88">
        <v>61.86</v>
      </c>
      <c r="S88">
        <v>0.59701843765162499</v>
      </c>
      <c r="T88">
        <f t="shared" si="2"/>
        <v>36.931560553129522</v>
      </c>
      <c r="U88">
        <f t="shared" ref="U88:U92" si="4">T89-T88</f>
        <v>5.704083145879224E-3</v>
      </c>
    </row>
    <row r="89" spans="1:21" x14ac:dyDescent="0.2">
      <c r="A89" s="1" t="d">
        <v>2021-10-25</v>
      </c>
      <c r="B89">
        <v>0.03</v>
      </c>
      <c r="C89">
        <v>0</v>
      </c>
      <c r="D89">
        <v>0</v>
      </c>
      <c r="E89">
        <v>54.1</v>
      </c>
      <c r="F89">
        <v>481973</v>
      </c>
      <c r="G89">
        <v>1633</v>
      </c>
      <c r="H89">
        <v>464170</v>
      </c>
      <c r="I89">
        <v>16170</v>
      </c>
      <c r="J89">
        <v>961</v>
      </c>
      <c r="K89">
        <v>13</v>
      </c>
      <c r="L89">
        <v>2146</v>
      </c>
      <c r="M89">
        <v>897.42857142857144</v>
      </c>
      <c r="N89">
        <v>7.4285714285714288</v>
      </c>
      <c r="O89">
        <v>2045.7142857142858</v>
      </c>
      <c r="P89">
        <v>9291000</v>
      </c>
      <c r="Q89">
        <v>16170</v>
      </c>
      <c r="R89">
        <v>61.89</v>
      </c>
      <c r="S89">
        <v>0.59682120918202297</v>
      </c>
      <c r="T89">
        <f t="shared" si="2"/>
        <v>36.937264636275401</v>
      </c>
      <c r="U89">
        <f t="shared" si="4"/>
        <v>-1.1305720457023938E-2</v>
      </c>
    </row>
    <row r="90" spans="1:21" x14ac:dyDescent="0.2">
      <c r="A90" s="1" t="d">
        <v>2021-10-26</v>
      </c>
      <c r="B90">
        <v>0.02</v>
      </c>
      <c r="C90">
        <v>0</v>
      </c>
      <c r="D90">
        <v>0</v>
      </c>
      <c r="E90">
        <v>54.1</v>
      </c>
      <c r="F90">
        <v>482830</v>
      </c>
      <c r="G90">
        <v>1634</v>
      </c>
      <c r="H90">
        <v>466037</v>
      </c>
      <c r="I90">
        <v>15159</v>
      </c>
      <c r="J90">
        <v>857</v>
      </c>
      <c r="K90">
        <v>1</v>
      </c>
      <c r="L90">
        <v>1867</v>
      </c>
      <c r="M90">
        <v>842.28571428571433</v>
      </c>
      <c r="N90">
        <v>6</v>
      </c>
      <c r="O90">
        <v>1907.5714285714287</v>
      </c>
      <c r="P90">
        <v>9291000</v>
      </c>
      <c r="Q90">
        <v>15159</v>
      </c>
      <c r="R90">
        <v>61.91</v>
      </c>
      <c r="S90">
        <v>0.596445790919373</v>
      </c>
      <c r="T90">
        <f t="shared" si="2"/>
        <v>36.925958915818377</v>
      </c>
      <c r="U90">
        <f t="shared" si="4"/>
        <v>-4.4463621114090301E-3</v>
      </c>
    </row>
    <row r="91" spans="1:21" x14ac:dyDescent="0.2">
      <c r="A91" s="1" t="d">
        <v>2021-10-27</v>
      </c>
      <c r="B91">
        <v>0.03</v>
      </c>
      <c r="C91">
        <v>0</v>
      </c>
      <c r="D91">
        <v>0</v>
      </c>
      <c r="E91">
        <v>54.1</v>
      </c>
      <c r="F91">
        <v>483429</v>
      </c>
      <c r="G91">
        <v>1644</v>
      </c>
      <c r="H91">
        <v>467584</v>
      </c>
      <c r="I91">
        <v>14201</v>
      </c>
      <c r="J91">
        <v>599</v>
      </c>
      <c r="K91">
        <v>10</v>
      </c>
      <c r="L91">
        <v>1547</v>
      </c>
      <c r="M91">
        <v>799.14285714285711</v>
      </c>
      <c r="N91">
        <v>6.2857142857142856</v>
      </c>
      <c r="O91">
        <v>1808.8571428571429</v>
      </c>
      <c r="P91">
        <v>9291000</v>
      </c>
      <c r="Q91">
        <v>14201</v>
      </c>
      <c r="R91">
        <v>61.94</v>
      </c>
      <c r="S91">
        <v>0.59608512356646703</v>
      </c>
      <c r="T91">
        <f t="shared" si="2"/>
        <v>36.921512553706968</v>
      </c>
      <c r="U91">
        <f t="shared" si="4"/>
        <v>6.0442690246773623E-3</v>
      </c>
    </row>
    <row r="92" spans="1:21" x14ac:dyDescent="0.2">
      <c r="A92" s="1" t="d">
        <v>2021-10-28</v>
      </c>
      <c r="B92">
        <v>0.03</v>
      </c>
      <c r="C92">
        <v>0</v>
      </c>
      <c r="D92">
        <v>0</v>
      </c>
      <c r="E92">
        <v>54.1</v>
      </c>
      <c r="F92">
        <v>484104</v>
      </c>
      <c r="G92">
        <v>1652</v>
      </c>
      <c r="H92">
        <v>469189</v>
      </c>
      <c r="I92">
        <v>13263</v>
      </c>
      <c r="J92">
        <v>675</v>
      </c>
      <c r="K92">
        <v>8</v>
      </c>
      <c r="L92">
        <v>1605</v>
      </c>
      <c r="M92">
        <v>744.14285714285711</v>
      </c>
      <c r="N92">
        <v>6.4285714285714288</v>
      </c>
      <c r="O92">
        <v>1699.2857142857142</v>
      </c>
      <c r="P92">
        <v>9291000</v>
      </c>
      <c r="Q92">
        <v>13263</v>
      </c>
      <c r="R92">
        <v>61.97</v>
      </c>
      <c r="S92">
        <v>0.59589409105586</v>
      </c>
      <c r="T92">
        <f t="shared" si="2"/>
        <v>36.927556822731646</v>
      </c>
      <c r="U92">
        <f t="shared" si="4"/>
        <v>-5.4897289766202562E-3</v>
      </c>
    </row>
    <row r="93" spans="1:21" x14ac:dyDescent="0.2">
      <c r="A93" s="1" t="d">
        <v>2021-10-29</v>
      </c>
      <c r="B93">
        <v>0.01</v>
      </c>
      <c r="C93">
        <v>0</v>
      </c>
      <c r="D93">
        <v>0</v>
      </c>
      <c r="E93">
        <v>54.1</v>
      </c>
      <c r="F93">
        <v>484675</v>
      </c>
      <c r="G93">
        <v>1656</v>
      </c>
      <c r="H93">
        <v>470490</v>
      </c>
      <c r="I93">
        <v>12529</v>
      </c>
      <c r="J93">
        <v>571</v>
      </c>
      <c r="K93">
        <v>4</v>
      </c>
      <c r="L93">
        <v>1301</v>
      </c>
      <c r="M93">
        <v>692.57142857142856</v>
      </c>
      <c r="N93">
        <v>6.5714285714285712</v>
      </c>
      <c r="O93">
        <v>1627.1428571428571</v>
      </c>
      <c r="P93">
        <v>9291000</v>
      </c>
      <c r="Q93">
        <v>12529</v>
      </c>
      <c r="R93">
        <v>61.98</v>
      </c>
      <c r="S93">
        <v>0.59570937550427605</v>
      </c>
      <c r="T93">
        <f t="shared" si="2"/>
        <v>36.922067093755025</v>
      </c>
      <c r="U93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Austria_wave1_integrated_revise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2022-11-28T06:52:16Z</dcterms:created>
  <dcterms:modified xsi:type="dcterms:W3CDTF">2022-12-03T03:37:09Z</dcterms:modified>
</cp:coreProperties>
</file>