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hu_cao_student_uts_edu_au/Documents/COVID-19_Code/Proposed_COVID-19_Model/Austria/Data_revised/"/>
    </mc:Choice>
  </mc:AlternateContent>
  <xr:revisionPtr revIDLastSave="0" documentId="10_ncr:8_{C425B5AA-36A0-A94B-AD3E-A0E1F4B40D15}" xr6:coauthVersionLast="47" xr6:coauthVersionMax="47" xr10:uidLastSave="{00000000-0000-0000-0000-000000000000}"/>
  <bookViews>
    <workbookView xWindow="38040" yWindow="-20460" windowWidth="28800" windowHeight="17500" xr2:uid="{00000000-000D-0000-FFFF-FFFF00000000}"/>
  </bookViews>
  <sheets>
    <sheet name="Austria_wave1_integrated_revis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T3" i="1" l="1"/>
  <c r="T4" i="1"/>
  <c r="T5" i="1"/>
  <c r="T6" i="1"/>
  <c r="T7" i="1"/>
  <c r="U6" i="1" s="1"/>
  <c r="T8" i="1"/>
  <c r="T9" i="1"/>
  <c r="T10" i="1"/>
  <c r="T11" i="1"/>
  <c r="T12" i="1"/>
  <c r="T13" i="1"/>
  <c r="U12" i="1" s="1"/>
  <c r="T14" i="1"/>
  <c r="T15" i="1"/>
  <c r="U14" i="1" s="1"/>
  <c r="T16" i="1"/>
  <c r="T17" i="1"/>
  <c r="U16" i="1" s="1"/>
  <c r="T18" i="1"/>
  <c r="T19" i="1"/>
  <c r="T20" i="1"/>
  <c r="T21" i="1"/>
  <c r="U20" i="1" s="1"/>
  <c r="T22" i="1"/>
  <c r="T23" i="1"/>
  <c r="U22" i="1" s="1"/>
  <c r="T24" i="1"/>
  <c r="T25" i="1"/>
  <c r="U24" i="1" s="1"/>
  <c r="T26" i="1"/>
  <c r="T27" i="1"/>
  <c r="T28" i="1"/>
  <c r="T29" i="1"/>
  <c r="U28" i="1" s="1"/>
  <c r="T30" i="1"/>
  <c r="T31" i="1"/>
  <c r="U30" i="1" s="1"/>
  <c r="T32" i="1"/>
  <c r="T33" i="1"/>
  <c r="U32" i="1" s="1"/>
  <c r="T34" i="1"/>
  <c r="T35" i="1"/>
  <c r="T36" i="1"/>
  <c r="T37" i="1"/>
  <c r="T38" i="1"/>
  <c r="T39" i="1"/>
  <c r="U38" i="1" s="1"/>
  <c r="T40" i="1"/>
  <c r="T41" i="1"/>
  <c r="U40" i="1" s="1"/>
  <c r="T42" i="1"/>
  <c r="T43" i="1"/>
  <c r="T44" i="1"/>
  <c r="T45" i="1"/>
  <c r="U44" i="1" s="1"/>
  <c r="T46" i="1"/>
  <c r="T47" i="1"/>
  <c r="U46" i="1" s="1"/>
  <c r="T48" i="1"/>
  <c r="T49" i="1"/>
  <c r="U48" i="1" s="1"/>
  <c r="T50" i="1"/>
  <c r="T51" i="1"/>
  <c r="T52" i="1"/>
  <c r="T53" i="1"/>
  <c r="U52" i="1" s="1"/>
  <c r="T54" i="1"/>
  <c r="U53" i="1" s="1"/>
  <c r="T55" i="1"/>
  <c r="U54" i="1" s="1"/>
  <c r="T56" i="1"/>
  <c r="T57" i="1"/>
  <c r="U56" i="1" s="1"/>
  <c r="T58" i="1"/>
  <c r="T59" i="1"/>
  <c r="T60" i="1"/>
  <c r="T61" i="1"/>
  <c r="U60" i="1" s="1"/>
  <c r="T62" i="1"/>
  <c r="U61" i="1" s="1"/>
  <c r="T63" i="1"/>
  <c r="T64" i="1"/>
  <c r="T65" i="1"/>
  <c r="U64" i="1" s="1"/>
  <c r="T66" i="1"/>
  <c r="T67" i="1"/>
  <c r="T68" i="1"/>
  <c r="T69" i="1"/>
  <c r="U68" i="1" s="1"/>
  <c r="T70" i="1"/>
  <c r="U69" i="1" s="1"/>
  <c r="T71" i="1"/>
  <c r="U70" i="1" s="1"/>
  <c r="T72" i="1"/>
  <c r="T73" i="1"/>
  <c r="U72" i="1" s="1"/>
  <c r="T74" i="1"/>
  <c r="T75" i="1"/>
  <c r="T76" i="1"/>
  <c r="T77" i="1"/>
  <c r="U76" i="1" s="1"/>
  <c r="T78" i="1"/>
  <c r="U77" i="1" s="1"/>
  <c r="T79" i="1"/>
  <c r="T80" i="1"/>
  <c r="T81" i="1"/>
  <c r="U80" i="1" s="1"/>
  <c r="T82" i="1"/>
  <c r="T83" i="1"/>
  <c r="T84" i="1"/>
  <c r="T85" i="1"/>
  <c r="U84" i="1" s="1"/>
  <c r="T86" i="1"/>
  <c r="U85" i="1" s="1"/>
  <c r="T87" i="1"/>
  <c r="U86" i="1" s="1"/>
  <c r="T88" i="1"/>
  <c r="T89" i="1"/>
  <c r="U88" i="1" s="1"/>
  <c r="T90" i="1"/>
  <c r="T91" i="1"/>
  <c r="T92" i="1"/>
  <c r="T93" i="1"/>
  <c r="U92" i="1" s="1"/>
  <c r="T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3" i="1"/>
  <c r="U87" i="1" l="1"/>
  <c r="U4" i="1"/>
  <c r="U81" i="1"/>
  <c r="U73" i="1"/>
  <c r="U65" i="1"/>
  <c r="U57" i="1"/>
  <c r="U90" i="1"/>
  <c r="U82" i="1"/>
  <c r="U74" i="1"/>
  <c r="U66" i="1"/>
  <c r="U58" i="1"/>
  <c r="U50" i="1"/>
  <c r="U42" i="1"/>
  <c r="U34" i="1"/>
  <c r="U26" i="1"/>
  <c r="U18" i="1"/>
  <c r="U10" i="1"/>
  <c r="U2" i="1"/>
  <c r="U89" i="1"/>
  <c r="U49" i="1"/>
  <c r="U41" i="1"/>
  <c r="U33" i="1"/>
  <c r="U25" i="1"/>
  <c r="U17" i="1"/>
  <c r="U9" i="1"/>
  <c r="U8" i="1"/>
  <c r="U63" i="1"/>
  <c r="U37" i="1"/>
  <c r="U79" i="1"/>
  <c r="U91" i="1"/>
  <c r="U83" i="1"/>
  <c r="U75" i="1"/>
  <c r="U67" i="1"/>
  <c r="U59" i="1"/>
  <c r="U51" i="1"/>
  <c r="U43" i="1"/>
  <c r="U35" i="1"/>
  <c r="U27" i="1"/>
  <c r="U19" i="1"/>
  <c r="U11" i="1"/>
  <c r="U3" i="1"/>
  <c r="U21" i="1"/>
  <c r="U5" i="1"/>
  <c r="U47" i="1"/>
  <c r="U39" i="1"/>
  <c r="U31" i="1"/>
  <c r="U23" i="1"/>
  <c r="U15" i="1"/>
  <c r="U7" i="1"/>
  <c r="U45" i="1"/>
  <c r="U29" i="1"/>
  <c r="U36" i="1"/>
  <c r="U71" i="1"/>
  <c r="U55" i="1"/>
  <c r="U78" i="1"/>
  <c r="U62" i="1"/>
  <c r="U13" i="1"/>
</calcChain>
</file>

<file path=xl/sharedStrings.xml><?xml version="1.0" encoding="utf-8"?>
<sst xmlns="http://purl.oclc.org/ooxml/spreadsheetml/main" count="21" uniqueCount="21">
  <si>
    <t>Date</t>
  </si>
  <si>
    <t>daily_vaccinated_per_hundred</t>
  </si>
  <si>
    <t>NPIs (unvaccinated)</t>
  </si>
  <si>
    <t>NPIs (vaccinated)</t>
  </si>
  <si>
    <t>Stringency_index</t>
  </si>
  <si>
    <t>New_total_cases</t>
  </si>
  <si>
    <t>New_total_deaths</t>
  </si>
  <si>
    <t>Infected</t>
  </si>
  <si>
    <t>Daily_cases</t>
  </si>
  <si>
    <t>Daily_deaths</t>
  </si>
  <si>
    <t>Daily_recovered</t>
  </si>
  <si>
    <t>Daily_cases_average</t>
  </si>
  <si>
    <t>Daily_deaths_average</t>
  </si>
  <si>
    <t>Daily_recovered_average</t>
  </si>
  <si>
    <t>Total_population</t>
  </si>
  <si>
    <t>Infected_average</t>
  </si>
  <si>
    <t>people_fully_vaccinated_per_hundred</t>
  </si>
  <si>
    <t>effectiveness_vaccine</t>
  </si>
  <si>
    <t>people_protection_per_hundred</t>
  </si>
  <si>
    <t>daily_protection_per_hundred</t>
  </si>
  <si>
    <t>New_total_recovered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</si>
</sst>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3"/>
  <sheetViews>
    <sheetView tabSelected="1" workbookViewId="0">
      <pane ySplit="1" topLeftCell="A62" activePane="bottomLeft" state="frozen"/>
      <selection activeCell="M1" sqref="M1"/>
      <selection pane="bottomLeft" activeCell="D86" sqref="D86"/>
    </sheetView>
  </sheetViews>
  <sheetFormatPr baseColWidth="10" defaultRowHeight="16" x14ac:dyDescent="0.2"/>
  <cols>
    <col min="1" max="1" width="13.33203125" customWidth="1"/>
    <col min="2" max="2" width="30.6640625" customWidth="1"/>
    <col min="3" max="3" width="20.33203125" customWidth="1"/>
    <col min="4" max="4" width="16.6640625" customWidth="1"/>
    <col min="5" max="5" width="17.1640625" customWidth="1"/>
    <col min="6" max="6" width="18.83203125" customWidth="1"/>
    <col min="7" max="7" width="18.6640625" customWidth="1"/>
    <col min="8" max="8" width="19.1640625" customWidth="1"/>
    <col min="9" max="9" width="17.6640625" customWidth="1"/>
    <col min="10" max="10" width="15.1640625" customWidth="1"/>
    <col min="11" max="11" width="14.6640625" customWidth="1"/>
    <col min="12" max="12" width="15.83203125" customWidth="1"/>
    <col min="13" max="13" width="27" customWidth="1"/>
    <col min="14" max="14" width="21.83203125" customWidth="1"/>
    <col min="15" max="15" width="23.1640625" customWidth="1"/>
    <col min="16" max="16" width="17.33203125" customWidth="1"/>
    <col min="17" max="17" width="19" customWidth="1"/>
    <col min="18" max="18" width="35.83203125" customWidth="1"/>
    <col min="19" max="19" width="24.6640625" customWidth="1"/>
    <col min="20" max="20" width="29.33203125" customWidth="1"/>
    <col min="21" max="21" width="26.6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ht="17" customHeight="1" x14ac:dyDescent="0.2">
      <c r="A2" s="1" t="d">
        <v>2021-09-13</v>
      </c>
      <c r="B2">
        <v>0.05</v>
      </c>
      <c r="C2">
        <v>0</v>
      </c>
      <c r="D2">
        <v>0</v>
      </c>
      <c r="E2">
        <v>46.23</v>
      </c>
      <c r="F2">
        <v>60656</v>
      </c>
      <c r="G2">
        <v>248</v>
      </c>
      <c r="H2">
        <v>35353</v>
      </c>
      <c r="I2">
        <v>25055</v>
      </c>
      <c r="J2">
        <v>1837</v>
      </c>
      <c r="K2">
        <v>7</v>
      </c>
      <c r="L2">
        <v>1339</v>
      </c>
      <c r="M2">
        <v>2011.8571428571429</v>
      </c>
      <c r="N2">
        <v>8.1428571428571423</v>
      </c>
      <c r="O2">
        <v>1325.2857142857142</v>
      </c>
      <c r="P2">
        <v>8922082</v>
      </c>
      <c r="Q2">
        <v>25055</v>
      </c>
      <c r="R2">
        <v>60.42</v>
      </c>
      <c r="S2">
        <v>0.56684578432996502</v>
      </c>
      <c r="T2">
        <f>R2*S2</f>
        <v>34.248822289216484</v>
      </c>
      <c r="U2">
        <f>T3-T2</f>
        <v>-7.6507790706067169E-2</v>
      </c>
    </row>
    <row r="3" spans="1:21" x14ac:dyDescent="0.2">
      <c r="A3" s="1" t="d">
        <v>2021-09-14</v>
      </c>
      <c r="B3">
        <f>R3-R2</f>
        <v>0.10000000000000142</v>
      </c>
      <c r="C3">
        <v>0</v>
      </c>
      <c r="D3">
        <v>0</v>
      </c>
      <c r="E3">
        <v>46.21</v>
      </c>
      <c r="F3">
        <v>62046</v>
      </c>
      <c r="G3">
        <v>251</v>
      </c>
      <c r="H3">
        <v>36433</v>
      </c>
      <c r="I3">
        <v>25362</v>
      </c>
      <c r="J3">
        <v>1390</v>
      </c>
      <c r="K3">
        <v>3</v>
      </c>
      <c r="L3">
        <v>1080</v>
      </c>
      <c r="M3">
        <v>2011.7142857142858</v>
      </c>
      <c r="N3">
        <v>7.2857142857142856</v>
      </c>
      <c r="O3">
        <v>1340.4285714285713</v>
      </c>
      <c r="P3">
        <v>8922082</v>
      </c>
      <c r="Q3">
        <v>25362</v>
      </c>
      <c r="R3">
        <v>60.52</v>
      </c>
      <c r="S3">
        <v>0.56464498510426997</v>
      </c>
      <c r="T3">
        <f t="shared" ref="T3:T66" si="0">R3*S3</f>
        <v>34.172314498510417</v>
      </c>
      <c r="U3">
        <f t="shared" ref="U3:U66" si="1">T4-T3</f>
        <v>-0.17365977775697417</v>
      </c>
    </row>
    <row r="4" spans="1:21" x14ac:dyDescent="0.2">
      <c r="A4" s="1" t="d">
        <v>2021-09-15</v>
      </c>
      <c r="B4">
        <f t="shared" ref="B4:B67" si="2">R4-R3</f>
        <v>8.9999999999996305E-2</v>
      </c>
      <c r="C4">
        <v>1</v>
      </c>
      <c r="D4">
        <v>0</v>
      </c>
      <c r="E4">
        <v>46.74</v>
      </c>
      <c r="F4">
        <v>63894</v>
      </c>
      <c r="G4">
        <v>260</v>
      </c>
      <c r="H4">
        <v>37704</v>
      </c>
      <c r="I4">
        <v>25930</v>
      </c>
      <c r="J4">
        <v>1848</v>
      </c>
      <c r="K4">
        <v>9</v>
      </c>
      <c r="L4">
        <v>1271</v>
      </c>
      <c r="M4">
        <v>2018.4285714285713</v>
      </c>
      <c r="N4">
        <v>8</v>
      </c>
      <c r="O4">
        <v>1357.5714285714287</v>
      </c>
      <c r="P4">
        <v>8922082</v>
      </c>
      <c r="Q4">
        <v>25930</v>
      </c>
      <c r="R4">
        <v>60.61</v>
      </c>
      <c r="S4">
        <v>0.56094134170522103</v>
      </c>
      <c r="T4">
        <f t="shared" si="0"/>
        <v>33.998654720753443</v>
      </c>
      <c r="U4">
        <f t="shared" si="1"/>
        <v>-0.18300619740746527</v>
      </c>
    </row>
    <row r="5" spans="1:21" x14ac:dyDescent="0.2">
      <c r="A5" s="1" t="d">
        <v>2021-09-16</v>
      </c>
      <c r="B5">
        <f t="shared" si="2"/>
        <v>9.0000000000003411E-2</v>
      </c>
      <c r="C5">
        <v>0</v>
      </c>
      <c r="D5">
        <v>0</v>
      </c>
      <c r="E5">
        <v>46.73</v>
      </c>
      <c r="F5">
        <v>66494</v>
      </c>
      <c r="G5">
        <v>275</v>
      </c>
      <c r="H5">
        <v>39541</v>
      </c>
      <c r="I5">
        <v>26678</v>
      </c>
      <c r="J5">
        <v>2600</v>
      </c>
      <c r="K5">
        <v>15</v>
      </c>
      <c r="L5">
        <v>1837</v>
      </c>
      <c r="M5">
        <v>2061.2857142857142</v>
      </c>
      <c r="N5">
        <v>9</v>
      </c>
      <c r="O5">
        <v>1390</v>
      </c>
      <c r="P5">
        <v>8922082</v>
      </c>
      <c r="Q5">
        <v>26678</v>
      </c>
      <c r="R5">
        <v>60.7</v>
      </c>
      <c r="S5">
        <v>0.55709470384424997</v>
      </c>
      <c r="T5">
        <f t="shared" si="0"/>
        <v>33.815648523345978</v>
      </c>
      <c r="U5">
        <f t="shared" si="1"/>
        <v>-0.1904935431153163</v>
      </c>
    </row>
    <row r="6" spans="1:21" x14ac:dyDescent="0.2">
      <c r="A6" s="1" t="d">
        <v>2021-09-17</v>
      </c>
      <c r="B6">
        <f t="shared" si="2"/>
        <v>0.10999999999999943</v>
      </c>
      <c r="C6">
        <v>0</v>
      </c>
      <c r="D6">
        <v>0</v>
      </c>
      <c r="E6">
        <v>46.71</v>
      </c>
      <c r="F6">
        <v>68812</v>
      </c>
      <c r="G6">
        <v>287</v>
      </c>
      <c r="H6">
        <v>41086</v>
      </c>
      <c r="I6">
        <v>27439</v>
      </c>
      <c r="J6">
        <v>2318</v>
      </c>
      <c r="K6">
        <v>12</v>
      </c>
      <c r="L6">
        <v>1545</v>
      </c>
      <c r="M6">
        <v>2082.5714285714284</v>
      </c>
      <c r="N6">
        <v>9.5714285714285712</v>
      </c>
      <c r="O6">
        <v>1404.2857142857142</v>
      </c>
      <c r="P6">
        <v>8922082</v>
      </c>
      <c r="Q6">
        <v>27439</v>
      </c>
      <c r="R6">
        <v>60.81</v>
      </c>
      <c r="S6">
        <v>0.55295436573311396</v>
      </c>
      <c r="T6">
        <f t="shared" si="0"/>
        <v>33.625154980230661</v>
      </c>
      <c r="U6">
        <f t="shared" si="1"/>
        <v>-0.13954312691704018</v>
      </c>
    </row>
    <row r="7" spans="1:21" x14ac:dyDescent="0.2">
      <c r="A7" s="1" t="d">
        <v>2021-09-18</v>
      </c>
      <c r="B7">
        <f t="shared" si="2"/>
        <v>7.0000000000000284E-2</v>
      </c>
      <c r="C7">
        <v>0</v>
      </c>
      <c r="D7">
        <v>0</v>
      </c>
      <c r="E7">
        <v>55.03</v>
      </c>
      <c r="F7">
        <v>71024</v>
      </c>
      <c r="G7">
        <v>298</v>
      </c>
      <c r="H7">
        <v>42767</v>
      </c>
      <c r="I7">
        <v>27959</v>
      </c>
      <c r="J7">
        <v>2212</v>
      </c>
      <c r="K7">
        <v>11</v>
      </c>
      <c r="L7">
        <v>1681</v>
      </c>
      <c r="M7">
        <v>2064.4285714285716</v>
      </c>
      <c r="N7">
        <v>9.7142857142857135</v>
      </c>
      <c r="O7">
        <v>1445.2857142857142</v>
      </c>
      <c r="P7">
        <v>8922082</v>
      </c>
      <c r="Q7">
        <v>27959</v>
      </c>
      <c r="R7">
        <v>60.88</v>
      </c>
      <c r="S7">
        <v>0.55002647590856801</v>
      </c>
      <c r="T7">
        <f t="shared" si="0"/>
        <v>33.485611853313621</v>
      </c>
      <c r="U7">
        <f t="shared" si="1"/>
        <v>-0.16584086776831697</v>
      </c>
    </row>
    <row r="8" spans="1:21" x14ac:dyDescent="0.2">
      <c r="A8" s="1" t="d">
        <v>2021-09-19</v>
      </c>
      <c r="B8">
        <f t="shared" si="2"/>
        <v>2.9999999999994031E-2</v>
      </c>
      <c r="C8">
        <v>0</v>
      </c>
      <c r="D8">
        <v>0</v>
      </c>
      <c r="E8">
        <v>55.03</v>
      </c>
      <c r="F8">
        <v>73052</v>
      </c>
      <c r="G8">
        <v>309</v>
      </c>
      <c r="H8">
        <v>44688</v>
      </c>
      <c r="I8">
        <v>28055</v>
      </c>
      <c r="J8">
        <v>2028</v>
      </c>
      <c r="K8">
        <v>11</v>
      </c>
      <c r="L8">
        <v>1921</v>
      </c>
      <c r="M8">
        <v>2033.2857142857142</v>
      </c>
      <c r="N8">
        <v>9.7142857142857135</v>
      </c>
      <c r="O8">
        <v>1524.8571428571429</v>
      </c>
      <c r="P8">
        <v>8922082</v>
      </c>
      <c r="Q8">
        <v>28055</v>
      </c>
      <c r="R8">
        <v>60.91</v>
      </c>
      <c r="S8">
        <v>0.54703285151116898</v>
      </c>
      <c r="T8">
        <f t="shared" si="0"/>
        <v>33.319770985545304</v>
      </c>
      <c r="U8">
        <f t="shared" si="1"/>
        <v>-0.13672391938210637</v>
      </c>
    </row>
    <row r="9" spans="1:21" x14ac:dyDescent="0.2">
      <c r="A9" s="1" t="d">
        <v>2021-09-20</v>
      </c>
      <c r="B9">
        <f t="shared" si="2"/>
        <v>5.0000000000004263E-2</v>
      </c>
      <c r="C9">
        <v>0</v>
      </c>
      <c r="D9">
        <v>0</v>
      </c>
      <c r="E9">
        <v>55.02</v>
      </c>
      <c r="F9">
        <v>74481</v>
      </c>
      <c r="G9">
        <v>316</v>
      </c>
      <c r="H9">
        <v>46257</v>
      </c>
      <c r="I9">
        <v>27908</v>
      </c>
      <c r="J9">
        <v>1429</v>
      </c>
      <c r="K9">
        <v>7</v>
      </c>
      <c r="L9">
        <v>1569</v>
      </c>
      <c r="M9">
        <v>1975</v>
      </c>
      <c r="N9">
        <v>9.7142857142857135</v>
      </c>
      <c r="O9">
        <v>1557.7142857142858</v>
      </c>
      <c r="P9">
        <v>8922082</v>
      </c>
      <c r="Q9">
        <v>27908</v>
      </c>
      <c r="R9">
        <v>60.96</v>
      </c>
      <c r="S9">
        <v>0.544341323263832</v>
      </c>
      <c r="T9">
        <f t="shared" si="0"/>
        <v>33.183047066163198</v>
      </c>
      <c r="U9">
        <f t="shared" si="1"/>
        <v>-0.11796986143877319</v>
      </c>
    </row>
    <row r="10" spans="1:21" x14ac:dyDescent="0.2">
      <c r="A10" s="1" t="d">
        <v>2021-09-21</v>
      </c>
      <c r="B10">
        <f t="shared" si="2"/>
        <v>0.10999999999999943</v>
      </c>
      <c r="C10">
        <v>0</v>
      </c>
      <c r="D10">
        <v>0</v>
      </c>
      <c r="E10">
        <v>55</v>
      </c>
      <c r="F10">
        <v>75820</v>
      </c>
      <c r="G10">
        <v>335</v>
      </c>
      <c r="H10">
        <v>47629</v>
      </c>
      <c r="I10">
        <v>27856</v>
      </c>
      <c r="J10">
        <v>1339</v>
      </c>
      <c r="K10">
        <v>19</v>
      </c>
      <c r="L10">
        <v>1372</v>
      </c>
      <c r="M10">
        <v>1967.7142857142858</v>
      </c>
      <c r="N10">
        <v>12</v>
      </c>
      <c r="O10">
        <v>1599.4285714285713</v>
      </c>
      <c r="P10">
        <v>8922082</v>
      </c>
      <c r="Q10">
        <v>27856</v>
      </c>
      <c r="R10">
        <v>61.07</v>
      </c>
      <c r="S10">
        <v>0.54142913385826796</v>
      </c>
      <c r="T10">
        <f t="shared" si="0"/>
        <v>33.065077204724425</v>
      </c>
      <c r="U10">
        <f t="shared" si="1"/>
        <v>-0.13014179945182747</v>
      </c>
    </row>
    <row r="11" spans="1:21" x14ac:dyDescent="0.2">
      <c r="A11" s="1" t="d">
        <v>2021-09-22</v>
      </c>
      <c r="B11">
        <f t="shared" si="2"/>
        <v>8.9999999999996305E-2</v>
      </c>
      <c r="C11">
        <v>0</v>
      </c>
      <c r="D11">
        <v>0</v>
      </c>
      <c r="E11">
        <v>54.98</v>
      </c>
      <c r="F11">
        <v>77198</v>
      </c>
      <c r="G11">
        <v>347</v>
      </c>
      <c r="H11">
        <v>49418</v>
      </c>
      <c r="I11">
        <v>27433</v>
      </c>
      <c r="J11">
        <v>1378</v>
      </c>
      <c r="K11">
        <v>12</v>
      </c>
      <c r="L11">
        <v>1789</v>
      </c>
      <c r="M11">
        <v>1900.5714285714287</v>
      </c>
      <c r="N11">
        <v>12.428571428571429</v>
      </c>
      <c r="O11">
        <v>1673.4285714285713</v>
      </c>
      <c r="P11">
        <v>8922082</v>
      </c>
      <c r="Q11">
        <v>27433</v>
      </c>
      <c r="R11">
        <v>61.16</v>
      </c>
      <c r="S11">
        <v>0.53850450302930997</v>
      </c>
      <c r="T11">
        <f t="shared" si="0"/>
        <v>32.934935405272597</v>
      </c>
      <c r="U11">
        <f t="shared" si="1"/>
        <v>-0.12902079605090933</v>
      </c>
    </row>
    <row r="12" spans="1:21" x14ac:dyDescent="0.2">
      <c r="A12" s="1" t="d">
        <v>2021-09-23</v>
      </c>
      <c r="B12">
        <f t="shared" si="2"/>
        <v>9.0000000000003411E-2</v>
      </c>
      <c r="C12">
        <v>0</v>
      </c>
      <c r="D12">
        <v>0</v>
      </c>
      <c r="E12">
        <v>54.97</v>
      </c>
      <c r="F12">
        <v>79307</v>
      </c>
      <c r="G12">
        <v>356</v>
      </c>
      <c r="H12">
        <v>51709</v>
      </c>
      <c r="I12">
        <v>27242</v>
      </c>
      <c r="J12">
        <v>2109</v>
      </c>
      <c r="K12">
        <v>9</v>
      </c>
      <c r="L12">
        <v>2291</v>
      </c>
      <c r="M12">
        <v>1830.4285714285713</v>
      </c>
      <c r="N12">
        <v>11.571428571428571</v>
      </c>
      <c r="O12">
        <v>1738.2857142857142</v>
      </c>
      <c r="P12">
        <v>8922082</v>
      </c>
      <c r="Q12">
        <v>27242</v>
      </c>
      <c r="R12">
        <v>61.25</v>
      </c>
      <c r="S12">
        <v>0.53560676913015004</v>
      </c>
      <c r="T12">
        <f t="shared" si="0"/>
        <v>32.805914609221688</v>
      </c>
      <c r="U12">
        <f t="shared" si="1"/>
        <v>-0.23637967860948805</v>
      </c>
    </row>
    <row r="13" spans="1:21" x14ac:dyDescent="0.2">
      <c r="A13" s="1" t="d">
        <v>2021-09-24</v>
      </c>
      <c r="B13">
        <f t="shared" si="2"/>
        <v>0.11999999999999744</v>
      </c>
      <c r="C13">
        <v>0</v>
      </c>
      <c r="D13">
        <v>0</v>
      </c>
      <c r="E13">
        <v>54.95</v>
      </c>
      <c r="F13">
        <v>81146</v>
      </c>
      <c r="G13">
        <v>367</v>
      </c>
      <c r="H13">
        <v>53867</v>
      </c>
      <c r="I13">
        <v>26912</v>
      </c>
      <c r="J13">
        <v>1839</v>
      </c>
      <c r="K13">
        <v>11</v>
      </c>
      <c r="L13">
        <v>2158</v>
      </c>
      <c r="M13">
        <v>1762</v>
      </c>
      <c r="N13">
        <v>11.428571428571429</v>
      </c>
      <c r="O13">
        <v>1825.8571428571429</v>
      </c>
      <c r="P13">
        <v>8922082</v>
      </c>
      <c r="Q13">
        <v>26912</v>
      </c>
      <c r="R13">
        <v>61.37</v>
      </c>
      <c r="S13">
        <v>0.53070775510204005</v>
      </c>
      <c r="T13">
        <f t="shared" si="0"/>
        <v>32.5695349306122</v>
      </c>
      <c r="U13">
        <f t="shared" si="1"/>
        <v>-0.18896300296025714</v>
      </c>
    </row>
    <row r="14" spans="1:21" x14ac:dyDescent="0.2">
      <c r="A14" s="1" t="d">
        <v>2021-09-25</v>
      </c>
      <c r="B14">
        <f t="shared" si="2"/>
        <v>7.0000000000000284E-2</v>
      </c>
      <c r="C14">
        <v>0</v>
      </c>
      <c r="D14">
        <v>0</v>
      </c>
      <c r="E14">
        <v>54.93</v>
      </c>
      <c r="F14">
        <v>82963</v>
      </c>
      <c r="G14">
        <v>377</v>
      </c>
      <c r="H14">
        <v>56196</v>
      </c>
      <c r="I14">
        <v>26390</v>
      </c>
      <c r="J14">
        <v>1817</v>
      </c>
      <c r="K14">
        <v>10</v>
      </c>
      <c r="L14">
        <v>2329</v>
      </c>
      <c r="M14">
        <v>1705.5714285714287</v>
      </c>
      <c r="N14">
        <v>11.285714285714286</v>
      </c>
      <c r="O14">
        <v>1918.4285714285713</v>
      </c>
      <c r="P14">
        <v>8922082</v>
      </c>
      <c r="Q14">
        <v>26390</v>
      </c>
      <c r="R14">
        <v>61.44</v>
      </c>
      <c r="S14">
        <v>0.52702753788496004</v>
      </c>
      <c r="T14">
        <f t="shared" si="0"/>
        <v>32.380571927651943</v>
      </c>
      <c r="U14">
        <f t="shared" si="1"/>
        <v>-0.23133015519105982</v>
      </c>
    </row>
    <row r="15" spans="1:21" x14ac:dyDescent="0.2">
      <c r="A15" s="1" t="d">
        <v>2021-09-26</v>
      </c>
      <c r="B15">
        <f t="shared" si="2"/>
        <v>1.0000000000005116E-2</v>
      </c>
      <c r="C15">
        <v>0</v>
      </c>
      <c r="D15">
        <v>0</v>
      </c>
      <c r="E15">
        <v>54.93</v>
      </c>
      <c r="F15">
        <v>84792</v>
      </c>
      <c r="G15">
        <v>386</v>
      </c>
      <c r="H15">
        <v>58433</v>
      </c>
      <c r="I15">
        <v>25973</v>
      </c>
      <c r="J15">
        <v>1829</v>
      </c>
      <c r="K15">
        <v>9</v>
      </c>
      <c r="L15">
        <v>2237</v>
      </c>
      <c r="M15">
        <v>1677.1428571428571</v>
      </c>
      <c r="N15">
        <v>11</v>
      </c>
      <c r="O15">
        <v>1963.5714285714287</v>
      </c>
      <c r="P15">
        <v>8922082</v>
      </c>
      <c r="Q15">
        <v>25973</v>
      </c>
      <c r="R15">
        <v>61.45</v>
      </c>
      <c r="S15">
        <v>0.52317724609374905</v>
      </c>
      <c r="T15">
        <f t="shared" si="0"/>
        <v>32.149241772460883</v>
      </c>
      <c r="U15">
        <f t="shared" si="1"/>
        <v>-0.20872387172862261</v>
      </c>
    </row>
    <row r="16" spans="1:21" x14ac:dyDescent="0.2">
      <c r="A16" s="1" t="d">
        <v>2021-09-27</v>
      </c>
      <c r="B16">
        <f t="shared" si="2"/>
        <v>4.9999999999997158E-2</v>
      </c>
      <c r="C16">
        <v>0</v>
      </c>
      <c r="D16">
        <v>0</v>
      </c>
      <c r="E16">
        <v>54.92</v>
      </c>
      <c r="F16">
        <v>86178</v>
      </c>
      <c r="G16">
        <v>400</v>
      </c>
      <c r="H16">
        <v>60256</v>
      </c>
      <c r="I16">
        <v>25522</v>
      </c>
      <c r="J16">
        <v>1386</v>
      </c>
      <c r="K16">
        <v>14</v>
      </c>
      <c r="L16">
        <v>1823</v>
      </c>
      <c r="M16">
        <v>1671</v>
      </c>
      <c r="N16">
        <v>12</v>
      </c>
      <c r="O16">
        <v>1999.8571428571429</v>
      </c>
      <c r="P16">
        <v>8922082</v>
      </c>
      <c r="Q16">
        <v>25522</v>
      </c>
      <c r="R16">
        <v>61.5</v>
      </c>
      <c r="S16">
        <v>0.51935801464605302</v>
      </c>
      <c r="T16">
        <f t="shared" si="0"/>
        <v>31.94051790073226</v>
      </c>
      <c r="U16">
        <f t="shared" si="1"/>
        <v>-0.1572717218705435</v>
      </c>
    </row>
    <row r="17" spans="1:21" x14ac:dyDescent="0.2">
      <c r="A17" s="1" t="d">
        <v>2021-09-28</v>
      </c>
      <c r="B17">
        <f t="shared" si="2"/>
        <v>0.10000000000000142</v>
      </c>
      <c r="C17">
        <v>0</v>
      </c>
      <c r="D17">
        <v>0</v>
      </c>
      <c r="E17">
        <v>54.9</v>
      </c>
      <c r="F17">
        <v>87563</v>
      </c>
      <c r="G17">
        <v>411</v>
      </c>
      <c r="H17">
        <v>61635</v>
      </c>
      <c r="I17">
        <v>25517</v>
      </c>
      <c r="J17">
        <v>1385</v>
      </c>
      <c r="K17">
        <v>11</v>
      </c>
      <c r="L17">
        <v>1379</v>
      </c>
      <c r="M17">
        <v>1677.5714285714287</v>
      </c>
      <c r="N17">
        <v>10.857142857142858</v>
      </c>
      <c r="O17">
        <v>2000.8571428571429</v>
      </c>
      <c r="P17">
        <v>8922082</v>
      </c>
      <c r="Q17">
        <v>25517</v>
      </c>
      <c r="R17">
        <v>61.6</v>
      </c>
      <c r="S17">
        <v>0.515961788617885</v>
      </c>
      <c r="T17">
        <f t="shared" si="0"/>
        <v>31.783246178861717</v>
      </c>
      <c r="U17">
        <f t="shared" si="1"/>
        <v>-0.19187163340718527</v>
      </c>
    </row>
    <row r="18" spans="1:21" x14ac:dyDescent="0.2">
      <c r="A18" s="1" t="d">
        <v>2021-09-29</v>
      </c>
      <c r="B18">
        <f t="shared" si="2"/>
        <v>7.9999999999998295E-2</v>
      </c>
      <c r="C18">
        <v>0</v>
      </c>
      <c r="D18">
        <v>0</v>
      </c>
      <c r="E18">
        <v>46.55</v>
      </c>
      <c r="F18">
        <v>89152</v>
      </c>
      <c r="G18">
        <v>419</v>
      </c>
      <c r="H18">
        <v>63475</v>
      </c>
      <c r="I18">
        <v>25258</v>
      </c>
      <c r="J18">
        <v>1589</v>
      </c>
      <c r="K18">
        <v>8</v>
      </c>
      <c r="L18">
        <v>1840</v>
      </c>
      <c r="M18">
        <v>1707.7142857142858</v>
      </c>
      <c r="N18">
        <v>10.285714285714286</v>
      </c>
      <c r="O18">
        <v>2008.1428571428571</v>
      </c>
      <c r="P18">
        <v>8922082</v>
      </c>
      <c r="Q18">
        <v>25258</v>
      </c>
      <c r="R18">
        <v>61.68</v>
      </c>
      <c r="S18">
        <v>0.51218181818181796</v>
      </c>
      <c r="T18">
        <f t="shared" si="0"/>
        <v>31.591374545454531</v>
      </c>
      <c r="U18">
        <f t="shared" si="1"/>
        <v>-0.22236110835990175</v>
      </c>
    </row>
    <row r="19" spans="1:21" x14ac:dyDescent="0.2">
      <c r="A19" s="1" t="d">
        <v>2021-09-30</v>
      </c>
      <c r="B19">
        <f t="shared" si="2"/>
        <v>7.9999999999998295E-2</v>
      </c>
      <c r="C19">
        <v>0</v>
      </c>
      <c r="D19">
        <v>0</v>
      </c>
      <c r="E19">
        <v>46.54</v>
      </c>
      <c r="F19">
        <v>91766</v>
      </c>
      <c r="G19">
        <v>436</v>
      </c>
      <c r="H19">
        <v>66058</v>
      </c>
      <c r="I19">
        <v>25272</v>
      </c>
      <c r="J19">
        <v>2614</v>
      </c>
      <c r="K19">
        <v>17</v>
      </c>
      <c r="L19">
        <v>2583</v>
      </c>
      <c r="M19">
        <v>1779.8571428571429</v>
      </c>
      <c r="N19">
        <v>11.428571428571429</v>
      </c>
      <c r="O19">
        <v>2049.8571428571427</v>
      </c>
      <c r="P19">
        <v>8922082</v>
      </c>
      <c r="Q19">
        <v>25272</v>
      </c>
      <c r="R19">
        <v>61.76</v>
      </c>
      <c r="S19">
        <v>0.50791796368352704</v>
      </c>
      <c r="T19">
        <f t="shared" si="0"/>
        <v>31.36901343709463</v>
      </c>
      <c r="U19">
        <f t="shared" si="1"/>
        <v>-0.30044411066980814</v>
      </c>
    </row>
    <row r="20" spans="1:21" x14ac:dyDescent="0.2">
      <c r="A20" s="1" t="d">
        <v>2021-10-01</v>
      </c>
      <c r="B20">
        <f t="shared" si="2"/>
        <v>0.12000000000000455</v>
      </c>
      <c r="C20">
        <v>0</v>
      </c>
      <c r="D20">
        <v>0</v>
      </c>
      <c r="E20">
        <v>46.52</v>
      </c>
      <c r="F20">
        <v>93691</v>
      </c>
      <c r="G20">
        <v>444</v>
      </c>
      <c r="H20">
        <v>68368</v>
      </c>
      <c r="I20">
        <v>24879</v>
      </c>
      <c r="J20">
        <v>1925</v>
      </c>
      <c r="K20">
        <v>8</v>
      </c>
      <c r="L20">
        <v>2310</v>
      </c>
      <c r="M20">
        <v>1792.1428571428571</v>
      </c>
      <c r="N20">
        <v>11</v>
      </c>
      <c r="O20">
        <v>2071.5714285714284</v>
      </c>
      <c r="P20">
        <v>8922082</v>
      </c>
      <c r="Q20">
        <v>24879</v>
      </c>
      <c r="R20">
        <v>61.88</v>
      </c>
      <c r="S20">
        <v>0.50207772020725305</v>
      </c>
      <c r="T20">
        <f t="shared" si="0"/>
        <v>31.068569326424821</v>
      </c>
      <c r="U20">
        <f t="shared" si="1"/>
        <v>-0.15531429410424025</v>
      </c>
    </row>
    <row r="21" spans="1:21" x14ac:dyDescent="0.2">
      <c r="A21" s="1" t="d">
        <v>2021-10-02</v>
      </c>
      <c r="B21">
        <f t="shared" si="2"/>
        <v>5.9999999999995168E-2</v>
      </c>
      <c r="C21">
        <v>0</v>
      </c>
      <c r="D21">
        <v>0</v>
      </c>
      <c r="E21">
        <v>46.51</v>
      </c>
      <c r="F21">
        <v>95430</v>
      </c>
      <c r="G21">
        <v>453</v>
      </c>
      <c r="H21">
        <v>70571</v>
      </c>
      <c r="I21">
        <v>24406</v>
      </c>
      <c r="J21">
        <v>1739</v>
      </c>
      <c r="K21">
        <v>9</v>
      </c>
      <c r="L21">
        <v>2203</v>
      </c>
      <c r="M21">
        <v>1781</v>
      </c>
      <c r="N21">
        <v>10.857142857142858</v>
      </c>
      <c r="O21">
        <v>2053.5714285714284</v>
      </c>
      <c r="P21">
        <v>8922082</v>
      </c>
      <c r="Q21">
        <v>24406</v>
      </c>
      <c r="R21">
        <v>61.94</v>
      </c>
      <c r="S21">
        <v>0.49908387201034199</v>
      </c>
      <c r="T21">
        <f t="shared" si="0"/>
        <v>30.913255032320581</v>
      </c>
      <c r="U21">
        <f t="shared" si="1"/>
        <v>-0.20598306590150628</v>
      </c>
    </row>
    <row r="22" spans="1:21" x14ac:dyDescent="0.2">
      <c r="A22" s="1" t="d">
        <v>2021-10-03</v>
      </c>
      <c r="B22">
        <f t="shared" si="2"/>
        <v>2.0000000000003126E-2</v>
      </c>
      <c r="C22">
        <v>0</v>
      </c>
      <c r="D22">
        <v>0</v>
      </c>
      <c r="E22">
        <v>46.51</v>
      </c>
      <c r="F22">
        <v>97238</v>
      </c>
      <c r="G22">
        <v>462</v>
      </c>
      <c r="H22">
        <v>72590</v>
      </c>
      <c r="I22">
        <v>24186</v>
      </c>
      <c r="J22">
        <v>1808</v>
      </c>
      <c r="K22">
        <v>9</v>
      </c>
      <c r="L22">
        <v>2019</v>
      </c>
      <c r="M22">
        <v>1778</v>
      </c>
      <c r="N22">
        <v>10.857142857142858</v>
      </c>
      <c r="O22">
        <v>2022.4285714285713</v>
      </c>
      <c r="P22">
        <v>8922082</v>
      </c>
      <c r="Q22">
        <v>24186</v>
      </c>
      <c r="R22">
        <v>61.96</v>
      </c>
      <c r="S22">
        <v>0.49559832095576301</v>
      </c>
      <c r="T22">
        <f t="shared" si="0"/>
        <v>30.707271966419075</v>
      </c>
      <c r="U22">
        <f t="shared" si="1"/>
        <v>-0.1783758592532152</v>
      </c>
    </row>
    <row r="23" spans="1:21" x14ac:dyDescent="0.2">
      <c r="A23" s="1" t="d">
        <v>2021-10-04</v>
      </c>
      <c r="B23">
        <f t="shared" si="2"/>
        <v>4.9999999999997158E-2</v>
      </c>
      <c r="C23">
        <v>0</v>
      </c>
      <c r="D23">
        <v>0</v>
      </c>
      <c r="E23">
        <v>46.5</v>
      </c>
      <c r="F23">
        <v>98796</v>
      </c>
      <c r="G23">
        <v>477</v>
      </c>
      <c r="H23">
        <v>74004</v>
      </c>
      <c r="I23">
        <v>24315</v>
      </c>
      <c r="J23">
        <v>1558</v>
      </c>
      <c r="K23">
        <v>15</v>
      </c>
      <c r="L23">
        <v>1414</v>
      </c>
      <c r="M23">
        <v>1802.5714285714287</v>
      </c>
      <c r="N23">
        <v>11</v>
      </c>
      <c r="O23">
        <v>1964</v>
      </c>
      <c r="P23">
        <v>8922082</v>
      </c>
      <c r="Q23">
        <v>24315</v>
      </c>
      <c r="R23">
        <v>62.01</v>
      </c>
      <c r="S23">
        <v>0.49232214331826901</v>
      </c>
      <c r="T23">
        <f t="shared" si="0"/>
        <v>30.52889610716586</v>
      </c>
      <c r="U23">
        <f t="shared" si="1"/>
        <v>-0.15936975173937995</v>
      </c>
    </row>
    <row r="24" spans="1:21" x14ac:dyDescent="0.2">
      <c r="A24" s="1" t="d">
        <v>2021-10-05</v>
      </c>
      <c r="B24">
        <f t="shared" si="2"/>
        <v>0.10000000000000142</v>
      </c>
      <c r="C24">
        <v>0</v>
      </c>
      <c r="D24">
        <v>0</v>
      </c>
      <c r="E24">
        <v>46.48</v>
      </c>
      <c r="F24">
        <v>100168</v>
      </c>
      <c r="G24">
        <v>488</v>
      </c>
      <c r="H24">
        <v>75332</v>
      </c>
      <c r="I24">
        <v>24348</v>
      </c>
      <c r="J24">
        <v>1372</v>
      </c>
      <c r="K24">
        <v>11</v>
      </c>
      <c r="L24">
        <v>1328</v>
      </c>
      <c r="M24">
        <v>1800.7142857142858</v>
      </c>
      <c r="N24">
        <v>11</v>
      </c>
      <c r="O24">
        <v>1956.7142857142858</v>
      </c>
      <c r="P24">
        <v>8922082</v>
      </c>
      <c r="Q24">
        <v>24348</v>
      </c>
      <c r="R24">
        <v>62.11</v>
      </c>
      <c r="S24">
        <v>0.48896355426544003</v>
      </c>
      <c r="T24">
        <f t="shared" si="0"/>
        <v>30.36952635542648</v>
      </c>
      <c r="U24">
        <f t="shared" si="1"/>
        <v>-0.15685072992339855</v>
      </c>
    </row>
    <row r="25" spans="1:21" x14ac:dyDescent="0.2">
      <c r="A25" s="1" t="d">
        <v>2021-10-06</v>
      </c>
      <c r="B25">
        <f t="shared" si="2"/>
        <v>0.10000000000000142</v>
      </c>
      <c r="C25">
        <v>0</v>
      </c>
      <c r="D25">
        <v>0</v>
      </c>
      <c r="E25">
        <v>46.46</v>
      </c>
      <c r="F25">
        <v>101626</v>
      </c>
      <c r="G25">
        <v>496</v>
      </c>
      <c r="H25">
        <v>76702</v>
      </c>
      <c r="I25">
        <v>24428</v>
      </c>
      <c r="J25">
        <v>1458</v>
      </c>
      <c r="K25">
        <v>8</v>
      </c>
      <c r="L25">
        <v>1370</v>
      </c>
      <c r="M25">
        <v>1782</v>
      </c>
      <c r="N25">
        <v>11</v>
      </c>
      <c r="O25">
        <v>1889.5714285714287</v>
      </c>
      <c r="P25">
        <v>8922082</v>
      </c>
      <c r="Q25">
        <v>24428</v>
      </c>
      <c r="R25">
        <v>62.21</v>
      </c>
      <c r="S25">
        <v>0.48565625503139498</v>
      </c>
      <c r="T25">
        <f t="shared" si="0"/>
        <v>30.212675625503081</v>
      </c>
      <c r="U25">
        <f t="shared" si="1"/>
        <v>-0.14496921013581598</v>
      </c>
    </row>
    <row r="26" spans="1:21" x14ac:dyDescent="0.2">
      <c r="A26" s="1" t="d">
        <v>2021-10-07</v>
      </c>
      <c r="B26">
        <f t="shared" si="2"/>
        <v>7.9999999999998295E-2</v>
      </c>
      <c r="C26">
        <v>0</v>
      </c>
      <c r="D26">
        <v>0</v>
      </c>
      <c r="E26">
        <v>46.45</v>
      </c>
      <c r="F26">
        <v>104306</v>
      </c>
      <c r="G26">
        <v>512</v>
      </c>
      <c r="H26">
        <v>78795</v>
      </c>
      <c r="I26">
        <v>24999</v>
      </c>
      <c r="J26">
        <v>2680</v>
      </c>
      <c r="K26">
        <v>16</v>
      </c>
      <c r="L26">
        <v>2093</v>
      </c>
      <c r="M26">
        <v>1791.4285714285713</v>
      </c>
      <c r="N26">
        <v>10.857142857142858</v>
      </c>
      <c r="O26">
        <v>1819.5714285714287</v>
      </c>
      <c r="P26">
        <v>8922082</v>
      </c>
      <c r="Q26">
        <v>24999</v>
      </c>
      <c r="R26">
        <v>62.29</v>
      </c>
      <c r="S26">
        <v>0.48270519209130303</v>
      </c>
      <c r="T26">
        <f t="shared" si="0"/>
        <v>30.067706415367265</v>
      </c>
      <c r="U26">
        <f t="shared" si="1"/>
        <v>-0.18671311949317015</v>
      </c>
    </row>
    <row r="27" spans="1:21" x14ac:dyDescent="0.2">
      <c r="A27" s="1" t="d">
        <v>2021-10-08</v>
      </c>
      <c r="B27">
        <f t="shared" si="2"/>
        <v>0.14999999999999858</v>
      </c>
      <c r="C27">
        <v>0</v>
      </c>
      <c r="D27">
        <v>0</v>
      </c>
      <c r="E27">
        <v>46.42</v>
      </c>
      <c r="F27">
        <v>106344</v>
      </c>
      <c r="G27">
        <v>520</v>
      </c>
      <c r="H27">
        <v>80626</v>
      </c>
      <c r="I27">
        <v>25198</v>
      </c>
      <c r="J27">
        <v>2038</v>
      </c>
      <c r="K27">
        <v>8</v>
      </c>
      <c r="L27">
        <v>1831</v>
      </c>
      <c r="M27">
        <v>1807.5714285714287</v>
      </c>
      <c r="N27">
        <v>10.857142857142858</v>
      </c>
      <c r="O27">
        <v>1751.1428571428571</v>
      </c>
      <c r="P27">
        <v>8922082</v>
      </c>
      <c r="Q27">
        <v>25198</v>
      </c>
      <c r="R27">
        <v>62.44</v>
      </c>
      <c r="S27">
        <v>0.47855530582757999</v>
      </c>
      <c r="T27">
        <f t="shared" si="0"/>
        <v>29.880993295874095</v>
      </c>
      <c r="U27">
        <f t="shared" si="1"/>
        <v>-0.17628572700800405</v>
      </c>
    </row>
    <row r="28" spans="1:21" x14ac:dyDescent="0.2">
      <c r="A28" s="1" t="d">
        <v>2021-10-09</v>
      </c>
      <c r="B28">
        <f t="shared" si="2"/>
        <v>5.0000000000004263E-2</v>
      </c>
      <c r="C28">
        <v>0</v>
      </c>
      <c r="D28">
        <v>0</v>
      </c>
      <c r="E28">
        <v>46.41</v>
      </c>
      <c r="F28">
        <v>108198</v>
      </c>
      <c r="G28">
        <v>531</v>
      </c>
      <c r="H28">
        <v>82432</v>
      </c>
      <c r="I28">
        <v>25235</v>
      </c>
      <c r="J28">
        <v>1854</v>
      </c>
      <c r="K28">
        <v>11</v>
      </c>
      <c r="L28">
        <v>1806</v>
      </c>
      <c r="M28">
        <v>1824</v>
      </c>
      <c r="N28">
        <v>11.142857142857142</v>
      </c>
      <c r="O28">
        <v>1694.4285714285713</v>
      </c>
      <c r="P28">
        <v>8922082</v>
      </c>
      <c r="Q28">
        <v>25235</v>
      </c>
      <c r="R28">
        <v>62.49</v>
      </c>
      <c r="S28">
        <v>0.47535137732222899</v>
      </c>
      <c r="T28">
        <f t="shared" si="0"/>
        <v>29.704707568866091</v>
      </c>
      <c r="U28">
        <f t="shared" si="1"/>
        <v>-0.27780926513752746</v>
      </c>
    </row>
    <row r="29" spans="1:21" x14ac:dyDescent="0.2">
      <c r="A29" s="1" t="d">
        <v>2021-10-10</v>
      </c>
      <c r="B29">
        <f t="shared" si="2"/>
        <v>9.9999999999980105E-3</v>
      </c>
      <c r="C29">
        <v>0</v>
      </c>
      <c r="D29">
        <v>0</v>
      </c>
      <c r="E29">
        <v>46.41</v>
      </c>
      <c r="F29">
        <v>110075</v>
      </c>
      <c r="G29">
        <v>539</v>
      </c>
      <c r="H29">
        <v>84253</v>
      </c>
      <c r="I29">
        <v>25283</v>
      </c>
      <c r="J29">
        <v>1877</v>
      </c>
      <c r="K29">
        <v>8</v>
      </c>
      <c r="L29">
        <v>1821</v>
      </c>
      <c r="M29">
        <v>1833.8571428571429</v>
      </c>
      <c r="N29">
        <v>11</v>
      </c>
      <c r="O29">
        <v>1666.1428571428571</v>
      </c>
      <c r="P29">
        <v>8922082</v>
      </c>
      <c r="Q29">
        <v>25283</v>
      </c>
      <c r="R29">
        <v>62.5</v>
      </c>
      <c r="S29">
        <v>0.47083037285965701</v>
      </c>
      <c r="T29">
        <f t="shared" si="0"/>
        <v>29.426898303728564</v>
      </c>
      <c r="U29">
        <f t="shared" si="1"/>
        <v>-0.20604318692862478</v>
      </c>
    </row>
    <row r="30" spans="1:21" x14ac:dyDescent="0.2">
      <c r="A30" s="1" t="d">
        <v>2021-10-11</v>
      </c>
      <c r="B30">
        <f t="shared" si="2"/>
        <v>6.0000000000002274E-2</v>
      </c>
      <c r="C30">
        <v>0</v>
      </c>
      <c r="D30">
        <v>0</v>
      </c>
      <c r="E30">
        <v>46.4</v>
      </c>
      <c r="F30">
        <v>111659</v>
      </c>
      <c r="G30">
        <v>551</v>
      </c>
      <c r="H30">
        <v>85627</v>
      </c>
      <c r="I30">
        <v>25481</v>
      </c>
      <c r="J30">
        <v>1584</v>
      </c>
      <c r="K30">
        <v>12</v>
      </c>
      <c r="L30">
        <v>1374</v>
      </c>
      <c r="M30">
        <v>1837.5714285714287</v>
      </c>
      <c r="N30">
        <v>10.571428571428571</v>
      </c>
      <c r="O30">
        <v>1660.4285714285713</v>
      </c>
      <c r="P30">
        <v>8922082</v>
      </c>
      <c r="Q30">
        <v>25481</v>
      </c>
      <c r="R30">
        <v>62.56</v>
      </c>
      <c r="S30">
        <v>0.46708527999999899</v>
      </c>
      <c r="T30">
        <f t="shared" si="0"/>
        <v>29.220855116799939</v>
      </c>
      <c r="U30">
        <f t="shared" si="1"/>
        <v>-0.11067682396110712</v>
      </c>
    </row>
    <row r="31" spans="1:21" x14ac:dyDescent="0.2">
      <c r="A31" s="1" t="d">
        <v>2021-10-12</v>
      </c>
      <c r="B31">
        <f t="shared" si="2"/>
        <v>8.9999999999996305E-2</v>
      </c>
      <c r="C31">
        <v>0</v>
      </c>
      <c r="D31">
        <v>0</v>
      </c>
      <c r="E31">
        <v>46.38</v>
      </c>
      <c r="F31">
        <v>112958</v>
      </c>
      <c r="G31">
        <v>561</v>
      </c>
      <c r="H31">
        <v>87002</v>
      </c>
      <c r="I31">
        <v>25395</v>
      </c>
      <c r="J31">
        <v>1299</v>
      </c>
      <c r="K31">
        <v>10</v>
      </c>
      <c r="L31">
        <v>1375</v>
      </c>
      <c r="M31">
        <v>1827.1428571428571</v>
      </c>
      <c r="N31">
        <v>10.428571428571429</v>
      </c>
      <c r="O31">
        <v>1667.1428571428571</v>
      </c>
      <c r="P31">
        <v>8922082</v>
      </c>
      <c r="Q31">
        <v>25395</v>
      </c>
      <c r="R31">
        <v>62.65</v>
      </c>
      <c r="S31">
        <v>0.46464769820971802</v>
      </c>
      <c r="T31">
        <f t="shared" si="0"/>
        <v>29.110178292838832</v>
      </c>
      <c r="U31">
        <f t="shared" si="1"/>
        <v>-0.13435271582373076</v>
      </c>
    </row>
    <row r="32" spans="1:21" x14ac:dyDescent="0.2">
      <c r="A32" s="1" t="d">
        <v>2021-10-13</v>
      </c>
      <c r="B32">
        <f t="shared" si="2"/>
        <v>9.0000000000003411E-2</v>
      </c>
      <c r="C32">
        <v>0</v>
      </c>
      <c r="D32">
        <v>0</v>
      </c>
      <c r="E32">
        <v>46.37</v>
      </c>
      <c r="F32">
        <v>114554</v>
      </c>
      <c r="G32">
        <v>573</v>
      </c>
      <c r="H32">
        <v>88579</v>
      </c>
      <c r="I32">
        <v>25402</v>
      </c>
      <c r="J32">
        <v>1596</v>
      </c>
      <c r="K32">
        <v>12</v>
      </c>
      <c r="L32">
        <v>1577</v>
      </c>
      <c r="M32">
        <v>1846.8571428571429</v>
      </c>
      <c r="N32">
        <v>11</v>
      </c>
      <c r="O32">
        <v>1696.7142857142858</v>
      </c>
      <c r="P32">
        <v>8922082</v>
      </c>
      <c r="Q32">
        <v>25402</v>
      </c>
      <c r="R32">
        <v>62.74</v>
      </c>
      <c r="S32">
        <v>0.46183974461292798</v>
      </c>
      <c r="T32">
        <f t="shared" si="0"/>
        <v>28.975825577015101</v>
      </c>
      <c r="U32">
        <f t="shared" si="1"/>
        <v>-8.104406601737324E-2</v>
      </c>
    </row>
    <row r="33" spans="1:21" x14ac:dyDescent="0.2">
      <c r="A33" s="1" t="d">
        <v>2021-10-14</v>
      </c>
      <c r="B33">
        <f t="shared" si="2"/>
        <v>0.10000000000000142</v>
      </c>
      <c r="C33">
        <v>0</v>
      </c>
      <c r="D33">
        <v>0</v>
      </c>
      <c r="E33">
        <v>46.35</v>
      </c>
      <c r="F33">
        <v>117275</v>
      </c>
      <c r="G33">
        <v>592</v>
      </c>
      <c r="H33">
        <v>91174</v>
      </c>
      <c r="I33">
        <v>25509</v>
      </c>
      <c r="J33">
        <v>2721</v>
      </c>
      <c r="K33">
        <v>19</v>
      </c>
      <c r="L33">
        <v>2595</v>
      </c>
      <c r="M33">
        <v>1852.7142857142858</v>
      </c>
      <c r="N33">
        <v>11.428571428571429</v>
      </c>
      <c r="O33">
        <v>1768.4285714285713</v>
      </c>
      <c r="P33">
        <v>8922082</v>
      </c>
      <c r="Q33">
        <v>25509</v>
      </c>
      <c r="R33">
        <v>62.84</v>
      </c>
      <c r="S33">
        <v>0.45981510997768499</v>
      </c>
      <c r="T33">
        <f t="shared" si="0"/>
        <v>28.894781510997728</v>
      </c>
      <c r="U33">
        <f t="shared" si="1"/>
        <v>-0.2131690348678994</v>
      </c>
    </row>
    <row r="34" spans="1:21" x14ac:dyDescent="0.2">
      <c r="A34" s="1" t="d">
        <v>2021-10-15</v>
      </c>
      <c r="B34">
        <f t="shared" si="2"/>
        <v>0.12999999999999545</v>
      </c>
      <c r="C34">
        <v>0</v>
      </c>
      <c r="D34">
        <v>0</v>
      </c>
      <c r="E34">
        <v>46.33</v>
      </c>
      <c r="F34">
        <v>119390</v>
      </c>
      <c r="G34">
        <v>603</v>
      </c>
      <c r="H34">
        <v>93088</v>
      </c>
      <c r="I34">
        <v>25699</v>
      </c>
      <c r="J34">
        <v>2115</v>
      </c>
      <c r="K34">
        <v>11</v>
      </c>
      <c r="L34">
        <v>1914</v>
      </c>
      <c r="M34">
        <v>1863.7142857142858</v>
      </c>
      <c r="N34">
        <v>11.857142857142858</v>
      </c>
      <c r="O34">
        <v>1780.2857142857142</v>
      </c>
      <c r="P34">
        <v>8922082</v>
      </c>
      <c r="Q34">
        <v>25699</v>
      </c>
      <c r="R34">
        <v>62.97</v>
      </c>
      <c r="S34">
        <v>0.45548058561425803</v>
      </c>
      <c r="T34">
        <f t="shared" si="0"/>
        <v>28.681612476129828</v>
      </c>
      <c r="U34">
        <f t="shared" si="1"/>
        <v>-0.19492521076541536</v>
      </c>
    </row>
    <row r="35" spans="1:21" x14ac:dyDescent="0.2">
      <c r="A35" s="1" t="d">
        <v>2021-10-16</v>
      </c>
      <c r="B35">
        <f t="shared" si="2"/>
        <v>6.0000000000002274E-2</v>
      </c>
      <c r="C35">
        <v>0</v>
      </c>
      <c r="D35">
        <v>0</v>
      </c>
      <c r="E35">
        <v>46.32</v>
      </c>
      <c r="F35">
        <v>121784</v>
      </c>
      <c r="G35">
        <v>614</v>
      </c>
      <c r="H35">
        <v>94816</v>
      </c>
      <c r="I35">
        <v>26354</v>
      </c>
      <c r="J35">
        <v>2394</v>
      </c>
      <c r="K35">
        <v>11</v>
      </c>
      <c r="L35">
        <v>1728</v>
      </c>
      <c r="M35">
        <v>1940.8571428571429</v>
      </c>
      <c r="N35">
        <v>11.857142857142858</v>
      </c>
      <c r="O35">
        <v>1769.1428571428571</v>
      </c>
      <c r="P35">
        <v>8922082</v>
      </c>
      <c r="Q35">
        <v>26354</v>
      </c>
      <c r="R35">
        <v>63.03</v>
      </c>
      <c r="S35">
        <v>0.45195442274098702</v>
      </c>
      <c r="T35">
        <f t="shared" si="0"/>
        <v>28.486687265364413</v>
      </c>
      <c r="U35">
        <f t="shared" si="1"/>
        <v>-0.28165311654641556</v>
      </c>
    </row>
    <row r="36" spans="1:21" x14ac:dyDescent="0.2">
      <c r="A36" s="1" t="d">
        <v>2021-10-17</v>
      </c>
      <c r="B36">
        <f t="shared" si="2"/>
        <v>9.9999999999980105E-3</v>
      </c>
      <c r="C36">
        <v>0</v>
      </c>
      <c r="D36">
        <v>0</v>
      </c>
      <c r="E36">
        <v>46.31</v>
      </c>
      <c r="F36">
        <v>124166</v>
      </c>
      <c r="G36">
        <v>626</v>
      </c>
      <c r="H36">
        <v>96612</v>
      </c>
      <c r="I36">
        <v>26928</v>
      </c>
      <c r="J36">
        <v>2382</v>
      </c>
      <c r="K36">
        <v>12</v>
      </c>
      <c r="L36">
        <v>1796</v>
      </c>
      <c r="M36">
        <v>2013</v>
      </c>
      <c r="N36">
        <v>12.428571428571429</v>
      </c>
      <c r="O36">
        <v>1765.5714285714287</v>
      </c>
      <c r="P36">
        <v>8922082</v>
      </c>
      <c r="Q36">
        <v>26928</v>
      </c>
      <c r="R36">
        <v>63.04</v>
      </c>
      <c r="S36">
        <v>0.44741488180231598</v>
      </c>
      <c r="T36">
        <f t="shared" si="0"/>
        <v>28.205034148817997</v>
      </c>
      <c r="U36">
        <f t="shared" si="1"/>
        <v>-0.1875998103027996</v>
      </c>
    </row>
    <row r="37" spans="1:21" x14ac:dyDescent="0.2">
      <c r="A37" s="1" t="d">
        <v>2021-10-18</v>
      </c>
      <c r="B37">
        <f t="shared" si="2"/>
        <v>5.0000000000004263E-2</v>
      </c>
      <c r="C37">
        <v>0</v>
      </c>
      <c r="D37">
        <v>0</v>
      </c>
      <c r="E37">
        <v>54.64</v>
      </c>
      <c r="F37">
        <v>126315</v>
      </c>
      <c r="G37">
        <v>647</v>
      </c>
      <c r="H37">
        <v>98149</v>
      </c>
      <c r="I37">
        <v>27519</v>
      </c>
      <c r="J37">
        <v>2149</v>
      </c>
      <c r="K37">
        <v>21</v>
      </c>
      <c r="L37">
        <v>1537</v>
      </c>
      <c r="M37">
        <v>2093.7142857142858</v>
      </c>
      <c r="N37">
        <v>13.714285714285714</v>
      </c>
      <c r="O37">
        <v>1788.8571428571429</v>
      </c>
      <c r="P37">
        <v>8922082</v>
      </c>
      <c r="Q37">
        <v>27519</v>
      </c>
      <c r="R37">
        <v>63.09</v>
      </c>
      <c r="S37">
        <v>0.444086770304568</v>
      </c>
      <c r="T37">
        <f t="shared" si="0"/>
        <v>28.017434338515198</v>
      </c>
      <c r="U37">
        <f t="shared" si="1"/>
        <v>-5.9668461197112777E-2</v>
      </c>
    </row>
    <row r="38" spans="1:21" x14ac:dyDescent="0.2">
      <c r="A38" s="1" t="d">
        <v>2021-10-19</v>
      </c>
      <c r="B38">
        <f t="shared" si="2"/>
        <v>8.9999999999996305E-2</v>
      </c>
      <c r="C38">
        <v>0</v>
      </c>
      <c r="D38">
        <v>0</v>
      </c>
      <c r="E38">
        <v>54.63</v>
      </c>
      <c r="F38">
        <v>128311</v>
      </c>
      <c r="G38">
        <v>667</v>
      </c>
      <c r="H38">
        <v>99501</v>
      </c>
      <c r="I38">
        <v>28143</v>
      </c>
      <c r="J38">
        <v>1996</v>
      </c>
      <c r="K38">
        <v>20</v>
      </c>
      <c r="L38">
        <v>1352</v>
      </c>
      <c r="M38">
        <v>2193.2857142857142</v>
      </c>
      <c r="N38">
        <v>15.142857142857142</v>
      </c>
      <c r="O38">
        <v>1785.5714285714287</v>
      </c>
      <c r="P38">
        <v>8922082</v>
      </c>
      <c r="Q38">
        <v>28143</v>
      </c>
      <c r="R38">
        <v>63.18</v>
      </c>
      <c r="S38">
        <v>0.44250974797907699</v>
      </c>
      <c r="T38">
        <f t="shared" si="0"/>
        <v>27.957765877318085</v>
      </c>
      <c r="U38">
        <f t="shared" si="1"/>
        <v>-9.372293967964751E-2</v>
      </c>
    </row>
    <row r="39" spans="1:21" x14ac:dyDescent="0.2">
      <c r="A39" s="1" t="d">
        <v>2021-10-20</v>
      </c>
      <c r="B39">
        <f t="shared" si="2"/>
        <v>0.10000000000000142</v>
      </c>
      <c r="C39">
        <v>0</v>
      </c>
      <c r="D39">
        <v>0</v>
      </c>
      <c r="E39">
        <v>54.61</v>
      </c>
      <c r="F39">
        <v>131038</v>
      </c>
      <c r="G39">
        <v>678</v>
      </c>
      <c r="H39">
        <v>100948</v>
      </c>
      <c r="I39">
        <v>29412</v>
      </c>
      <c r="J39">
        <v>2727</v>
      </c>
      <c r="K39">
        <v>11</v>
      </c>
      <c r="L39">
        <v>1447</v>
      </c>
      <c r="M39">
        <v>2354.8571428571427</v>
      </c>
      <c r="N39">
        <v>15</v>
      </c>
      <c r="O39">
        <v>1767</v>
      </c>
      <c r="P39">
        <v>8922082</v>
      </c>
      <c r="Q39">
        <v>29412</v>
      </c>
      <c r="R39">
        <v>63.28</v>
      </c>
      <c r="S39">
        <v>0.44032937638493103</v>
      </c>
      <c r="T39">
        <f t="shared" si="0"/>
        <v>27.864042937638438</v>
      </c>
      <c r="U39">
        <f t="shared" si="1"/>
        <v>-0.12861239718338169</v>
      </c>
    </row>
    <row r="40" spans="1:21" x14ac:dyDescent="0.2">
      <c r="A40" s="1" t="d">
        <v>2021-10-21</v>
      </c>
      <c r="B40">
        <f t="shared" si="2"/>
        <v>0.10000000000000142</v>
      </c>
      <c r="C40">
        <v>0</v>
      </c>
      <c r="D40">
        <v>0</v>
      </c>
      <c r="E40">
        <v>54.59</v>
      </c>
      <c r="F40">
        <v>135020</v>
      </c>
      <c r="G40">
        <v>691</v>
      </c>
      <c r="H40">
        <v>103615</v>
      </c>
      <c r="I40">
        <v>30714</v>
      </c>
      <c r="J40">
        <v>3982</v>
      </c>
      <c r="K40">
        <v>13</v>
      </c>
      <c r="L40">
        <v>2667</v>
      </c>
      <c r="M40">
        <v>2535</v>
      </c>
      <c r="N40">
        <v>14.142857142857142</v>
      </c>
      <c r="O40">
        <v>1777.2857142857142</v>
      </c>
      <c r="P40">
        <v>8922082</v>
      </c>
      <c r="Q40">
        <v>30714</v>
      </c>
      <c r="R40">
        <v>63.38</v>
      </c>
      <c r="S40">
        <v>0.43760540455120001</v>
      </c>
      <c r="T40">
        <f t="shared" si="0"/>
        <v>27.735430540455056</v>
      </c>
      <c r="U40">
        <f t="shared" si="1"/>
        <v>-0.19427426087161948</v>
      </c>
    </row>
    <row r="41" spans="1:21" x14ac:dyDescent="0.2">
      <c r="A41" s="1" t="d">
        <v>2021-10-22</v>
      </c>
      <c r="B41">
        <f t="shared" si="2"/>
        <v>0.11999999999999744</v>
      </c>
      <c r="C41">
        <v>0</v>
      </c>
      <c r="D41">
        <v>0</v>
      </c>
      <c r="E41">
        <v>54.57</v>
      </c>
      <c r="F41">
        <v>138638</v>
      </c>
      <c r="G41">
        <v>705</v>
      </c>
      <c r="H41">
        <v>105639</v>
      </c>
      <c r="I41">
        <v>32294</v>
      </c>
      <c r="J41">
        <v>3618</v>
      </c>
      <c r="K41">
        <v>14</v>
      </c>
      <c r="L41">
        <v>2024</v>
      </c>
      <c r="M41">
        <v>2749.7142857142858</v>
      </c>
      <c r="N41">
        <v>14.571428571428571</v>
      </c>
      <c r="O41">
        <v>1793</v>
      </c>
      <c r="P41">
        <v>8922082</v>
      </c>
      <c r="Q41">
        <v>32294</v>
      </c>
      <c r="R41">
        <v>63.5</v>
      </c>
      <c r="S41">
        <v>0.43371899652887302</v>
      </c>
      <c r="T41">
        <f t="shared" si="0"/>
        <v>27.541156279583436</v>
      </c>
      <c r="U41">
        <f t="shared" si="1"/>
        <v>-0.18094851895353514</v>
      </c>
    </row>
    <row r="42" spans="1:21" x14ac:dyDescent="0.2">
      <c r="A42" s="1" t="d">
        <v>2021-10-23</v>
      </c>
      <c r="B42">
        <f t="shared" si="2"/>
        <v>6.0000000000002274E-2</v>
      </c>
      <c r="C42">
        <v>0</v>
      </c>
      <c r="D42">
        <v>0</v>
      </c>
      <c r="E42">
        <v>54.56</v>
      </c>
      <c r="F42">
        <v>142124</v>
      </c>
      <c r="G42">
        <v>721</v>
      </c>
      <c r="H42">
        <v>107477</v>
      </c>
      <c r="I42">
        <v>33926</v>
      </c>
      <c r="J42">
        <v>3486</v>
      </c>
      <c r="K42">
        <v>16</v>
      </c>
      <c r="L42">
        <v>1838</v>
      </c>
      <c r="M42">
        <v>2905.7142857142858</v>
      </c>
      <c r="N42">
        <v>15.285714285714286</v>
      </c>
      <c r="O42">
        <v>1808.7142857142858</v>
      </c>
      <c r="P42">
        <v>8922082</v>
      </c>
      <c r="Q42">
        <v>33926</v>
      </c>
      <c r="R42">
        <v>63.56</v>
      </c>
      <c r="S42">
        <v>0.43046267716535402</v>
      </c>
      <c r="T42">
        <f t="shared" si="0"/>
        <v>27.360207760629901</v>
      </c>
      <c r="U42">
        <f t="shared" si="1"/>
        <v>-0.31424006396536797</v>
      </c>
    </row>
    <row r="43" spans="1:21" x14ac:dyDescent="0.2">
      <c r="A43" s="1" t="d">
        <v>2021-10-24</v>
      </c>
      <c r="B43">
        <f t="shared" si="2"/>
        <v>1.9999999999996021E-2</v>
      </c>
      <c r="C43">
        <v>0</v>
      </c>
      <c r="D43">
        <v>0</v>
      </c>
      <c r="E43">
        <v>54.56</v>
      </c>
      <c r="F43">
        <v>145833</v>
      </c>
      <c r="G43">
        <v>739</v>
      </c>
      <c r="H43">
        <v>109336</v>
      </c>
      <c r="I43">
        <v>35758</v>
      </c>
      <c r="J43">
        <v>3709</v>
      </c>
      <c r="K43">
        <v>18</v>
      </c>
      <c r="L43">
        <v>1859</v>
      </c>
      <c r="M43">
        <v>3095.2857142857142</v>
      </c>
      <c r="N43">
        <v>16.142857142857142</v>
      </c>
      <c r="O43">
        <v>1817.7142857142858</v>
      </c>
      <c r="P43">
        <v>8922082</v>
      </c>
      <c r="Q43">
        <v>35758</v>
      </c>
      <c r="R43">
        <v>63.58</v>
      </c>
      <c r="S43">
        <v>0.425384833228445</v>
      </c>
      <c r="T43">
        <f t="shared" si="0"/>
        <v>27.045967696664533</v>
      </c>
      <c r="U43">
        <f t="shared" si="1"/>
        <v>-0.22869428364160882</v>
      </c>
    </row>
    <row r="44" spans="1:21" x14ac:dyDescent="0.2">
      <c r="A44" s="1" t="d">
        <v>2021-10-25</v>
      </c>
      <c r="B44">
        <f t="shared" si="2"/>
        <v>6.0000000000002274E-2</v>
      </c>
      <c r="C44">
        <v>0</v>
      </c>
      <c r="D44">
        <v>0</v>
      </c>
      <c r="E44">
        <v>54.55</v>
      </c>
      <c r="F44">
        <v>149366</v>
      </c>
      <c r="G44">
        <v>756</v>
      </c>
      <c r="H44">
        <v>110903</v>
      </c>
      <c r="I44">
        <v>37707</v>
      </c>
      <c r="J44">
        <v>3533</v>
      </c>
      <c r="K44">
        <v>17</v>
      </c>
      <c r="L44">
        <v>1567</v>
      </c>
      <c r="M44">
        <v>3293</v>
      </c>
      <c r="N44">
        <v>15.571428571428571</v>
      </c>
      <c r="O44">
        <v>1822</v>
      </c>
      <c r="P44">
        <v>8922082</v>
      </c>
      <c r="Q44">
        <v>37707</v>
      </c>
      <c r="R44">
        <v>63.64</v>
      </c>
      <c r="S44">
        <v>0.42139021704938601</v>
      </c>
      <c r="T44">
        <f t="shared" si="0"/>
        <v>26.817273413022924</v>
      </c>
      <c r="U44">
        <f t="shared" si="1"/>
        <v>-0.12062449881803516</v>
      </c>
    </row>
    <row r="45" spans="1:21" x14ac:dyDescent="0.2">
      <c r="A45" s="1" t="d">
        <v>2021-10-26</v>
      </c>
      <c r="B45">
        <f t="shared" si="2"/>
        <v>3.0000000000001137E-2</v>
      </c>
      <c r="C45">
        <v>0</v>
      </c>
      <c r="D45">
        <v>0</v>
      </c>
      <c r="E45">
        <v>54.54</v>
      </c>
      <c r="F45">
        <v>152163</v>
      </c>
      <c r="G45">
        <v>779</v>
      </c>
      <c r="H45">
        <v>112179</v>
      </c>
      <c r="I45">
        <v>39205</v>
      </c>
      <c r="J45">
        <v>2797</v>
      </c>
      <c r="K45">
        <v>23</v>
      </c>
      <c r="L45">
        <v>1276</v>
      </c>
      <c r="M45">
        <v>3407.4285714285716</v>
      </c>
      <c r="N45">
        <v>16</v>
      </c>
      <c r="O45">
        <v>1811.1428571428571</v>
      </c>
      <c r="P45">
        <v>8922082</v>
      </c>
      <c r="Q45">
        <v>39205</v>
      </c>
      <c r="R45">
        <v>63.67</v>
      </c>
      <c r="S45">
        <v>0.41929714016341901</v>
      </c>
      <c r="T45">
        <f t="shared" si="0"/>
        <v>26.696648914204889</v>
      </c>
      <c r="U45">
        <f t="shared" si="1"/>
        <v>-0.21317343124591304</v>
      </c>
    </row>
    <row r="46" spans="1:21" x14ac:dyDescent="0.2">
      <c r="A46" s="1" t="d">
        <v>2021-10-27</v>
      </c>
      <c r="B46">
        <f t="shared" si="2"/>
        <v>0.10999999999999943</v>
      </c>
      <c r="C46">
        <v>0</v>
      </c>
      <c r="D46">
        <v>0</v>
      </c>
      <c r="E46">
        <v>54.52</v>
      </c>
      <c r="F46">
        <v>155609</v>
      </c>
      <c r="G46">
        <v>791</v>
      </c>
      <c r="H46">
        <v>113763</v>
      </c>
      <c r="I46">
        <v>41055</v>
      </c>
      <c r="J46">
        <v>3446</v>
      </c>
      <c r="K46">
        <v>12</v>
      </c>
      <c r="L46">
        <v>1584</v>
      </c>
      <c r="M46">
        <v>3510.1428571428573</v>
      </c>
      <c r="N46">
        <v>16.142857142857142</v>
      </c>
      <c r="O46">
        <v>1830.7142857142858</v>
      </c>
      <c r="P46">
        <v>8922082</v>
      </c>
      <c r="Q46">
        <v>41055</v>
      </c>
      <c r="R46">
        <v>63.78</v>
      </c>
      <c r="S46">
        <v>0.41523166326370298</v>
      </c>
      <c r="T46">
        <f t="shared" si="0"/>
        <v>26.483475482958976</v>
      </c>
      <c r="U46">
        <f t="shared" si="1"/>
        <v>-0.13681007373982723</v>
      </c>
    </row>
    <row r="47" spans="1:21" x14ac:dyDescent="0.2">
      <c r="A47" s="1" t="d">
        <v>2021-10-28</v>
      </c>
      <c r="B47">
        <f t="shared" si="2"/>
        <v>8.9999999999996305E-2</v>
      </c>
      <c r="C47">
        <v>0</v>
      </c>
      <c r="D47">
        <v>0</v>
      </c>
      <c r="E47">
        <v>54.51</v>
      </c>
      <c r="F47">
        <v>160096</v>
      </c>
      <c r="G47">
        <v>816</v>
      </c>
      <c r="H47">
        <v>116459</v>
      </c>
      <c r="I47">
        <v>42821</v>
      </c>
      <c r="J47">
        <v>4487</v>
      </c>
      <c r="K47">
        <v>25</v>
      </c>
      <c r="L47">
        <v>2696</v>
      </c>
      <c r="M47">
        <v>3582.2857142857142</v>
      </c>
      <c r="N47">
        <v>17.857142857142858</v>
      </c>
      <c r="O47">
        <v>1834.8571428571429</v>
      </c>
      <c r="P47">
        <v>8922082</v>
      </c>
      <c r="Q47">
        <v>42821</v>
      </c>
      <c r="R47">
        <v>63.87</v>
      </c>
      <c r="S47">
        <v>0.41250454687989901</v>
      </c>
      <c r="T47">
        <f t="shared" si="0"/>
        <v>26.346665409219149</v>
      </c>
      <c r="U47">
        <f t="shared" si="1"/>
        <v>-0.22768466708672719</v>
      </c>
    </row>
    <row r="48" spans="1:21" x14ac:dyDescent="0.2">
      <c r="A48" s="1" t="d">
        <v>2021-10-29</v>
      </c>
      <c r="B48">
        <f t="shared" si="2"/>
        <v>0.12000000000000455</v>
      </c>
      <c r="C48">
        <v>0</v>
      </c>
      <c r="D48">
        <v>0</v>
      </c>
      <c r="E48">
        <v>54.48</v>
      </c>
      <c r="F48">
        <v>164406</v>
      </c>
      <c r="G48">
        <v>845</v>
      </c>
      <c r="H48">
        <v>118545</v>
      </c>
      <c r="I48">
        <v>45016</v>
      </c>
      <c r="J48">
        <v>4310</v>
      </c>
      <c r="K48">
        <v>29</v>
      </c>
      <c r="L48">
        <v>2086</v>
      </c>
      <c r="M48">
        <v>3681.1428571428573</v>
      </c>
      <c r="N48">
        <v>20</v>
      </c>
      <c r="O48">
        <v>1843.7142857142858</v>
      </c>
      <c r="P48">
        <v>8922082</v>
      </c>
      <c r="Q48">
        <v>45016</v>
      </c>
      <c r="R48">
        <v>63.99</v>
      </c>
      <c r="S48">
        <v>0.40817285110380402</v>
      </c>
      <c r="T48">
        <f t="shared" si="0"/>
        <v>26.118980742132422</v>
      </c>
      <c r="U48">
        <f t="shared" si="1"/>
        <v>-0.22465343474065946</v>
      </c>
    </row>
    <row r="49" spans="1:21" x14ac:dyDescent="0.2">
      <c r="A49" s="1" t="d">
        <v>2021-10-30</v>
      </c>
      <c r="B49">
        <f t="shared" si="2"/>
        <v>5.0000000000004263E-2</v>
      </c>
      <c r="C49">
        <v>0</v>
      </c>
      <c r="D49">
        <v>0</v>
      </c>
      <c r="E49">
        <v>54.48</v>
      </c>
      <c r="F49">
        <v>170344</v>
      </c>
      <c r="G49">
        <v>862</v>
      </c>
      <c r="H49">
        <v>120922</v>
      </c>
      <c r="I49">
        <v>48560</v>
      </c>
      <c r="J49">
        <v>5938</v>
      </c>
      <c r="K49">
        <v>17</v>
      </c>
      <c r="L49">
        <v>2377</v>
      </c>
      <c r="M49">
        <v>4031.4285714285716</v>
      </c>
      <c r="N49">
        <v>20.142857142857142</v>
      </c>
      <c r="O49">
        <v>1920.7142857142858</v>
      </c>
      <c r="P49">
        <v>8922082</v>
      </c>
      <c r="Q49">
        <v>48560</v>
      </c>
      <c r="R49">
        <v>64.040000000000006</v>
      </c>
      <c r="S49">
        <v>0.40434614783559902</v>
      </c>
      <c r="T49">
        <f t="shared" si="0"/>
        <v>25.894327307391762</v>
      </c>
      <c r="U49">
        <f t="shared" si="1"/>
        <v>-0.33624788827877339</v>
      </c>
    </row>
    <row r="50" spans="1:21" x14ac:dyDescent="0.2">
      <c r="A50" s="1" t="d">
        <v>2021-10-31</v>
      </c>
      <c r="B50">
        <f t="shared" si="2"/>
        <v>1.9999999999996021E-2</v>
      </c>
      <c r="C50">
        <v>0</v>
      </c>
      <c r="D50">
        <v>0</v>
      </c>
      <c r="E50">
        <v>54.47</v>
      </c>
      <c r="F50">
        <v>176324</v>
      </c>
      <c r="G50">
        <v>876</v>
      </c>
      <c r="H50">
        <v>123290</v>
      </c>
      <c r="I50">
        <v>52158</v>
      </c>
      <c r="J50">
        <v>5980</v>
      </c>
      <c r="K50">
        <v>14</v>
      </c>
      <c r="L50">
        <v>2368</v>
      </c>
      <c r="M50">
        <v>4355.8571428571431</v>
      </c>
      <c r="N50">
        <v>19.571428571428573</v>
      </c>
      <c r="O50">
        <v>1993.4285714285713</v>
      </c>
      <c r="P50">
        <v>8922082</v>
      </c>
      <c r="Q50">
        <v>52158</v>
      </c>
      <c r="R50">
        <v>64.06</v>
      </c>
      <c r="S50">
        <v>0.39897095565271601</v>
      </c>
      <c r="T50">
        <f t="shared" si="0"/>
        <v>25.558079419112989</v>
      </c>
      <c r="U50">
        <f>T51-T50</f>
        <v>-0.23614718995288086</v>
      </c>
    </row>
    <row r="51" spans="1:21" x14ac:dyDescent="0.2">
      <c r="A51" s="1" t="d">
        <v>2021-11-01</v>
      </c>
      <c r="B51">
        <f t="shared" si="2"/>
        <v>9.9999999999909051E-3</v>
      </c>
      <c r="C51">
        <v>1</v>
      </c>
      <c r="D51">
        <v>0</v>
      </c>
      <c r="E51">
        <v>51.69</v>
      </c>
      <c r="F51">
        <v>181958</v>
      </c>
      <c r="G51">
        <v>903</v>
      </c>
      <c r="H51">
        <v>125412</v>
      </c>
      <c r="I51">
        <v>55643</v>
      </c>
      <c r="J51">
        <v>5634</v>
      </c>
      <c r="K51">
        <v>27</v>
      </c>
      <c r="L51">
        <v>2122</v>
      </c>
      <c r="M51">
        <v>4656</v>
      </c>
      <c r="N51">
        <v>21</v>
      </c>
      <c r="O51">
        <v>2072.7142857142858</v>
      </c>
      <c r="P51">
        <v>8922082</v>
      </c>
      <c r="Q51">
        <v>55643</v>
      </c>
      <c r="R51">
        <v>64.069999999999993</v>
      </c>
      <c r="S51">
        <v>0.39522291601623399</v>
      </c>
      <c r="T51">
        <f t="shared" si="0"/>
        <v>25.321932229160108</v>
      </c>
      <c r="U51">
        <f t="shared" si="1"/>
        <v>-0.17967409899002718</v>
      </c>
    </row>
    <row r="52" spans="1:21" x14ac:dyDescent="0.2">
      <c r="A52" s="1" t="d">
        <v>2021-11-02</v>
      </c>
      <c r="B52">
        <f t="shared" si="2"/>
        <v>9.0000000000003411E-2</v>
      </c>
      <c r="C52">
        <v>0</v>
      </c>
      <c r="D52">
        <v>0</v>
      </c>
      <c r="E52">
        <v>51.67</v>
      </c>
      <c r="F52">
        <v>186756</v>
      </c>
      <c r="G52">
        <v>921</v>
      </c>
      <c r="H52">
        <v>127390</v>
      </c>
      <c r="I52">
        <v>58445</v>
      </c>
      <c r="J52">
        <v>4798</v>
      </c>
      <c r="K52">
        <v>18</v>
      </c>
      <c r="L52">
        <v>1978</v>
      </c>
      <c r="M52">
        <v>4941.8571428571431</v>
      </c>
      <c r="N52">
        <v>20.285714285714285</v>
      </c>
      <c r="O52">
        <v>2173</v>
      </c>
      <c r="P52">
        <v>8922082</v>
      </c>
      <c r="Q52">
        <v>58445</v>
      </c>
      <c r="R52">
        <v>64.16</v>
      </c>
      <c r="S52">
        <v>0.39186811300140401</v>
      </c>
      <c r="T52">
        <f t="shared" si="0"/>
        <v>25.142258130170081</v>
      </c>
      <c r="U52">
        <f t="shared" si="1"/>
        <v>-6.402599644191298E-2</v>
      </c>
    </row>
    <row r="53" spans="1:21" x14ac:dyDescent="0.2">
      <c r="A53" s="1" t="d">
        <v>2021-11-03</v>
      </c>
      <c r="B53">
        <f t="shared" si="2"/>
        <v>0.10999999999999943</v>
      </c>
      <c r="C53">
        <v>0</v>
      </c>
      <c r="D53">
        <v>0</v>
      </c>
      <c r="E53">
        <v>51.65</v>
      </c>
      <c r="F53">
        <v>192044</v>
      </c>
      <c r="G53">
        <v>944</v>
      </c>
      <c r="H53">
        <v>130094</v>
      </c>
      <c r="I53">
        <v>61006</v>
      </c>
      <c r="J53">
        <v>5288</v>
      </c>
      <c r="K53">
        <v>23</v>
      </c>
      <c r="L53">
        <v>2704</v>
      </c>
      <c r="M53">
        <v>5205</v>
      </c>
      <c r="N53">
        <v>21.857142857142858</v>
      </c>
      <c r="O53">
        <v>2333</v>
      </c>
      <c r="P53">
        <v>8922082</v>
      </c>
      <c r="Q53">
        <v>61006</v>
      </c>
      <c r="R53">
        <v>64.27</v>
      </c>
      <c r="S53">
        <v>0.39020121571072303</v>
      </c>
      <c r="T53">
        <f t="shared" si="0"/>
        <v>25.078232133728168</v>
      </c>
      <c r="U53">
        <f t="shared" si="1"/>
        <v>-3.2599035859831815E-2</v>
      </c>
    </row>
    <row r="54" spans="1:21" x14ac:dyDescent="0.2">
      <c r="A54" s="1" t="d">
        <v>2021-11-04</v>
      </c>
      <c r="B54">
        <f t="shared" si="2"/>
        <v>0.10999999999999943</v>
      </c>
      <c r="C54">
        <v>0</v>
      </c>
      <c r="D54">
        <v>0</v>
      </c>
      <c r="E54">
        <v>51.64</v>
      </c>
      <c r="F54">
        <v>198625</v>
      </c>
      <c r="G54">
        <v>968</v>
      </c>
      <c r="H54">
        <v>134052</v>
      </c>
      <c r="I54">
        <v>63605</v>
      </c>
      <c r="J54">
        <v>6581</v>
      </c>
      <c r="K54">
        <v>24</v>
      </c>
      <c r="L54">
        <v>3958</v>
      </c>
      <c r="M54">
        <v>5504.1428571428569</v>
      </c>
      <c r="N54">
        <v>21.714285714285715</v>
      </c>
      <c r="O54">
        <v>2513.2857142857142</v>
      </c>
      <c r="P54">
        <v>8922082</v>
      </c>
      <c r="Q54">
        <v>63605</v>
      </c>
      <c r="R54">
        <v>64.38</v>
      </c>
      <c r="S54">
        <v>0.389028162439707</v>
      </c>
      <c r="T54">
        <f t="shared" si="0"/>
        <v>25.045633097868336</v>
      </c>
      <c r="U54">
        <f t="shared" si="1"/>
        <v>-7.9150856489047072E-2</v>
      </c>
    </row>
    <row r="55" spans="1:21" x14ac:dyDescent="0.2">
      <c r="A55" s="1" t="d">
        <v>2021-11-05</v>
      </c>
      <c r="B55">
        <f t="shared" si="2"/>
        <v>0.13000000000000966</v>
      </c>
      <c r="C55">
        <v>0</v>
      </c>
      <c r="D55">
        <v>0</v>
      </c>
      <c r="E55">
        <v>51.61</v>
      </c>
      <c r="F55">
        <v>207596</v>
      </c>
      <c r="G55">
        <v>1004</v>
      </c>
      <c r="H55">
        <v>137634</v>
      </c>
      <c r="I55">
        <v>68958</v>
      </c>
      <c r="J55">
        <v>8971</v>
      </c>
      <c r="K55">
        <v>36</v>
      </c>
      <c r="L55">
        <v>3582</v>
      </c>
      <c r="M55">
        <v>6170</v>
      </c>
      <c r="N55">
        <v>22.714285714285715</v>
      </c>
      <c r="O55">
        <v>2727</v>
      </c>
      <c r="P55">
        <v>8922082</v>
      </c>
      <c r="Q55">
        <v>68958</v>
      </c>
      <c r="R55">
        <v>64.510000000000005</v>
      </c>
      <c r="S55">
        <v>0.38701724137930998</v>
      </c>
      <c r="T55">
        <f t="shared" si="0"/>
        <v>24.966482241379289</v>
      </c>
      <c r="U55">
        <f t="shared" si="1"/>
        <v>2.2984514162441627E-2</v>
      </c>
    </row>
    <row r="56" spans="1:21" x14ac:dyDescent="0.2">
      <c r="A56" s="1" t="d">
        <v>2021-11-06</v>
      </c>
      <c r="B56">
        <f t="shared" si="2"/>
        <v>6.9999999999993179E-2</v>
      </c>
      <c r="C56">
        <v>0</v>
      </c>
      <c r="D56">
        <v>0</v>
      </c>
      <c r="E56">
        <v>51.6</v>
      </c>
      <c r="F56">
        <v>217382</v>
      </c>
      <c r="G56">
        <v>1033</v>
      </c>
      <c r="H56">
        <v>141091</v>
      </c>
      <c r="I56">
        <v>75258</v>
      </c>
      <c r="J56">
        <v>9786</v>
      </c>
      <c r="K56">
        <v>29</v>
      </c>
      <c r="L56">
        <v>3457</v>
      </c>
      <c r="M56">
        <v>6719.7142857142853</v>
      </c>
      <c r="N56">
        <v>24.428571428571427</v>
      </c>
      <c r="O56">
        <v>2881.2857142857142</v>
      </c>
      <c r="P56">
        <v>8922082</v>
      </c>
      <c r="Q56">
        <v>75258</v>
      </c>
      <c r="R56">
        <v>64.58</v>
      </c>
      <c r="S56">
        <v>0.38695365059680598</v>
      </c>
      <c r="T56">
        <f t="shared" si="0"/>
        <v>24.989466755541731</v>
      </c>
      <c r="U56">
        <f t="shared" si="1"/>
        <v>-0.12031940342038183</v>
      </c>
    </row>
    <row r="57" spans="1:21" x14ac:dyDescent="0.2">
      <c r="A57" s="1" t="d">
        <v>2021-11-07</v>
      </c>
      <c r="B57">
        <f t="shared" si="2"/>
        <v>3.0000000000001137E-2</v>
      </c>
      <c r="C57">
        <v>0</v>
      </c>
      <c r="D57">
        <v>0</v>
      </c>
      <c r="E57">
        <v>51.6</v>
      </c>
      <c r="F57">
        <v>227090</v>
      </c>
      <c r="G57">
        <v>1068</v>
      </c>
      <c r="H57">
        <v>144765</v>
      </c>
      <c r="I57">
        <v>81257</v>
      </c>
      <c r="J57">
        <v>9708</v>
      </c>
      <c r="K57">
        <v>35</v>
      </c>
      <c r="L57">
        <v>3674</v>
      </c>
      <c r="M57">
        <v>7252.2857142857147</v>
      </c>
      <c r="N57">
        <v>27.428571428571427</v>
      </c>
      <c r="O57">
        <v>3067.8571428571427</v>
      </c>
      <c r="P57">
        <v>8922082</v>
      </c>
      <c r="Q57">
        <v>81257</v>
      </c>
      <c r="R57">
        <v>64.61</v>
      </c>
      <c r="S57">
        <v>0.38491173737999301</v>
      </c>
      <c r="T57">
        <f t="shared" si="0"/>
        <v>24.869147352121349</v>
      </c>
      <c r="U57">
        <f t="shared" si="1"/>
        <v>-0.1383836282396409</v>
      </c>
    </row>
    <row r="58" spans="1:21" x14ac:dyDescent="0.2">
      <c r="A58" s="1" t="d">
        <v>2021-11-08</v>
      </c>
      <c r="B58">
        <f t="shared" si="2"/>
        <v>7.9999999999998295E-2</v>
      </c>
      <c r="C58">
        <v>1</v>
      </c>
      <c r="D58">
        <v>0</v>
      </c>
      <c r="E58">
        <v>43.25</v>
      </c>
      <c r="F58">
        <v>235209</v>
      </c>
      <c r="G58">
        <v>1100</v>
      </c>
      <c r="H58">
        <v>148266</v>
      </c>
      <c r="I58">
        <v>85843</v>
      </c>
      <c r="J58">
        <v>8119</v>
      </c>
      <c r="K58">
        <v>32</v>
      </c>
      <c r="L58">
        <v>3501</v>
      </c>
      <c r="M58">
        <v>7607.2857142857147</v>
      </c>
      <c r="N58">
        <v>28.142857142857142</v>
      </c>
      <c r="O58">
        <v>3264.8571428571427</v>
      </c>
      <c r="P58">
        <v>8922082</v>
      </c>
      <c r="Q58">
        <v>85843</v>
      </c>
      <c r="R58">
        <v>64.69</v>
      </c>
      <c r="S58">
        <v>0.38229654852189998</v>
      </c>
      <c r="T58">
        <f t="shared" si="0"/>
        <v>24.730763723881708</v>
      </c>
      <c r="U58">
        <f t="shared" si="1"/>
        <v>4.2950420499174413E-2</v>
      </c>
    </row>
    <row r="59" spans="1:21" x14ac:dyDescent="0.2">
      <c r="A59" s="1" t="d">
        <v>2021-11-09</v>
      </c>
      <c r="B59">
        <f t="shared" si="2"/>
        <v>0.10999999999999943</v>
      </c>
      <c r="C59">
        <v>0</v>
      </c>
      <c r="D59">
        <v>0</v>
      </c>
      <c r="E59">
        <v>43.23</v>
      </c>
      <c r="F59">
        <v>243233</v>
      </c>
      <c r="G59">
        <v>1129</v>
      </c>
      <c r="H59">
        <v>151034</v>
      </c>
      <c r="I59">
        <v>91070</v>
      </c>
      <c r="J59">
        <v>8024</v>
      </c>
      <c r="K59">
        <v>29</v>
      </c>
      <c r="L59">
        <v>2768</v>
      </c>
      <c r="M59">
        <v>8068.1428571428569</v>
      </c>
      <c r="N59">
        <v>29.714285714285715</v>
      </c>
      <c r="O59">
        <v>3377.7142857142858</v>
      </c>
      <c r="P59">
        <v>8922082</v>
      </c>
      <c r="Q59">
        <v>91070</v>
      </c>
      <c r="R59">
        <v>64.8</v>
      </c>
      <c r="S59">
        <v>0.38231040346266798</v>
      </c>
      <c r="T59">
        <f t="shared" si="0"/>
        <v>24.773714144380882</v>
      </c>
      <c r="U59">
        <f t="shared" si="1"/>
        <v>0.14447535561907543</v>
      </c>
    </row>
    <row r="60" spans="1:21" x14ac:dyDescent="0.2">
      <c r="A60" s="1" t="d">
        <v>2021-11-10</v>
      </c>
      <c r="B60">
        <f t="shared" si="2"/>
        <v>0.12000000000000455</v>
      </c>
      <c r="C60">
        <v>0</v>
      </c>
      <c r="D60">
        <v>0</v>
      </c>
      <c r="E60">
        <v>43.21</v>
      </c>
      <c r="F60">
        <v>250992</v>
      </c>
      <c r="G60">
        <v>1164</v>
      </c>
      <c r="H60">
        <v>154445</v>
      </c>
      <c r="I60">
        <v>95383</v>
      </c>
      <c r="J60">
        <v>7759</v>
      </c>
      <c r="K60">
        <v>35</v>
      </c>
      <c r="L60">
        <v>3411</v>
      </c>
      <c r="M60">
        <v>8421.1428571428569</v>
      </c>
      <c r="N60">
        <v>31.428571428571427</v>
      </c>
      <c r="O60">
        <v>3478.7142857142858</v>
      </c>
      <c r="P60">
        <v>8922082</v>
      </c>
      <c r="Q60">
        <v>95383</v>
      </c>
      <c r="R60">
        <v>64.92</v>
      </c>
      <c r="S60">
        <v>0.383829166666666</v>
      </c>
      <c r="T60">
        <f t="shared" si="0"/>
        <v>24.918189499999958</v>
      </c>
      <c r="U60">
        <f t="shared" si="1"/>
        <v>0.14693713894027027</v>
      </c>
    </row>
    <row r="61" spans="1:21" x14ac:dyDescent="0.2">
      <c r="A61" s="1" t="d">
        <v>2021-11-11</v>
      </c>
      <c r="B61">
        <f t="shared" si="2"/>
        <v>0.14000000000000057</v>
      </c>
      <c r="C61">
        <v>0</v>
      </c>
      <c r="D61">
        <v>0</v>
      </c>
      <c r="E61">
        <v>43.19</v>
      </c>
      <c r="F61">
        <v>262967</v>
      </c>
      <c r="G61">
        <v>1203</v>
      </c>
      <c r="H61">
        <v>158893</v>
      </c>
      <c r="I61">
        <v>102871</v>
      </c>
      <c r="J61">
        <v>11975</v>
      </c>
      <c r="K61">
        <v>39</v>
      </c>
      <c r="L61">
        <v>4448</v>
      </c>
      <c r="M61">
        <v>9191.7142857142862</v>
      </c>
      <c r="N61">
        <v>33.571428571428569</v>
      </c>
      <c r="O61">
        <v>3548.7142857142858</v>
      </c>
      <c r="P61">
        <v>8922082</v>
      </c>
      <c r="Q61">
        <v>102871</v>
      </c>
      <c r="R61">
        <v>65.06</v>
      </c>
      <c r="S61">
        <v>0.385261706715958</v>
      </c>
      <c r="T61">
        <f t="shared" si="0"/>
        <v>25.065126638940228</v>
      </c>
      <c r="U61">
        <f t="shared" si="1"/>
        <v>0.17165273394630631</v>
      </c>
    </row>
    <row r="62" spans="1:21" x14ac:dyDescent="0.2">
      <c r="A62" s="1" t="d">
        <v>2021-11-12</v>
      </c>
      <c r="B62">
        <f t="shared" si="2"/>
        <v>0.17999999999999261</v>
      </c>
      <c r="C62">
        <v>0</v>
      </c>
      <c r="D62">
        <v>0</v>
      </c>
      <c r="E62">
        <v>43.15</v>
      </c>
      <c r="F62">
        <v>276192</v>
      </c>
      <c r="G62">
        <v>1234</v>
      </c>
      <c r="H62">
        <v>163172</v>
      </c>
      <c r="I62">
        <v>111786</v>
      </c>
      <c r="J62">
        <v>13225</v>
      </c>
      <c r="K62">
        <v>31</v>
      </c>
      <c r="L62">
        <v>4279</v>
      </c>
      <c r="M62">
        <v>9799.4285714285706</v>
      </c>
      <c r="N62">
        <v>32.857142857142854</v>
      </c>
      <c r="O62">
        <v>3648.2857142857142</v>
      </c>
      <c r="P62">
        <v>8922082</v>
      </c>
      <c r="Q62">
        <v>111786</v>
      </c>
      <c r="R62">
        <v>65.239999999999995</v>
      </c>
      <c r="S62">
        <v>0.38682984936981202</v>
      </c>
      <c r="T62">
        <f t="shared" si="0"/>
        <v>25.236779372886534</v>
      </c>
      <c r="U62">
        <f t="shared" si="1"/>
        <v>0.35872410657386666</v>
      </c>
    </row>
    <row r="63" spans="1:21" x14ac:dyDescent="0.2">
      <c r="A63" s="1" t="d">
        <v>2021-11-13</v>
      </c>
      <c r="B63">
        <f t="shared" si="2"/>
        <v>0.10999999999999943</v>
      </c>
      <c r="C63">
        <v>0</v>
      </c>
      <c r="D63">
        <v>0</v>
      </c>
      <c r="E63">
        <v>43.13</v>
      </c>
      <c r="F63">
        <v>286783</v>
      </c>
      <c r="G63">
        <v>1297</v>
      </c>
      <c r="H63">
        <v>169047</v>
      </c>
      <c r="I63">
        <v>116439</v>
      </c>
      <c r="J63">
        <v>10591</v>
      </c>
      <c r="K63">
        <v>63</v>
      </c>
      <c r="L63">
        <v>5875</v>
      </c>
      <c r="M63">
        <v>9914.4285714285706</v>
      </c>
      <c r="N63">
        <v>37.714285714285715</v>
      </c>
      <c r="O63">
        <v>3993.7142857142858</v>
      </c>
      <c r="P63">
        <v>8922082</v>
      </c>
      <c r="Q63">
        <v>116439</v>
      </c>
      <c r="R63">
        <v>65.349999999999994</v>
      </c>
      <c r="S63">
        <v>0.39166799509503297</v>
      </c>
      <c r="T63">
        <f t="shared" si="0"/>
        <v>25.595503479460401</v>
      </c>
      <c r="U63">
        <f t="shared" si="1"/>
        <v>4.9410367517339182E-2</v>
      </c>
    </row>
    <row r="64" spans="1:21" x14ac:dyDescent="0.2">
      <c r="A64" s="1" t="d">
        <v>2021-11-14</v>
      </c>
      <c r="B64">
        <f t="shared" si="2"/>
        <v>6.0000000000002274E-2</v>
      </c>
      <c r="C64">
        <v>0</v>
      </c>
      <c r="D64">
        <v>0</v>
      </c>
      <c r="E64">
        <v>43.12</v>
      </c>
      <c r="F64">
        <v>299437</v>
      </c>
      <c r="G64">
        <v>1356</v>
      </c>
      <c r="H64">
        <v>174968</v>
      </c>
      <c r="I64">
        <v>123113</v>
      </c>
      <c r="J64">
        <v>12654</v>
      </c>
      <c r="K64">
        <v>59</v>
      </c>
      <c r="L64">
        <v>5921</v>
      </c>
      <c r="M64">
        <v>10335.285714285714</v>
      </c>
      <c r="N64">
        <v>41.142857142857146</v>
      </c>
      <c r="O64">
        <v>4314.7142857142853</v>
      </c>
      <c r="P64">
        <v>8922082</v>
      </c>
      <c r="Q64">
        <v>123113</v>
      </c>
      <c r="R64">
        <v>65.41</v>
      </c>
      <c r="S64">
        <v>0.392064116296862</v>
      </c>
      <c r="T64">
        <f t="shared" si="0"/>
        <v>25.64491384697774</v>
      </c>
      <c r="U64">
        <f t="shared" si="1"/>
        <v>-4.5756017899680756E-2</v>
      </c>
    </row>
    <row r="65" spans="1:21" x14ac:dyDescent="0.2">
      <c r="A65" s="1" t="d">
        <v>2021-11-15</v>
      </c>
      <c r="B65">
        <f t="shared" si="2"/>
        <v>0.10999999999999943</v>
      </c>
      <c r="C65">
        <v>1</v>
      </c>
      <c r="D65">
        <v>0</v>
      </c>
      <c r="E65">
        <v>49.55</v>
      </c>
      <c r="F65">
        <v>310877</v>
      </c>
      <c r="G65">
        <v>1416</v>
      </c>
      <c r="H65">
        <v>180542</v>
      </c>
      <c r="I65">
        <v>128919</v>
      </c>
      <c r="J65">
        <v>11440</v>
      </c>
      <c r="K65">
        <v>60</v>
      </c>
      <c r="L65">
        <v>5574</v>
      </c>
      <c r="M65">
        <v>10809.714285714286</v>
      </c>
      <c r="N65">
        <v>45.142857142857146</v>
      </c>
      <c r="O65">
        <v>4610.8571428571431</v>
      </c>
      <c r="P65">
        <v>8922082</v>
      </c>
      <c r="Q65">
        <v>128919</v>
      </c>
      <c r="R65">
        <v>65.52</v>
      </c>
      <c r="S65">
        <v>0.39070753707384098</v>
      </c>
      <c r="T65">
        <f t="shared" si="0"/>
        <v>25.599157829078059</v>
      </c>
      <c r="U65">
        <f t="shared" si="1"/>
        <v>0.21688704271676684</v>
      </c>
    </row>
    <row r="66" spans="1:21" x14ac:dyDescent="0.2">
      <c r="A66" s="1" t="d">
        <v>2021-11-16</v>
      </c>
      <c r="B66">
        <f t="shared" si="2"/>
        <v>0.14000000000000057</v>
      </c>
      <c r="C66">
        <v>0</v>
      </c>
      <c r="D66">
        <v>0</v>
      </c>
      <c r="E66">
        <v>49.53</v>
      </c>
      <c r="F66">
        <v>322076</v>
      </c>
      <c r="G66">
        <v>1464</v>
      </c>
      <c r="H66">
        <v>185292</v>
      </c>
      <c r="I66">
        <v>135320</v>
      </c>
      <c r="J66">
        <v>11199</v>
      </c>
      <c r="K66">
        <v>48</v>
      </c>
      <c r="L66">
        <v>4750</v>
      </c>
      <c r="M66">
        <v>11263.285714285714</v>
      </c>
      <c r="N66">
        <v>47.857142857142854</v>
      </c>
      <c r="O66">
        <v>4894</v>
      </c>
      <c r="P66">
        <v>8922082</v>
      </c>
      <c r="Q66">
        <v>135320</v>
      </c>
      <c r="R66">
        <v>65.66</v>
      </c>
      <c r="S66">
        <v>0.393177655677655</v>
      </c>
      <c r="T66">
        <f t="shared" si="0"/>
        <v>25.816044871794826</v>
      </c>
      <c r="U66">
        <f t="shared" si="1"/>
        <v>0.36923895397423578</v>
      </c>
    </row>
    <row r="67" spans="1:21" x14ac:dyDescent="0.2">
      <c r="A67" s="1" t="d">
        <v>2021-11-17</v>
      </c>
      <c r="B67">
        <f t="shared" si="2"/>
        <v>0.15000000000000568</v>
      </c>
      <c r="C67">
        <v>0</v>
      </c>
      <c r="D67">
        <v>0</v>
      </c>
      <c r="E67">
        <v>49.51</v>
      </c>
      <c r="F67">
        <v>333061</v>
      </c>
      <c r="G67">
        <v>1511</v>
      </c>
      <c r="H67">
        <v>190533</v>
      </c>
      <c r="I67">
        <v>141017</v>
      </c>
      <c r="J67">
        <v>10985</v>
      </c>
      <c r="K67">
        <v>47</v>
      </c>
      <c r="L67">
        <v>5241</v>
      </c>
      <c r="M67">
        <v>11724.142857142857</v>
      </c>
      <c r="N67">
        <v>49.571428571428569</v>
      </c>
      <c r="O67">
        <v>5155.4285714285716</v>
      </c>
      <c r="P67">
        <v>8922082</v>
      </c>
      <c r="Q67">
        <v>141017</v>
      </c>
      <c r="R67">
        <v>65.81</v>
      </c>
      <c r="S67">
        <v>0.39789217179408998</v>
      </c>
      <c r="T67">
        <f t="shared" ref="T67:T93" si="3">R67*S67</f>
        <v>26.185283825769062</v>
      </c>
      <c r="U67">
        <f t="shared" ref="U67:U86" si="4">T68-T67</f>
        <v>0.45767981349541387</v>
      </c>
    </row>
    <row r="68" spans="1:21" x14ac:dyDescent="0.2">
      <c r="A68" s="1" t="d">
        <v>2021-11-18</v>
      </c>
      <c r="B68">
        <f t="shared" ref="B68:B93" si="5">R68-R67</f>
        <v>0.17999999999999261</v>
      </c>
      <c r="C68">
        <v>0</v>
      </c>
      <c r="D68">
        <v>0</v>
      </c>
      <c r="E68">
        <v>49.48</v>
      </c>
      <c r="F68">
        <v>349532</v>
      </c>
      <c r="G68">
        <v>1563</v>
      </c>
      <c r="H68">
        <v>197062</v>
      </c>
      <c r="I68">
        <v>150907</v>
      </c>
      <c r="J68">
        <v>16471</v>
      </c>
      <c r="K68">
        <v>52</v>
      </c>
      <c r="L68">
        <v>6529</v>
      </c>
      <c r="M68">
        <v>12366.428571428571</v>
      </c>
      <c r="N68">
        <v>51.428571428571431</v>
      </c>
      <c r="O68">
        <v>5452.7142857142853</v>
      </c>
      <c r="P68">
        <v>8922082</v>
      </c>
      <c r="Q68">
        <v>150907</v>
      </c>
      <c r="R68">
        <v>65.989999999999995</v>
      </c>
      <c r="S68">
        <v>0.40374244035860701</v>
      </c>
      <c r="T68">
        <f t="shared" si="3"/>
        <v>26.642963639264476</v>
      </c>
      <c r="U68">
        <f t="shared" si="4"/>
        <v>0.47768371639543616</v>
      </c>
    </row>
    <row r="69" spans="1:21" x14ac:dyDescent="0.2">
      <c r="A69" s="1" t="d">
        <v>2021-11-19</v>
      </c>
      <c r="B69">
        <f t="shared" si="5"/>
        <v>0.23000000000000398</v>
      </c>
      <c r="C69">
        <v>0</v>
      </c>
      <c r="D69">
        <v>0</v>
      </c>
      <c r="E69">
        <v>49.45</v>
      </c>
      <c r="F69">
        <v>364556</v>
      </c>
      <c r="G69">
        <v>1622</v>
      </c>
      <c r="H69">
        <v>205974</v>
      </c>
      <c r="I69">
        <v>156960</v>
      </c>
      <c r="J69">
        <v>15024</v>
      </c>
      <c r="K69">
        <v>59</v>
      </c>
      <c r="L69">
        <v>8912</v>
      </c>
      <c r="M69">
        <v>12623.428571428571</v>
      </c>
      <c r="N69">
        <v>55.428571428571431</v>
      </c>
      <c r="O69">
        <v>6114.5714285714284</v>
      </c>
      <c r="P69">
        <v>8922082</v>
      </c>
      <c r="Q69">
        <v>156960</v>
      </c>
      <c r="R69">
        <v>66.22</v>
      </c>
      <c r="S69">
        <v>0.40955372026064502</v>
      </c>
      <c r="T69">
        <f t="shared" si="3"/>
        <v>27.120647355659912</v>
      </c>
      <c r="U69">
        <f t="shared" si="4"/>
        <v>0.66290773947747184</v>
      </c>
    </row>
    <row r="70" spans="1:21" x14ac:dyDescent="0.2">
      <c r="A70" s="1" t="d">
        <v>2021-11-20</v>
      </c>
      <c r="B70">
        <f t="shared" si="5"/>
        <v>0.14000000000000057</v>
      </c>
      <c r="C70">
        <v>0</v>
      </c>
      <c r="D70">
        <v>0</v>
      </c>
      <c r="E70">
        <v>49.43</v>
      </c>
      <c r="F70">
        <v>379437</v>
      </c>
      <c r="G70">
        <v>1676</v>
      </c>
      <c r="H70">
        <v>215706</v>
      </c>
      <c r="I70">
        <v>162055</v>
      </c>
      <c r="J70">
        <v>14881</v>
      </c>
      <c r="K70">
        <v>54</v>
      </c>
      <c r="L70">
        <v>9732</v>
      </c>
      <c r="M70">
        <v>13236.285714285714</v>
      </c>
      <c r="N70">
        <v>54.142857142857146</v>
      </c>
      <c r="O70">
        <v>6665.5714285714284</v>
      </c>
      <c r="P70">
        <v>8922082</v>
      </c>
      <c r="Q70">
        <v>162055</v>
      </c>
      <c r="R70">
        <v>66.36</v>
      </c>
      <c r="S70">
        <v>0.41867925098157599</v>
      </c>
      <c r="T70">
        <f t="shared" si="3"/>
        <v>27.783555095137384</v>
      </c>
      <c r="U70">
        <f t="shared" si="4"/>
        <v>0.27910567490480176</v>
      </c>
    </row>
    <row r="71" spans="1:21" x14ac:dyDescent="0.2">
      <c r="A71" s="1" t="d">
        <v>2021-11-21</v>
      </c>
      <c r="B71">
        <f t="shared" si="5"/>
        <v>7.000000000000739E-2</v>
      </c>
      <c r="C71">
        <v>0</v>
      </c>
      <c r="D71">
        <v>0</v>
      </c>
      <c r="E71">
        <v>49.42</v>
      </c>
      <c r="F71">
        <v>393506</v>
      </c>
      <c r="G71">
        <v>1742</v>
      </c>
      <c r="H71">
        <v>225348</v>
      </c>
      <c r="I71">
        <v>166416</v>
      </c>
      <c r="J71">
        <v>14069</v>
      </c>
      <c r="K71">
        <v>66</v>
      </c>
      <c r="L71">
        <v>9642</v>
      </c>
      <c r="M71">
        <v>13438.428571428571</v>
      </c>
      <c r="N71">
        <v>55.142857142857146</v>
      </c>
      <c r="O71">
        <v>7197.1428571428569</v>
      </c>
      <c r="P71">
        <v>8922082</v>
      </c>
      <c r="Q71">
        <v>166416</v>
      </c>
      <c r="R71">
        <v>66.430000000000007</v>
      </c>
      <c r="S71">
        <v>0.42243957203134402</v>
      </c>
      <c r="T71">
        <f t="shared" si="3"/>
        <v>28.062660770042186</v>
      </c>
      <c r="U71">
        <f t="shared" si="4"/>
        <v>9.7195784225426962E-2</v>
      </c>
    </row>
    <row r="72" spans="1:21" x14ac:dyDescent="0.2">
      <c r="A72" s="1" t="d">
        <v>2021-11-22</v>
      </c>
      <c r="B72">
        <f t="shared" si="5"/>
        <v>9.9999999999994316E-2</v>
      </c>
      <c r="C72">
        <v>1</v>
      </c>
      <c r="D72">
        <v>1</v>
      </c>
      <c r="E72">
        <v>49.4</v>
      </c>
      <c r="F72">
        <v>407605</v>
      </c>
      <c r="G72">
        <v>1790</v>
      </c>
      <c r="H72">
        <v>233419</v>
      </c>
      <c r="I72">
        <v>172396</v>
      </c>
      <c r="J72">
        <v>14099</v>
      </c>
      <c r="K72">
        <v>48</v>
      </c>
      <c r="L72">
        <v>8071</v>
      </c>
      <c r="M72">
        <v>13818.285714285714</v>
      </c>
      <c r="N72">
        <v>53.428571428571431</v>
      </c>
      <c r="O72">
        <v>7553.8571428571431</v>
      </c>
      <c r="P72">
        <v>8922082</v>
      </c>
      <c r="Q72">
        <v>172396</v>
      </c>
      <c r="R72">
        <v>66.53</v>
      </c>
      <c r="S72">
        <v>0.42326554267650102</v>
      </c>
      <c r="T72">
        <f t="shared" si="3"/>
        <v>28.159856554267613</v>
      </c>
      <c r="U72">
        <f t="shared" si="4"/>
        <v>0.37956409055424345</v>
      </c>
    </row>
    <row r="73" spans="1:21" x14ac:dyDescent="0.2">
      <c r="A73" s="1" t="d">
        <v>2021-11-23</v>
      </c>
      <c r="B73">
        <f t="shared" si="5"/>
        <v>0.15999999999999659</v>
      </c>
      <c r="C73">
        <v>0</v>
      </c>
      <c r="D73">
        <v>0</v>
      </c>
      <c r="E73">
        <v>49.38</v>
      </c>
      <c r="F73">
        <v>419240</v>
      </c>
      <c r="G73">
        <v>1859</v>
      </c>
      <c r="H73">
        <v>241374</v>
      </c>
      <c r="I73">
        <v>176007</v>
      </c>
      <c r="J73">
        <v>11635</v>
      </c>
      <c r="K73">
        <v>69</v>
      </c>
      <c r="L73">
        <v>7955</v>
      </c>
      <c r="M73">
        <v>13880.571428571429</v>
      </c>
      <c r="N73">
        <v>56.428571428571431</v>
      </c>
      <c r="O73">
        <v>8011.7142857142853</v>
      </c>
      <c r="P73">
        <v>8922082</v>
      </c>
      <c r="Q73">
        <v>176007</v>
      </c>
      <c r="R73">
        <v>66.69</v>
      </c>
      <c r="S73">
        <v>0.42794153013677999</v>
      </c>
      <c r="T73">
        <f t="shared" si="3"/>
        <v>28.539420644821856</v>
      </c>
      <c r="U73">
        <f t="shared" si="4"/>
        <v>0.55861478777671181</v>
      </c>
    </row>
    <row r="74" spans="1:21" x14ac:dyDescent="0.2">
      <c r="A74" s="1" t="d">
        <v>2021-11-24</v>
      </c>
      <c r="B74">
        <f t="shared" si="5"/>
        <v>0.17000000000000171</v>
      </c>
      <c r="C74">
        <v>0</v>
      </c>
      <c r="D74">
        <v>0</v>
      </c>
      <c r="E74">
        <v>49.35</v>
      </c>
      <c r="F74">
        <v>431217</v>
      </c>
      <c r="G74">
        <v>1925</v>
      </c>
      <c r="H74">
        <v>249067</v>
      </c>
      <c r="I74">
        <v>180225</v>
      </c>
      <c r="J74">
        <v>11977</v>
      </c>
      <c r="K74">
        <v>66</v>
      </c>
      <c r="L74">
        <v>7693</v>
      </c>
      <c r="M74">
        <v>14022.285714285714</v>
      </c>
      <c r="N74">
        <v>59.142857142857146</v>
      </c>
      <c r="O74">
        <v>8362</v>
      </c>
      <c r="P74">
        <v>8922082</v>
      </c>
      <c r="Q74">
        <v>180225</v>
      </c>
      <c r="R74">
        <v>66.86</v>
      </c>
      <c r="S74">
        <v>0.43520842705053198</v>
      </c>
      <c r="T74">
        <f t="shared" si="3"/>
        <v>29.098035432598568</v>
      </c>
      <c r="U74">
        <f t="shared" si="4"/>
        <v>0.63625280401517514</v>
      </c>
    </row>
    <row r="75" spans="1:21" x14ac:dyDescent="0.2">
      <c r="A75" s="1" t="d">
        <v>2021-11-25</v>
      </c>
      <c r="B75">
        <f t="shared" si="5"/>
        <v>0.18999999999999773</v>
      </c>
      <c r="C75">
        <v>0</v>
      </c>
      <c r="D75">
        <v>0</v>
      </c>
      <c r="E75">
        <v>49.32</v>
      </c>
      <c r="F75">
        <v>445732</v>
      </c>
      <c r="G75">
        <v>1990</v>
      </c>
      <c r="H75">
        <v>260977</v>
      </c>
      <c r="I75">
        <v>182765</v>
      </c>
      <c r="J75">
        <v>14515</v>
      </c>
      <c r="K75">
        <v>65</v>
      </c>
      <c r="L75">
        <v>11910</v>
      </c>
      <c r="M75">
        <v>13742.857142857143</v>
      </c>
      <c r="N75">
        <v>61</v>
      </c>
      <c r="O75">
        <v>9130.7142857142862</v>
      </c>
      <c r="P75">
        <v>8922082</v>
      </c>
      <c r="Q75">
        <v>182765</v>
      </c>
      <c r="R75">
        <v>67.05</v>
      </c>
      <c r="S75">
        <v>0.44346440323063002</v>
      </c>
      <c r="T75">
        <f t="shared" si="3"/>
        <v>29.734288236613743</v>
      </c>
      <c r="U75">
        <f t="shared" si="4"/>
        <v>0.64065587971729698</v>
      </c>
    </row>
    <row r="76" spans="1:21" x14ac:dyDescent="0.2">
      <c r="A76" s="1" t="d">
        <v>2021-11-26</v>
      </c>
      <c r="B76">
        <f t="shared" si="5"/>
        <v>0.25</v>
      </c>
      <c r="C76">
        <v>0</v>
      </c>
      <c r="D76">
        <v>0</v>
      </c>
      <c r="E76">
        <v>49.29</v>
      </c>
      <c r="F76">
        <v>460190</v>
      </c>
      <c r="G76">
        <v>2051</v>
      </c>
      <c r="H76">
        <v>274141</v>
      </c>
      <c r="I76">
        <v>183998</v>
      </c>
      <c r="J76">
        <v>14458</v>
      </c>
      <c r="K76">
        <v>61</v>
      </c>
      <c r="L76">
        <v>13164</v>
      </c>
      <c r="M76">
        <v>13662</v>
      </c>
      <c r="N76">
        <v>61.285714285714285</v>
      </c>
      <c r="O76">
        <v>9738.1428571428569</v>
      </c>
      <c r="P76">
        <v>8922082</v>
      </c>
      <c r="Q76">
        <v>183998</v>
      </c>
      <c r="R76">
        <v>67.3</v>
      </c>
      <c r="S76">
        <v>0.45133646532438398</v>
      </c>
      <c r="T76">
        <f t="shared" si="3"/>
        <v>30.37494411633104</v>
      </c>
      <c r="U76">
        <f t="shared" si="4"/>
        <v>0.85616980640296703</v>
      </c>
    </row>
    <row r="77" spans="1:21" x14ac:dyDescent="0.2">
      <c r="A77" s="1" t="d">
        <v>2021-11-27</v>
      </c>
      <c r="B77">
        <f t="shared" si="5"/>
        <v>0.15000000000000568</v>
      </c>
      <c r="C77">
        <v>0</v>
      </c>
      <c r="D77">
        <v>0</v>
      </c>
      <c r="E77">
        <v>52.04</v>
      </c>
      <c r="F77">
        <v>472320</v>
      </c>
      <c r="G77">
        <v>2125</v>
      </c>
      <c r="H77">
        <v>284658</v>
      </c>
      <c r="I77">
        <v>185537</v>
      </c>
      <c r="J77">
        <v>12130</v>
      </c>
      <c r="K77">
        <v>74</v>
      </c>
      <c r="L77">
        <v>10517</v>
      </c>
      <c r="M77">
        <v>13269</v>
      </c>
      <c r="N77">
        <v>64.142857142857139</v>
      </c>
      <c r="O77">
        <v>9850.2857142857138</v>
      </c>
      <c r="P77">
        <v>8922082</v>
      </c>
      <c r="Q77">
        <v>185537</v>
      </c>
      <c r="R77">
        <v>67.45</v>
      </c>
      <c r="S77">
        <v>0.46302615156017801</v>
      </c>
      <c r="T77">
        <f t="shared" si="3"/>
        <v>31.231113922734007</v>
      </c>
      <c r="U77">
        <f t="shared" si="4"/>
        <v>0.44254855613916888</v>
      </c>
    </row>
    <row r="78" spans="1:21" x14ac:dyDescent="0.2">
      <c r="A78" s="1" t="d">
        <v>2021-11-28</v>
      </c>
      <c r="B78">
        <f t="shared" si="5"/>
        <v>7.9999999999998295E-2</v>
      </c>
      <c r="C78">
        <v>0</v>
      </c>
      <c r="D78">
        <v>0</v>
      </c>
      <c r="E78">
        <v>52.03</v>
      </c>
      <c r="F78">
        <v>484368</v>
      </c>
      <c r="G78">
        <v>2205</v>
      </c>
      <c r="H78">
        <v>297232</v>
      </c>
      <c r="I78">
        <v>184931</v>
      </c>
      <c r="J78">
        <v>12048</v>
      </c>
      <c r="K78">
        <v>80</v>
      </c>
      <c r="L78">
        <v>12574</v>
      </c>
      <c r="M78">
        <v>12980.285714285714</v>
      </c>
      <c r="N78">
        <v>66.142857142857139</v>
      </c>
      <c r="O78">
        <v>10269.142857142857</v>
      </c>
      <c r="P78">
        <v>8922082</v>
      </c>
      <c r="Q78">
        <v>184931</v>
      </c>
      <c r="R78">
        <v>67.53</v>
      </c>
      <c r="S78">
        <v>0.46903098591549203</v>
      </c>
      <c r="T78">
        <f t="shared" si="3"/>
        <v>31.673662478873176</v>
      </c>
      <c r="U78">
        <f t="shared" si="4"/>
        <v>0.12162808828209393</v>
      </c>
    </row>
    <row r="79" spans="1:21" x14ac:dyDescent="0.2">
      <c r="A79" s="1" t="d">
        <v>2021-11-29</v>
      </c>
      <c r="B79">
        <f t="shared" si="5"/>
        <v>0.12999999999999545</v>
      </c>
      <c r="C79">
        <v>0</v>
      </c>
      <c r="D79">
        <v>0</v>
      </c>
      <c r="E79">
        <v>52.01</v>
      </c>
      <c r="F79">
        <v>493989</v>
      </c>
      <c r="G79">
        <v>2264</v>
      </c>
      <c r="H79">
        <v>308613</v>
      </c>
      <c r="I79">
        <v>183112</v>
      </c>
      <c r="J79">
        <v>9621</v>
      </c>
      <c r="K79">
        <v>59</v>
      </c>
      <c r="L79">
        <v>11381</v>
      </c>
      <c r="M79">
        <v>12340.571428571429</v>
      </c>
      <c r="N79">
        <v>67.714285714285708</v>
      </c>
      <c r="O79">
        <v>10742</v>
      </c>
      <c r="P79">
        <v>8922082</v>
      </c>
      <c r="Q79">
        <v>183112</v>
      </c>
      <c r="R79">
        <v>67.66</v>
      </c>
      <c r="S79">
        <v>0.46992743965644801</v>
      </c>
      <c r="T79">
        <f t="shared" si="3"/>
        <v>31.79529056715527</v>
      </c>
      <c r="U79">
        <f t="shared" si="4"/>
        <v>0.41251370124553688</v>
      </c>
    </row>
    <row r="80" spans="1:21" x14ac:dyDescent="0.2">
      <c r="A80" s="1" t="d">
        <v>2021-12-13</v>
      </c>
      <c r="B80">
        <f t="shared" si="5"/>
        <v>0.20000000000000284</v>
      </c>
      <c r="C80">
        <v>0</v>
      </c>
      <c r="D80">
        <v>0</v>
      </c>
      <c r="E80">
        <v>51.98</v>
      </c>
      <c r="F80">
        <v>501976</v>
      </c>
      <c r="G80">
        <v>2335</v>
      </c>
      <c r="H80">
        <v>319741</v>
      </c>
      <c r="I80">
        <v>179900</v>
      </c>
      <c r="J80">
        <v>7987</v>
      </c>
      <c r="K80">
        <v>71</v>
      </c>
      <c r="L80">
        <v>11128</v>
      </c>
      <c r="M80">
        <v>11819.428571428571</v>
      </c>
      <c r="N80">
        <v>68</v>
      </c>
      <c r="O80">
        <v>11195.285714285714</v>
      </c>
      <c r="P80">
        <v>8922082</v>
      </c>
      <c r="Q80">
        <v>179900</v>
      </c>
      <c r="R80">
        <v>67.86</v>
      </c>
      <c r="S80">
        <v>0.47462134200413802</v>
      </c>
      <c r="T80">
        <f t="shared" si="3"/>
        <v>32.207804268400807</v>
      </c>
      <c r="U80">
        <f t="shared" si="4"/>
        <v>0.54138894114820602</v>
      </c>
    </row>
    <row r="81" spans="1:21" x14ac:dyDescent="0.2">
      <c r="A81" s="1" t="d">
        <v>2021-12-01</v>
      </c>
      <c r="B81">
        <f t="shared" si="5"/>
        <v>0.20999999999999375</v>
      </c>
      <c r="C81">
        <v>0</v>
      </c>
      <c r="D81">
        <v>0</v>
      </c>
      <c r="E81">
        <v>51.95</v>
      </c>
      <c r="F81">
        <v>510086</v>
      </c>
      <c r="G81">
        <v>2415</v>
      </c>
      <c r="H81">
        <v>330646</v>
      </c>
      <c r="I81">
        <v>177025</v>
      </c>
      <c r="J81">
        <v>8110</v>
      </c>
      <c r="K81">
        <v>80</v>
      </c>
      <c r="L81">
        <v>10905</v>
      </c>
      <c r="M81">
        <v>11267</v>
      </c>
      <c r="N81">
        <v>70</v>
      </c>
      <c r="O81">
        <v>11654.142857142857</v>
      </c>
      <c r="P81">
        <v>8922082</v>
      </c>
      <c r="Q81">
        <v>177025</v>
      </c>
      <c r="R81">
        <v>68.069999999999993</v>
      </c>
      <c r="S81">
        <v>0.48111052166224499</v>
      </c>
      <c r="T81">
        <f t="shared" si="3"/>
        <v>32.749193209549013</v>
      </c>
      <c r="U81">
        <f t="shared" si="4"/>
        <v>0.65844099935355871</v>
      </c>
    </row>
    <row r="82" spans="1:21" x14ac:dyDescent="0.2">
      <c r="A82" s="1" t="d">
        <v>2021-12-02</v>
      </c>
      <c r="B82">
        <f t="shared" si="5"/>
        <v>0.24000000000000909</v>
      </c>
      <c r="C82">
        <v>0</v>
      </c>
      <c r="D82">
        <v>0</v>
      </c>
      <c r="E82">
        <v>51.92</v>
      </c>
      <c r="F82">
        <v>521047</v>
      </c>
      <c r="G82">
        <v>2466</v>
      </c>
      <c r="H82">
        <v>347066</v>
      </c>
      <c r="I82">
        <v>171515</v>
      </c>
      <c r="J82">
        <v>10961</v>
      </c>
      <c r="K82">
        <v>51</v>
      </c>
      <c r="L82">
        <v>16420</v>
      </c>
      <c r="M82">
        <v>10759.285714285714</v>
      </c>
      <c r="N82">
        <v>68</v>
      </c>
      <c r="O82">
        <v>12298.428571428571</v>
      </c>
      <c r="P82">
        <v>8922082</v>
      </c>
      <c r="Q82">
        <v>171515</v>
      </c>
      <c r="R82">
        <v>68.31</v>
      </c>
      <c r="S82">
        <v>0.489059203760834</v>
      </c>
      <c r="T82">
        <f t="shared" si="3"/>
        <v>33.407634208902572</v>
      </c>
      <c r="U82">
        <f t="shared" si="4"/>
        <v>0.70406996325372972</v>
      </c>
    </row>
    <row r="83" spans="1:21" x14ac:dyDescent="0.2">
      <c r="A83" s="1" t="d">
        <v>2021-12-03</v>
      </c>
      <c r="B83">
        <f t="shared" si="5"/>
        <v>0.31000000000000227</v>
      </c>
      <c r="C83">
        <v>0</v>
      </c>
      <c r="D83">
        <v>0</v>
      </c>
      <c r="E83">
        <v>51.87</v>
      </c>
      <c r="F83">
        <v>529821</v>
      </c>
      <c r="G83">
        <v>2541</v>
      </c>
      <c r="H83">
        <v>362015</v>
      </c>
      <c r="I83">
        <v>165265</v>
      </c>
      <c r="J83">
        <v>8774</v>
      </c>
      <c r="K83">
        <v>75</v>
      </c>
      <c r="L83">
        <v>14949</v>
      </c>
      <c r="M83">
        <v>9947.2857142857138</v>
      </c>
      <c r="N83">
        <v>70</v>
      </c>
      <c r="O83">
        <v>12553.428571428571</v>
      </c>
      <c r="P83">
        <v>8922082</v>
      </c>
      <c r="Q83">
        <v>165265</v>
      </c>
      <c r="R83">
        <v>68.62</v>
      </c>
      <c r="S83">
        <v>0.49711023276240601</v>
      </c>
      <c r="T83">
        <f t="shared" si="3"/>
        <v>34.111704172156301</v>
      </c>
      <c r="U83">
        <f t="shared" si="4"/>
        <v>0.88722734052214491</v>
      </c>
    </row>
    <row r="84" spans="1:21" x14ac:dyDescent="0.2">
      <c r="A84" s="1" t="d">
        <v>2021-12-04</v>
      </c>
      <c r="B84">
        <f t="shared" si="5"/>
        <v>0.19999999999998863</v>
      </c>
      <c r="C84">
        <v>0</v>
      </c>
      <c r="D84">
        <v>0</v>
      </c>
      <c r="E84">
        <v>51.84</v>
      </c>
      <c r="F84">
        <v>537070</v>
      </c>
      <c r="G84">
        <v>2618</v>
      </c>
      <c r="H84">
        <v>376819</v>
      </c>
      <c r="I84">
        <v>157633</v>
      </c>
      <c r="J84">
        <v>7249</v>
      </c>
      <c r="K84">
        <v>77</v>
      </c>
      <c r="L84">
        <v>14804</v>
      </c>
      <c r="M84">
        <v>9250</v>
      </c>
      <c r="N84">
        <v>70.428571428571431</v>
      </c>
      <c r="O84">
        <v>13165.857142857143</v>
      </c>
      <c r="P84">
        <v>8922082</v>
      </c>
      <c r="Q84">
        <v>157633</v>
      </c>
      <c r="R84">
        <v>68.819999999999993</v>
      </c>
      <c r="S84">
        <v>0.50855756339259595</v>
      </c>
      <c r="T84">
        <f t="shared" si="3"/>
        <v>34.998931512678446</v>
      </c>
      <c r="U84">
        <f t="shared" si="4"/>
        <v>0.42402569743486396</v>
      </c>
    </row>
    <row r="85" spans="1:21" x14ac:dyDescent="0.2">
      <c r="A85" s="1" t="d">
        <v>2021-12-05</v>
      </c>
      <c r="B85">
        <f t="shared" si="5"/>
        <v>0.10000000000000853</v>
      </c>
      <c r="C85">
        <v>0</v>
      </c>
      <c r="D85">
        <v>0</v>
      </c>
      <c r="E85">
        <v>51.83</v>
      </c>
      <c r="F85">
        <v>543332</v>
      </c>
      <c r="G85">
        <v>2688</v>
      </c>
      <c r="H85">
        <v>390818</v>
      </c>
      <c r="I85">
        <v>149826</v>
      </c>
      <c r="J85">
        <v>6262</v>
      </c>
      <c r="K85">
        <v>70</v>
      </c>
      <c r="L85">
        <v>13999</v>
      </c>
      <c r="M85">
        <v>8423.4285714285706</v>
      </c>
      <c r="N85">
        <v>69</v>
      </c>
      <c r="O85">
        <v>13369.428571428571</v>
      </c>
      <c r="P85">
        <v>8922082</v>
      </c>
      <c r="Q85">
        <v>149826</v>
      </c>
      <c r="R85">
        <v>68.92</v>
      </c>
      <c r="S85">
        <v>0.51397210113339098</v>
      </c>
      <c r="T85">
        <f t="shared" si="3"/>
        <v>35.42295721011331</v>
      </c>
      <c r="U85">
        <f t="shared" si="4"/>
        <v>9.624360967774237E-2</v>
      </c>
    </row>
    <row r="86" spans="1:21" x14ac:dyDescent="0.2">
      <c r="A86" s="1" t="d">
        <v>2021-12-06</v>
      </c>
      <c r="B86">
        <f t="shared" si="5"/>
        <v>0.18999999999999773</v>
      </c>
      <c r="C86">
        <v>0</v>
      </c>
      <c r="D86">
        <v>0</v>
      </c>
      <c r="E86">
        <v>51.8</v>
      </c>
      <c r="F86">
        <v>548646</v>
      </c>
      <c r="G86">
        <v>2758</v>
      </c>
      <c r="H86">
        <v>404847</v>
      </c>
      <c r="I86">
        <v>141041</v>
      </c>
      <c r="J86">
        <v>5314</v>
      </c>
      <c r="K86">
        <v>70</v>
      </c>
      <c r="L86">
        <v>14029</v>
      </c>
      <c r="M86">
        <v>7808.1428571428569</v>
      </c>
      <c r="N86">
        <v>70.571428571428569</v>
      </c>
      <c r="O86">
        <v>13747.714285714286</v>
      </c>
      <c r="P86">
        <v>8922082</v>
      </c>
      <c r="Q86">
        <v>141041</v>
      </c>
      <c r="R86">
        <v>69.11</v>
      </c>
      <c r="S86">
        <v>0.51395168311085304</v>
      </c>
      <c r="T86">
        <f t="shared" si="3"/>
        <v>35.519200819791052</v>
      </c>
      <c r="U86">
        <f t="shared" si="4"/>
        <v>0.42425589848414091</v>
      </c>
    </row>
    <row r="87" spans="1:21" x14ac:dyDescent="0.2">
      <c r="A87" s="1" t="d">
        <v>2021-12-07</v>
      </c>
      <c r="B87">
        <f t="shared" si="5"/>
        <v>0.26000000000000512</v>
      </c>
      <c r="C87">
        <v>0</v>
      </c>
      <c r="D87">
        <v>0</v>
      </c>
      <c r="E87">
        <v>51.76</v>
      </c>
      <c r="F87">
        <v>552916</v>
      </c>
      <c r="G87">
        <v>2817</v>
      </c>
      <c r="H87">
        <v>416423</v>
      </c>
      <c r="I87">
        <v>133676</v>
      </c>
      <c r="J87">
        <v>4270</v>
      </c>
      <c r="K87">
        <v>59</v>
      </c>
      <c r="L87">
        <v>11576</v>
      </c>
      <c r="M87">
        <v>7277.1428571428569</v>
      </c>
      <c r="N87">
        <v>68.857142857142861</v>
      </c>
      <c r="O87">
        <v>13811.714285714286</v>
      </c>
      <c r="P87">
        <v>8922082</v>
      </c>
      <c r="Q87">
        <v>133676</v>
      </c>
      <c r="R87">
        <v>69.37</v>
      </c>
      <c r="S87">
        <v>0.51814122413543595</v>
      </c>
      <c r="T87">
        <f t="shared" si="3"/>
        <v>35.943456718275193</v>
      </c>
      <c r="U87">
        <f>T88-T87</f>
        <v>0.71952773033370931</v>
      </c>
    </row>
    <row r="88" spans="1:21" x14ac:dyDescent="0.2">
      <c r="A88" s="1" t="d">
        <v>2021-12-08</v>
      </c>
      <c r="B88">
        <f t="shared" si="5"/>
        <v>0.10999999999999943</v>
      </c>
      <c r="C88">
        <v>0</v>
      </c>
      <c r="D88">
        <v>0</v>
      </c>
      <c r="E88">
        <v>51.74</v>
      </c>
      <c r="F88">
        <v>557330</v>
      </c>
      <c r="G88">
        <v>2882</v>
      </c>
      <c r="H88">
        <v>428335</v>
      </c>
      <c r="I88">
        <v>126113</v>
      </c>
      <c r="J88">
        <v>4414</v>
      </c>
      <c r="K88">
        <v>65</v>
      </c>
      <c r="L88">
        <v>11912</v>
      </c>
      <c r="M88">
        <v>6749.1428571428569</v>
      </c>
      <c r="N88">
        <v>66.714285714285708</v>
      </c>
      <c r="O88">
        <v>13955.571428571429</v>
      </c>
      <c r="P88">
        <v>8922082</v>
      </c>
      <c r="Q88">
        <v>126113</v>
      </c>
      <c r="R88">
        <v>69.48</v>
      </c>
      <c r="S88">
        <v>0.52767680553553398</v>
      </c>
      <c r="T88">
        <f t="shared" si="3"/>
        <v>36.662984448608903</v>
      </c>
      <c r="U88">
        <f t="shared" ref="U88:U92" si="6">T89-T88</f>
        <v>0.17696625806927813</v>
      </c>
    </row>
    <row r="89" spans="1:21" x14ac:dyDescent="0.2">
      <c r="A89" s="1" t="d">
        <v>2021-12-09</v>
      </c>
      <c r="B89">
        <f t="shared" si="5"/>
        <v>0.25</v>
      </c>
      <c r="C89">
        <v>0</v>
      </c>
      <c r="D89">
        <v>0</v>
      </c>
      <c r="E89">
        <v>51.71</v>
      </c>
      <c r="F89">
        <v>563398</v>
      </c>
      <c r="G89">
        <v>2952</v>
      </c>
      <c r="H89">
        <v>442780</v>
      </c>
      <c r="I89">
        <v>117666</v>
      </c>
      <c r="J89">
        <v>6068</v>
      </c>
      <c r="K89">
        <v>70</v>
      </c>
      <c r="L89">
        <v>14445</v>
      </c>
      <c r="M89">
        <v>6050.1428571428569</v>
      </c>
      <c r="N89">
        <v>69.428571428571431</v>
      </c>
      <c r="O89">
        <v>13673.428571428571</v>
      </c>
      <c r="P89">
        <v>8922082</v>
      </c>
      <c r="Q89">
        <v>117666</v>
      </c>
      <c r="R89">
        <v>69.73</v>
      </c>
      <c r="S89">
        <v>0.52832282671272301</v>
      </c>
      <c r="T89">
        <f t="shared" si="3"/>
        <v>36.839950706678181</v>
      </c>
      <c r="U89">
        <f t="shared" si="6"/>
        <v>0.63744234652699561</v>
      </c>
    </row>
    <row r="90" spans="1:21" x14ac:dyDescent="0.2">
      <c r="A90" s="1" t="d">
        <v>2021-12-10</v>
      </c>
      <c r="B90">
        <f t="shared" si="5"/>
        <v>0.34999999999999432</v>
      </c>
      <c r="C90">
        <v>0</v>
      </c>
      <c r="D90">
        <v>0</v>
      </c>
      <c r="E90">
        <v>51.65</v>
      </c>
      <c r="F90">
        <v>567712</v>
      </c>
      <c r="G90">
        <v>3015</v>
      </c>
      <c r="H90">
        <v>457175</v>
      </c>
      <c r="I90">
        <v>107522</v>
      </c>
      <c r="J90">
        <v>4314</v>
      </c>
      <c r="K90">
        <v>63</v>
      </c>
      <c r="L90">
        <v>14395</v>
      </c>
      <c r="M90">
        <v>5413</v>
      </c>
      <c r="N90">
        <v>67.714285714285708</v>
      </c>
      <c r="O90">
        <v>13594.285714285714</v>
      </c>
      <c r="P90">
        <v>8922082</v>
      </c>
      <c r="Q90">
        <v>107522</v>
      </c>
      <c r="R90">
        <v>70.08</v>
      </c>
      <c r="S90">
        <v>0.53478015201491402</v>
      </c>
      <c r="T90">
        <f t="shared" si="3"/>
        <v>37.477393053205176</v>
      </c>
      <c r="U90">
        <f t="shared" si="6"/>
        <v>0.86514058834733021</v>
      </c>
    </row>
    <row r="91" spans="1:21" x14ac:dyDescent="0.2">
      <c r="A91" s="1" t="d">
        <v>2021-12-11</v>
      </c>
      <c r="B91">
        <f t="shared" si="5"/>
        <v>0.20000000000000284</v>
      </c>
      <c r="C91">
        <v>0</v>
      </c>
      <c r="D91">
        <v>0</v>
      </c>
      <c r="E91">
        <v>51.62</v>
      </c>
      <c r="F91">
        <v>570829</v>
      </c>
      <c r="G91">
        <v>3074</v>
      </c>
      <c r="H91">
        <v>469246</v>
      </c>
      <c r="I91">
        <v>98509</v>
      </c>
      <c r="J91">
        <v>3117</v>
      </c>
      <c r="K91">
        <v>59</v>
      </c>
      <c r="L91">
        <v>12071</v>
      </c>
      <c r="M91">
        <v>4822.7142857142853</v>
      </c>
      <c r="N91">
        <v>65.142857142857139</v>
      </c>
      <c r="O91">
        <v>13203.857142857143</v>
      </c>
      <c r="P91">
        <v>8922082</v>
      </c>
      <c r="Q91">
        <v>98509</v>
      </c>
      <c r="R91">
        <v>70.28</v>
      </c>
      <c r="S91">
        <v>0.54556820776255699</v>
      </c>
      <c r="T91">
        <f t="shared" si="3"/>
        <v>38.342533641552507</v>
      </c>
      <c r="U91">
        <f t="shared" si="6"/>
        <v>0.40489782116804207</v>
      </c>
    </row>
    <row r="92" spans="1:21" x14ac:dyDescent="0.2">
      <c r="A92" s="1" t="d">
        <v>2021-12-12</v>
      </c>
      <c r="B92">
        <f t="shared" si="5"/>
        <v>0.10999999999999943</v>
      </c>
      <c r="C92">
        <v>0</v>
      </c>
      <c r="D92">
        <v>0</v>
      </c>
      <c r="E92">
        <v>51.61</v>
      </c>
      <c r="F92">
        <v>575650</v>
      </c>
      <c r="G92">
        <v>3131</v>
      </c>
      <c r="H92">
        <v>481237</v>
      </c>
      <c r="I92">
        <v>91282</v>
      </c>
      <c r="J92">
        <v>4821</v>
      </c>
      <c r="K92">
        <v>57</v>
      </c>
      <c r="L92">
        <v>11991</v>
      </c>
      <c r="M92">
        <v>4616.8571428571431</v>
      </c>
      <c r="N92">
        <v>63.285714285714285</v>
      </c>
      <c r="O92">
        <v>12917</v>
      </c>
      <c r="P92">
        <v>8922082</v>
      </c>
      <c r="Q92">
        <v>91282</v>
      </c>
      <c r="R92">
        <v>70.39</v>
      </c>
      <c r="S92">
        <v>0.55046784291405804</v>
      </c>
      <c r="T92">
        <f t="shared" si="3"/>
        <v>38.747431462720549</v>
      </c>
      <c r="U92">
        <f t="shared" si="6"/>
        <v>0.10655271400909072</v>
      </c>
    </row>
    <row r="93" spans="1:21" x14ac:dyDescent="0.2">
      <c r="A93" s="1" t="d">
        <v>2021-12-13</v>
      </c>
      <c r="B93">
        <f t="shared" si="5"/>
        <v>0.18999999999999773</v>
      </c>
      <c r="C93">
        <v>0</v>
      </c>
      <c r="D93">
        <v>0</v>
      </c>
      <c r="E93">
        <v>51.58</v>
      </c>
      <c r="F93">
        <v>578911</v>
      </c>
      <c r="G93">
        <v>3182</v>
      </c>
      <c r="H93">
        <v>490807</v>
      </c>
      <c r="I93">
        <v>84922</v>
      </c>
      <c r="J93">
        <v>3261</v>
      </c>
      <c r="K93">
        <v>51</v>
      </c>
      <c r="L93">
        <v>9570</v>
      </c>
      <c r="M93">
        <v>4323.5714285714284</v>
      </c>
      <c r="N93">
        <v>60.571428571428569</v>
      </c>
      <c r="O93">
        <v>12280</v>
      </c>
      <c r="P93">
        <v>8922082</v>
      </c>
      <c r="Q93">
        <v>84922</v>
      </c>
      <c r="R93">
        <v>70.58</v>
      </c>
      <c r="S93">
        <v>0.550495666998153</v>
      </c>
      <c r="T93">
        <f t="shared" si="3"/>
        <v>38.853984176729639</v>
      </c>
      <c r="U93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Austria_wave1_integrated_revise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 Cao</cp:lastModifiedBy>
  <dcterms:created xsi:type="dcterms:W3CDTF">2022-11-28T06:52:16Z</dcterms:created>
  <dcterms:modified xsi:type="dcterms:W3CDTF">2023-01-05T04:07:51Z</dcterms:modified>
</cp:coreProperties>
</file>