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421634EF-E4D2-4BD1-BB05-D456085D52A7}" xr6:coauthVersionLast="45" xr6:coauthVersionMax="45" xr10:uidLastSave="{00000000-0000-0000-0000-000000000000}"/>
  <bookViews>
    <workbookView xWindow="-110" yWindow="-110" windowWidth="19420" windowHeight="12420" xr2:uid="{00000000-000D-0000-FFFF-FFFF00000000}"/>
  </bookViews>
  <sheets>
    <sheet name="フロントエンド" sheetId="1" r:id="rId1"/>
    <sheet name="（正常時）Vega版警告発生件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Q2" i="1" l="1"/>
</calcChain>
</file>

<file path=xl/sharedStrings.xml><?xml version="1.0" encoding="utf-8"?>
<sst xmlns="http://schemas.openxmlformats.org/spreadsheetml/2006/main" count="42" uniqueCount="38">
  <si>
    <t>システム名</t>
    <rPh sb="4" eb="5">
      <t>メイ</t>
    </rPh>
    <phoneticPr fontId="2"/>
  </si>
  <si>
    <t>テストフェーズ</t>
    <phoneticPr fontId="2"/>
  </si>
  <si>
    <t>サブシステム/機能</t>
    <rPh sb="7" eb="9">
      <t>キノウ</t>
    </rPh>
    <phoneticPr fontId="2"/>
  </si>
  <si>
    <t>文書名</t>
    <rPh sb="0" eb="2">
      <t>ブンショ</t>
    </rPh>
    <rPh sb="2" eb="3">
      <t>メイ</t>
    </rPh>
    <phoneticPr fontId="2"/>
  </si>
  <si>
    <t>総ケース数</t>
    <rPh sb="0" eb="1">
      <t>ソウ</t>
    </rPh>
    <rPh sb="4" eb="5">
      <t>スウ</t>
    </rPh>
    <phoneticPr fontId="2"/>
  </si>
  <si>
    <t>完了ケース数</t>
    <rPh sb="0" eb="2">
      <t>カンリョウ</t>
    </rPh>
    <rPh sb="5" eb="6">
      <t>スウ</t>
    </rPh>
    <phoneticPr fontId="2"/>
  </si>
  <si>
    <t>実施率</t>
    <rPh sb="0" eb="2">
      <t>ジッシ</t>
    </rPh>
    <rPh sb="2" eb="3">
      <t>リツ</t>
    </rPh>
    <phoneticPr fontId="2"/>
  </si>
  <si>
    <t>APP</t>
    <phoneticPr fontId="2"/>
  </si>
  <si>
    <t>結合テスト仕様書兼結果報告書</t>
    <rPh sb="0" eb="2">
      <t>ケツゴウ</t>
    </rPh>
    <rPh sb="5" eb="8">
      <t>シヨウショ</t>
    </rPh>
    <rPh sb="8" eb="9">
      <t>ケン</t>
    </rPh>
    <rPh sb="9" eb="11">
      <t>ケッカ</t>
    </rPh>
    <rPh sb="11" eb="14">
      <t>ホウコクショ</t>
    </rPh>
    <phoneticPr fontId="2"/>
  </si>
  <si>
    <t>通番</t>
    <rPh sb="0" eb="2">
      <t>ツウバン</t>
    </rPh>
    <phoneticPr fontId="2"/>
  </si>
  <si>
    <t>項番</t>
    <rPh sb="0" eb="2">
      <t>コウバン</t>
    </rPh>
    <phoneticPr fontId="2"/>
  </si>
  <si>
    <t>テストケースID</t>
    <phoneticPr fontId="2"/>
  </si>
  <si>
    <t>カテゴリ</t>
    <phoneticPr fontId="2"/>
  </si>
  <si>
    <t>サブカテゴリ</t>
    <phoneticPr fontId="2"/>
  </si>
  <si>
    <t>テスト概要</t>
    <rPh sb="3" eb="5">
      <t>ガイヨウ</t>
    </rPh>
    <phoneticPr fontId="2"/>
  </si>
  <si>
    <t>確認手順</t>
    <rPh sb="0" eb="2">
      <t>カクニン</t>
    </rPh>
    <rPh sb="2" eb="4">
      <t>テジュン</t>
    </rPh>
    <phoneticPr fontId="2"/>
  </si>
  <si>
    <t>想定結果</t>
    <rPh sb="0" eb="2">
      <t>ソウテイ</t>
    </rPh>
    <rPh sb="2" eb="4">
      <t>ケッカ</t>
    </rPh>
    <phoneticPr fontId="2"/>
  </si>
  <si>
    <t>実施予定日</t>
    <rPh sb="0" eb="2">
      <t>ジッシ</t>
    </rPh>
    <rPh sb="2" eb="4">
      <t>ヨテイ</t>
    </rPh>
    <rPh sb="4" eb="5">
      <t>ビ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</si>
  <si>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</si>
  <si>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</si>
  <si>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再実施日</t>
    <rPh sb="0" eb="4">
      <t>サイジッシビ</t>
    </rPh>
    <phoneticPr fontId="2"/>
  </si>
  <si>
    <t>再実施者</t>
    <rPh sb="0" eb="4">
      <t>サイジッシシャ</t>
    </rPh>
    <phoneticPr fontId="2"/>
  </si>
  <si>
    <t>再鑑日</t>
    <rPh sb="0" eb="2">
      <t>サイカン</t>
    </rPh>
    <rPh sb="2" eb="3">
      <t>ビ</t>
    </rPh>
    <phoneticPr fontId="2"/>
  </si>
  <si>
    <t>再鑑者</t>
    <rPh sb="0" eb="2">
      <t>サイカン</t>
    </rPh>
    <rPh sb="2" eb="3">
      <t>シャ</t>
    </rPh>
    <phoneticPr fontId="2"/>
  </si>
  <si>
    <t>完了</t>
    <rPh sb="0" eb="2">
      <t>カンリョウ</t>
    </rPh>
    <phoneticPr fontId="2"/>
  </si>
  <si>
    <t>IT</t>
    <phoneticPr fontId="2"/>
  </si>
  <si>
    <t>Kibana設定変更</t>
    <rPh sb="6" eb="8">
      <t>セッテイ</t>
    </rPh>
    <rPh sb="8" eb="10">
      <t>ヘンコウ</t>
    </rPh>
    <phoneticPr fontId="2"/>
  </si>
  <si>
    <t>Kibanaのナビゲーションパネル　＞　Management　＞　Settingsで「state:storeInSessionStorage」の設定を変更後に確認する</t>
    <rPh sb="72" eb="74">
      <t>セッテイ</t>
    </rPh>
    <rPh sb="75" eb="77">
      <t>ヘンコウ</t>
    </rPh>
    <rPh sb="77" eb="78">
      <t>ゴ</t>
    </rPh>
    <rPh sb="79" eb="81">
      <t>カクニン</t>
    </rPh>
    <phoneticPr fontId="2"/>
  </si>
  <si>
    <t>state:storeInSessionStorage
変更前：OFF（デフォルト）　
変更後：ON</t>
    <rPh sb="28" eb="30">
      <t>ヘンコウ</t>
    </rPh>
    <rPh sb="30" eb="31">
      <t>マエ</t>
    </rPh>
    <rPh sb="44" eb="46">
      <t>ヘンコウ</t>
    </rPh>
    <rPh sb="46" eb="47">
      <t>アト</t>
    </rPh>
    <phoneticPr fontId="2"/>
  </si>
  <si>
    <t>Chrome</t>
    <phoneticPr fontId="10"/>
  </si>
  <si>
    <t>警告DashboardのVega版警告発生件数グラフが表示されること</t>
    <rPh sb="0" eb="2">
      <t>ケイコク</t>
    </rPh>
    <rPh sb="16" eb="17">
      <t>バン</t>
    </rPh>
    <rPh sb="17" eb="19">
      <t>ケイコク</t>
    </rPh>
    <rPh sb="19" eb="21">
      <t>ハッセイ</t>
    </rPh>
    <rPh sb="21" eb="23">
      <t>ケンスウ</t>
    </rPh>
    <rPh sb="27" eb="29">
      <t>ヒョウジ</t>
    </rPh>
    <phoneticPr fontId="10"/>
  </si>
  <si>
    <t>警告Dashboard画面に移動して、警告発生件数グラフを確認する</t>
    <rPh sb="0" eb="2">
      <t>ケイコク</t>
    </rPh>
    <rPh sb="11" eb="13">
      <t>ガメン</t>
    </rPh>
    <rPh sb="14" eb="16">
      <t>イドウ</t>
    </rPh>
    <rPh sb="19" eb="25">
      <t>ケイコクハッセイケンスウ</t>
    </rPh>
    <rPh sb="29" eb="31">
      <t>カクニン</t>
    </rPh>
    <phoneticPr fontId="2"/>
  </si>
  <si>
    <t>FireFox</t>
    <phoneticPr fontId="2"/>
  </si>
  <si>
    <t>※グラフにデータが表示されない場合は、Vegaグラフ右上にあるマークをクリックして、Customize panel time rangeパネルで表示期間を変更してから確認する</t>
    <phoneticPr fontId="2"/>
  </si>
  <si>
    <t>Vega版警告発生件数グラフが正常に表示されること</t>
    <rPh sb="4" eb="5">
      <t>バン</t>
    </rPh>
    <rPh sb="5" eb="7">
      <t>ケイコク</t>
    </rPh>
    <rPh sb="7" eb="9">
      <t>ハッセイ</t>
    </rPh>
    <rPh sb="9" eb="11">
      <t>ケンスウ</t>
    </rPh>
    <rPh sb="15" eb="17">
      <t>セイジョウ</t>
    </rPh>
    <rPh sb="18" eb="20">
      <t>ヒョウジ</t>
    </rPh>
    <phoneticPr fontId="2"/>
  </si>
  <si>
    <t>天野</t>
    <rPh sb="0" eb="2">
      <t>アマノ</t>
    </rPh>
    <phoneticPr fontId="2"/>
  </si>
  <si>
    <t>IT-APP-1-1-1</t>
    <phoneticPr fontId="2"/>
  </si>
  <si>
    <t>IT-APP-1-2-1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</si>
</sst>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m/d;@"/>
  </numFmts>
  <fonts count="11">
    <font>
      <sz val="11"/>
      <color theme="1"/>
      <name val="Yu Gothic"/>
      <family val="2"/>
      <scheme val="minor"/>
    </font>
    <font>
      <b/>
      <sz val="10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8"/>
      <color theme="1"/>
      <name val="Segoe UI Symbol"/>
      <family val="3"/>
    </font>
    <font>
      <sz val="8"/>
      <color theme="1"/>
      <name val="ＭＳ Ｐゴシック"/>
      <family val="3"/>
      <charset val="128"/>
    </font>
    <font>
      <sz val="8"/>
      <color rgb="FFFF000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56">
    <xf numFmtId="0" fontId="0" fillId="0" borderId="0" xfId="0"/>
    <xf numFmtId="0" fontId="1" fillId="2" borderId="4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3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/>
    <xf numFmtId="0" fontId="5" fillId="3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vertical="top"/>
    </xf>
    <xf numFmtId="176" fontId="5" fillId="4" borderId="4" xfId="0" applyNumberFormat="1" applyFont="1" applyFill="1" applyBorder="1" applyAlignment="1">
      <alignment horizontal="center" vertical="center"/>
    </xf>
    <xf numFmtId="0" fontId="5" fillId="3" borderId="0" xfId="0" applyFont="1" applyFill="1" applyAlignment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9" xfId="0" applyNumberFormat="1" applyFont="1" applyFill="1" applyBorder="1" applyAlignment="1">
      <alignment vertical="top" wrapText="1"/>
    </xf>
    <xf numFmtId="176" fontId="4" fillId="3" borderId="4" xfId="0" applyNumberFormat="1" applyFont="1" applyFill="1" applyBorder="1" applyAlignment="1">
      <alignment vertical="top" wrapText="1"/>
    </xf>
    <xf numFmtId="177" fontId="4" fillId="3" borderId="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4" borderId="4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4" fillId="3" borderId="8" xfId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vertical="top" wrapText="1"/>
    </xf>
    <xf numFmtId="176" fontId="4" fillId="3" borderId="8" xfId="1" applyNumberFormat="1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center"/>
    </xf>
    <xf numFmtId="176" fontId="4" fillId="3" borderId="10" xfId="0" applyNumberFormat="1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9" fontId="1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176" fontId="4" fillId="3" borderId="4" xfId="1" applyNumberFormat="1" applyFont="1" applyFill="1" applyBorder="1" applyAlignment="1">
      <alignment vertical="top" wrapText="1"/>
    </xf>
  </cellXfs>
  <cellStyles count="2">
    <cellStyle name="標準" xfId="0" builtinId="0"/>
    <cellStyle name="標準 2" xfId="1" xr:uid="{00000000-0005-0000-0000-00002F000000}"/>
  </cellStyles>
  <dxfs count="2"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14</xdr:col>
      <xdr:colOff>19050</xdr:colOff>
      <xdr:row>22</xdr:row>
      <xdr:rowOff>60009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2CEB7A4-E873-4340-A837-C43037B7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9264650" cy="505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showGridLines="0" tabSelected="1" zoomScale="90" zoomScaleNormal="90" workbookViewId="0">
      <selection sqref="A1:E1"/>
    </sheetView>
  </sheetViews>
  <sheetFormatPr defaultColWidth="2.75" defaultRowHeight="18"/>
  <cols>
    <col min="1" max="1" width="4.1640625" bestFit="1" customWidth="1"/>
    <col min="4" max="4" width="1.9140625" bestFit="1" customWidth="1"/>
    <col min="5" max="5" width="19.33203125" customWidth="1"/>
    <col min="6" max="6" width="22.58203125" customWidth="1"/>
    <col min="7" max="7" width="24.5" bestFit="1" customWidth="1"/>
    <col min="8" max="8" width="25.58203125" style="25" bestFit="1" customWidth="1"/>
    <col min="9" max="9" width="24.25" style="25" customWidth="1"/>
    <col min="10" max="10" width="22.83203125" customWidth="1"/>
    <col min="11" max="11" width="8.6640625" bestFit="1" customWidth="1"/>
    <col min="12" max="12" width="5.75" bestFit="1" customWidth="1"/>
    <col min="13" max="13" width="5.6640625" bestFit="1" customWidth="1"/>
    <col min="14" max="15" width="7.1640625" bestFit="1" customWidth="1"/>
    <col min="16" max="17" width="5.6640625" bestFit="1" customWidth="1"/>
    <col min="18" max="18" width="4.1640625" bestFit="1" customWidth="1"/>
  </cols>
  <sheetData>
    <row r="1" spans="1:18" s="3" customFormat="1" ht="16.5">
      <c r="A1" s="44" t="s">
        <v>0</v>
      </c>
      <c r="B1" s="45"/>
      <c r="C1" s="45"/>
      <c r="D1" s="45"/>
      <c r="E1" s="46"/>
      <c r="F1" s="1" t="s">
        <v>1</v>
      </c>
      <c r="G1" s="1" t="s">
        <v>2</v>
      </c>
      <c r="H1" s="29" t="s">
        <v>3</v>
      </c>
      <c r="I1" s="2"/>
      <c r="J1" s="2"/>
      <c r="K1" s="2"/>
      <c r="L1" s="2"/>
      <c r="M1" s="44" t="s">
        <v>4</v>
      </c>
      <c r="N1" s="47"/>
      <c r="O1" s="44" t="s">
        <v>5</v>
      </c>
      <c r="P1" s="47"/>
      <c r="Q1" s="48" t="s">
        <v>6</v>
      </c>
      <c r="R1" s="48"/>
    </row>
    <row r="2" spans="1:18" s="3" customFormat="1" ht="16.5">
      <c r="A2" s="49" t="s">
        <v>26</v>
      </c>
      <c r="B2" s="50"/>
      <c r="C2" s="50"/>
      <c r="D2" s="50"/>
      <c r="E2" s="51"/>
      <c r="F2" s="4" t="s">
        <v>25</v>
      </c>
      <c r="G2" s="4" t="s">
        <v>7</v>
      </c>
      <c r="H2" s="30" t="s">
        <v>8</v>
      </c>
      <c r="I2" s="2"/>
      <c r="J2" s="2"/>
      <c r="K2" s="2"/>
      <c r="L2" s="2"/>
      <c r="M2" s="52">
        <v>2</v>
      </c>
      <c r="N2" s="52"/>
      <c r="O2" s="53">
        <v>2</v>
      </c>
      <c r="P2" s="52"/>
      <c r="Q2" s="54">
        <f>O2/M2</f>
        <v>1</v>
      </c>
      <c r="R2" s="54"/>
    </row>
    <row r="3" spans="1:18" s="3" customFormat="1" ht="18" customHeight="1">
      <c r="A3" s="33"/>
      <c r="B3" s="34"/>
      <c r="C3" s="34"/>
      <c r="D3" s="34"/>
      <c r="E3" s="31" t="s">
        <v>27</v>
      </c>
      <c r="F3" s="35"/>
      <c r="G3" s="35"/>
      <c r="H3" s="33"/>
      <c r="I3" s="2"/>
      <c r="J3" s="2"/>
      <c r="K3" s="2"/>
      <c r="L3" s="2"/>
      <c r="M3" s="36"/>
      <c r="N3" s="36"/>
      <c r="O3" s="37"/>
      <c r="P3" s="36"/>
      <c r="Q3" s="38"/>
      <c r="R3" s="38"/>
    </row>
    <row r="4" spans="1:18" s="7" customFormat="1" ht="18" customHeight="1">
      <c r="A4" s="5"/>
      <c r="B4" s="5"/>
      <c r="C4" s="5"/>
      <c r="D4" s="5"/>
      <c r="E4" s="39" t="s">
        <v>33</v>
      </c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spans="1:18" s="12" customFormat="1" ht="15">
      <c r="A5" s="8" t="s">
        <v>9</v>
      </c>
      <c r="B5" s="41" t="s">
        <v>10</v>
      </c>
      <c r="C5" s="42"/>
      <c r="D5" s="43"/>
      <c r="E5" s="9" t="s">
        <v>11</v>
      </c>
      <c r="F5" s="10" t="s">
        <v>12</v>
      </c>
      <c r="G5" s="10" t="s">
        <v>13</v>
      </c>
      <c r="H5" s="23" t="s">
        <v>14</v>
      </c>
      <c r="I5" s="23" t="s">
        <v>15</v>
      </c>
      <c r="J5" s="10" t="s">
        <v>16</v>
      </c>
      <c r="K5" s="11" t="s">
        <v>17</v>
      </c>
      <c r="L5" s="11" t="s">
        <v>18</v>
      </c>
      <c r="M5" s="11" t="s">
        <v>19</v>
      </c>
      <c r="N5" s="11" t="s">
        <v>20</v>
      </c>
      <c r="O5" s="11" t="s">
        <v>21</v>
      </c>
      <c r="P5" s="11" t="s">
        <v>22</v>
      </c>
      <c r="Q5" s="11" t="s">
        <v>23</v>
      </c>
      <c r="R5" s="11" t="s">
        <v>24</v>
      </c>
    </row>
    <row r="6" spans="1:18" s="7" customFormat="1" ht="39">
      <c r="A6" s="5">
        <f t="shared" ref="A6:A7" si="0">ROW()-5</f>
        <v>1</v>
      </c>
      <c r="B6" s="13">
        <v>1</v>
      </c>
      <c r="C6" s="14">
        <v>1</v>
      </c>
      <c r="D6" s="15">
        <v>1</v>
      </c>
      <c r="E6" s="26" t="s">
        <v>36</v>
      </c>
      <c r="F6" s="16" t="s">
        <v>28</v>
      </c>
      <c r="G6" s="28" t="s">
        <v>29</v>
      </c>
      <c r="H6" s="28" t="s">
        <v>30</v>
      </c>
      <c r="I6" s="17" t="s">
        <v>31</v>
      </c>
      <c r="J6" s="17" t="s">
        <v>34</v>
      </c>
      <c r="K6" s="18"/>
      <c r="L6" s="18">
        <v>44091</v>
      </c>
      <c r="M6" s="19" t="s">
        <v>35</v>
      </c>
      <c r="N6" s="18"/>
      <c r="O6" s="19"/>
      <c r="P6" s="18"/>
      <c r="Q6" s="19"/>
      <c r="R6" s="20"/>
    </row>
    <row r="7" spans="1:18" s="7" customFormat="1" ht="26">
      <c r="A7" s="5">
        <f t="shared" si="0"/>
        <v>2</v>
      </c>
      <c r="B7" s="13">
        <v>1</v>
      </c>
      <c r="C7" s="14">
        <v>2</v>
      </c>
      <c r="D7" s="15">
        <v>1</v>
      </c>
      <c r="E7" s="40" t="s">
        <v>37</v>
      </c>
      <c r="F7" s="32"/>
      <c r="G7" s="55" t="s">
        <v>32</v>
      </c>
      <c r="H7" s="27" t="s">
        <v>30</v>
      </c>
      <c r="I7" s="17" t="s">
        <v>31</v>
      </c>
      <c r="J7" s="17" t="s">
        <v>34</v>
      </c>
      <c r="K7" s="18"/>
      <c r="L7" s="18">
        <v>44091</v>
      </c>
      <c r="M7" s="19" t="s">
        <v>35</v>
      </c>
      <c r="N7" s="18"/>
      <c r="O7" s="19"/>
      <c r="P7" s="18"/>
      <c r="Q7" s="19"/>
      <c r="R7" s="21"/>
    </row>
    <row r="8" spans="1:18" s="22" customFormat="1">
      <c r="H8" s="24"/>
      <c r="I8" s="24"/>
    </row>
    <row r="9" spans="1:18" s="22" customFormat="1">
      <c r="H9" s="24"/>
      <c r="I9" s="24"/>
    </row>
    <row r="10" spans="1:18" s="22" customFormat="1">
      <c r="H10" s="24"/>
      <c r="I10" s="24"/>
    </row>
    <row r="11" spans="1:18" s="22" customFormat="1">
      <c r="H11" s="24"/>
      <c r="I11" s="24"/>
    </row>
  </sheetData>
  <mergeCells count="9">
    <mergeCell ref="B5:D5"/>
    <mergeCell ref="A1:E1"/>
    <mergeCell ref="M1:N1"/>
    <mergeCell ref="O1:P1"/>
    <mergeCell ref="Q1:R1"/>
    <mergeCell ref="A2:E2"/>
    <mergeCell ref="M2:N2"/>
    <mergeCell ref="O2:P2"/>
    <mergeCell ref="Q2:R2"/>
  </mergeCells>
  <phoneticPr fontId="2"/>
  <conditionalFormatting sqref="I6:R7">
    <cfRule type="expression" dxfId="1" priority="34">
      <formula>$R6="✔"</formula>
    </cfRule>
  </conditionalFormatting>
  <conditionalFormatting sqref="M6:M7">
    <cfRule type="expression" dxfId="0" priority="27">
      <formula>$R6="✔"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C0D7-384F-43A7-B469-9019B252E69D}">
  <dimension ref="A1"/>
  <sheetViews>
    <sheetView showGridLines="0" workbookViewId="0">
      <selection activeCell="O20" sqref="O20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フロントエンド</vt:lpstr>
      <vt:lpstr>（正常時）Vega版警告発生件数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2020-09-17T10:09:38Z</dcterms:modified>
</cp:coreProperties>
</file>