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RoadNetworks\Manuscript\charts\"/>
    </mc:Choice>
  </mc:AlternateContent>
  <bookViews>
    <workbookView xWindow="0" yWindow="0" windowWidth="19950" windowHeight="13275" activeTab="4"/>
  </bookViews>
  <sheets>
    <sheet name="Tabelle1" sheetId="1" r:id="rId1"/>
    <sheet name="Diagramm1" sheetId="3" r:id="rId2"/>
    <sheet name="Tabelle2" sheetId="2" r:id="rId3"/>
    <sheet name="Goodness of Fit" sheetId="4" r:id="rId4"/>
    <sheet name="Definition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2" l="1"/>
  <c r="C91" i="2"/>
  <c r="B92" i="2"/>
  <c r="C92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  <c r="C48" i="1" l="1"/>
</calcChain>
</file>

<file path=xl/sharedStrings.xml><?xml version="1.0" encoding="utf-8"?>
<sst xmlns="http://schemas.openxmlformats.org/spreadsheetml/2006/main" count="19" uniqueCount="15">
  <si>
    <t>travel time</t>
  </si>
  <si>
    <t>route A</t>
  </si>
  <si>
    <t>route B</t>
  </si>
  <si>
    <t>avg</t>
  </si>
  <si>
    <t>stdv</t>
  </si>
  <si>
    <t>Route A</t>
  </si>
  <si>
    <t>Route B</t>
  </si>
  <si>
    <t>historical prediction</t>
  </si>
  <si>
    <t>current travel time</t>
  </si>
  <si>
    <t>linear interpolation</t>
  </si>
  <si>
    <t>Model</t>
  </si>
  <si>
    <t>Observations</t>
  </si>
  <si>
    <t>PMF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</si>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</sst>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E4A"/>
      <color rgb="FF86E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1023694752859E-2"/>
          <c:y val="6.5046229221347326E-2"/>
          <c:w val="0.87614427697922803"/>
          <c:h val="0.771280629921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Route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Route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Tabelle1!$C$2:$C$47</c:f>
              <c:numCache>
                <c:formatCode>General</c:formatCode>
                <c:ptCount val="46"/>
                <c:pt idx="0">
                  <c:v>5.1764798873786543E-48</c:v>
                </c:pt>
                <c:pt idx="1">
                  <c:v>7.3107103959264761E-44</c:v>
                </c:pt>
                <c:pt idx="2">
                  <c:v>6.620104726654428E-40</c:v>
                </c:pt>
                <c:pt idx="3">
                  <c:v>3.8437078407430912E-36</c:v>
                </c:pt>
                <c:pt idx="4">
                  <c:v>1.4309224904420403E-32</c:v>
                </c:pt>
                <c:pt idx="5">
                  <c:v>3.4155612681385781E-29</c:v>
                </c:pt>
                <c:pt idx="6">
                  <c:v>5.2274306593598988E-26</c:v>
                </c:pt>
                <c:pt idx="7">
                  <c:v>5.1297324178042805E-23</c:v>
                </c:pt>
                <c:pt idx="8">
                  <c:v>3.2276123811628838E-20</c:v>
                </c:pt>
                <c:pt idx="9">
                  <c:v>1.3021117687947563E-17</c:v>
                </c:pt>
                <c:pt idx="10">
                  <c:v>3.3681807223579286E-15</c:v>
                </c:pt>
                <c:pt idx="11">
                  <c:v>5.5862804867931023E-13</c:v>
                </c:pt>
                <c:pt idx="12">
                  <c:v>5.9406001249014558E-11</c:v>
                </c:pt>
                <c:pt idx="13">
                  <c:v>4.0505885665488579E-9</c:v>
                </c:pt>
                <c:pt idx="14">
                  <c:v>1.7708679390146084E-7</c:v>
                </c:pt>
                <c:pt idx="15">
                  <c:v>4.9640305804200028E-6</c:v>
                </c:pt>
                <c:pt idx="16">
                  <c:v>8.9220150509923578E-5</c:v>
                </c:pt>
                <c:pt idx="17">
                  <c:v>1.0281859975274045E-3</c:v>
                </c:pt>
                <c:pt idx="18">
                  <c:v>7.597324015864962E-3</c:v>
                </c:pt>
                <c:pt idx="19">
                  <c:v>3.5993977675458706E-2</c:v>
                </c:pt>
                <c:pt idx="20">
                  <c:v>0.10934004978399577</c:v>
                </c:pt>
                <c:pt idx="21">
                  <c:v>0.2129653370149015</c:v>
                </c:pt>
                <c:pt idx="22">
                  <c:v>0.26596152026762182</c:v>
                </c:pt>
                <c:pt idx="23">
                  <c:v>0.2129653370149015</c:v>
                </c:pt>
                <c:pt idx="24">
                  <c:v>0.10934004978399577</c:v>
                </c:pt>
                <c:pt idx="25">
                  <c:v>3.5993977675458706E-2</c:v>
                </c:pt>
                <c:pt idx="26">
                  <c:v>7.597324015864962E-3</c:v>
                </c:pt>
                <c:pt idx="27">
                  <c:v>1.0281859975274045E-3</c:v>
                </c:pt>
                <c:pt idx="28">
                  <c:v>8.9220150509923578E-5</c:v>
                </c:pt>
                <c:pt idx="29">
                  <c:v>4.9640305804200028E-6</c:v>
                </c:pt>
                <c:pt idx="30">
                  <c:v>1.7708679390146084E-7</c:v>
                </c:pt>
                <c:pt idx="31">
                  <c:v>4.0505885665488579E-9</c:v>
                </c:pt>
                <c:pt idx="32">
                  <c:v>5.9406001249014558E-11</c:v>
                </c:pt>
                <c:pt idx="33">
                  <c:v>5.5862804867931023E-13</c:v>
                </c:pt>
                <c:pt idx="34">
                  <c:v>3.3681807223579286E-15</c:v>
                </c:pt>
                <c:pt idx="35">
                  <c:v>1.3021117687947563E-17</c:v>
                </c:pt>
                <c:pt idx="36">
                  <c:v>3.2276123811628838E-20</c:v>
                </c:pt>
                <c:pt idx="37">
                  <c:v>5.1297324178042805E-23</c:v>
                </c:pt>
                <c:pt idx="38">
                  <c:v>5.2274306593598988E-26</c:v>
                </c:pt>
                <c:pt idx="39">
                  <c:v>3.4155612681385781E-29</c:v>
                </c:pt>
                <c:pt idx="40">
                  <c:v>1.4309224904420403E-32</c:v>
                </c:pt>
                <c:pt idx="41">
                  <c:v>3.8437078407430912E-36</c:v>
                </c:pt>
                <c:pt idx="42">
                  <c:v>6.620104726654428E-40</c:v>
                </c:pt>
                <c:pt idx="43">
                  <c:v>7.3107103959264761E-44</c:v>
                </c:pt>
                <c:pt idx="44">
                  <c:v>5.1764798873786543E-48</c:v>
                </c:pt>
                <c:pt idx="45">
                  <c:v>2.3501182330390638E-52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311878024"/>
        <c:axId val="311881552"/>
      </c:barChart>
      <c:catAx>
        <c:axId val="3118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1552"/>
        <c:crosses val="autoZero"/>
        <c:auto val="1"/>
        <c:lblAlgn val="ctr"/>
        <c:lblOffset val="100"/>
        <c:tickLblSkip val="5"/>
        <c:noMultiLvlLbl val="0"/>
      </c:catAx>
      <c:valAx>
        <c:axId val="311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21417613657022"/>
          <c:y val="0.34266624671916018"/>
          <c:w val="9.6033182832755318E-2"/>
          <c:h val="0.1702226421697288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82336"/>
        <c:axId val="311876848"/>
      </c:lineChart>
      <c:catAx>
        <c:axId val="3118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6848"/>
        <c:crosses val="autoZero"/>
        <c:auto val="1"/>
        <c:lblAlgn val="ctr"/>
        <c:lblOffset val="100"/>
        <c:noMultiLvlLbl val="0"/>
      </c:catAx>
      <c:valAx>
        <c:axId val="3118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9347692249437"/>
          <c:y val="0.17171296296296298"/>
          <c:w val="0.83160164232832645"/>
          <c:h val="0.659592505976405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Tabelle2!$D$1</c:f>
              <c:strCache>
                <c:ptCount val="1"/>
                <c:pt idx="0">
                  <c:v>current travel 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8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80768"/>
        <c:axId val="311881160"/>
      </c:barChart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historical prediction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Tabelle2!$B$2:$B$92</c:f>
              <c:numCache>
                <c:formatCode>General</c:formatCode>
                <c:ptCount val="9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0.26608524989875487</c:v>
                </c:pt>
                <c:pt idx="22">
                  <c:v>0.28969155276148278</c:v>
                </c:pt>
                <c:pt idx="23">
                  <c:v>0.31225393336676122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0.36827014030332339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0.36827014030332339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0.31225393336676122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0.24197072451914337</c:v>
                </c:pt>
                <c:pt idx="41">
                  <c:v>0.21785217703255064</c:v>
                </c:pt>
                <c:pt idx="42">
                  <c:v>0.19418605498321292</c:v>
                </c:pt>
                <c:pt idx="43">
                  <c:v>0.17136859204780741</c:v>
                </c:pt>
                <c:pt idx="44">
                  <c:v>0.14972746563574479</c:v>
                </c:pt>
                <c:pt idx="45">
                  <c:v>0.12951759566589174</c:v>
                </c:pt>
                <c:pt idx="46">
                  <c:v>0.11092083467945563</c:v>
                </c:pt>
                <c:pt idx="47">
                  <c:v>9.4049077376886905E-2</c:v>
                </c:pt>
                <c:pt idx="48">
                  <c:v>7.8950158300894177E-2</c:v>
                </c:pt>
                <c:pt idx="49">
                  <c:v>6.5615814774676554E-2</c:v>
                </c:pt>
                <c:pt idx="50">
                  <c:v>5.3990966513188063E-2</c:v>
                </c:pt>
                <c:pt idx="51">
                  <c:v>4.3983595980427233E-2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2.2394530294842882E-2</c:v>
                </c:pt>
                <c:pt idx="55">
                  <c:v>1.752830049356854E-2</c:v>
                </c:pt>
                <c:pt idx="56">
                  <c:v>1.3582969233685634E-2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5.9525324197758486E-3</c:v>
                </c:pt>
                <c:pt idx="60">
                  <c:v>4.4318484119380075E-3</c:v>
                </c:pt>
                <c:pt idx="61">
                  <c:v>3.2668190561999247E-3</c:v>
                </c:pt>
                <c:pt idx="62">
                  <c:v>2.3840882014648404E-3</c:v>
                </c:pt>
                <c:pt idx="63">
                  <c:v>1.7225689390536812E-3</c:v>
                </c:pt>
                <c:pt idx="64">
                  <c:v>1.2322191684730175E-3</c:v>
                </c:pt>
                <c:pt idx="65">
                  <c:v>8.7268269504576015E-4</c:v>
                </c:pt>
                <c:pt idx="66">
                  <c:v>6.1190193011377298E-4</c:v>
                </c:pt>
                <c:pt idx="67">
                  <c:v>4.2478027055075143E-4</c:v>
                </c:pt>
                <c:pt idx="68">
                  <c:v>2.9194692579146027E-4</c:v>
                </c:pt>
                <c:pt idx="69">
                  <c:v>1.9865547139277237E-4</c:v>
                </c:pt>
                <c:pt idx="70">
                  <c:v>1.3383022576488537E-4</c:v>
                </c:pt>
                <c:pt idx="71">
                  <c:v>8.9261657177132928E-5</c:v>
                </c:pt>
                <c:pt idx="72">
                  <c:v>5.8943067756539855E-5</c:v>
                </c:pt>
                <c:pt idx="73">
                  <c:v>3.8535196742087129E-5</c:v>
                </c:pt>
                <c:pt idx="74">
                  <c:v>2.4942471290053535E-5</c:v>
                </c:pt>
                <c:pt idx="75">
                  <c:v>1.5983741106905475E-5</c:v>
                </c:pt>
                <c:pt idx="76">
                  <c:v>1.0140852065486758E-5</c:v>
                </c:pt>
                <c:pt idx="77">
                  <c:v>6.3698251788670899E-6</c:v>
                </c:pt>
                <c:pt idx="78">
                  <c:v>3.9612990910320753E-6</c:v>
                </c:pt>
                <c:pt idx="79">
                  <c:v>2.4389607458933522E-6</c:v>
                </c:pt>
                <c:pt idx="80">
                  <c:v>1.4867195147342977E-6</c:v>
                </c:pt>
                <c:pt idx="81">
                  <c:v>8.9724351623833374E-7</c:v>
                </c:pt>
                <c:pt idx="82">
                  <c:v>5.3610353446976421E-7</c:v>
                </c:pt>
                <c:pt idx="83">
                  <c:v>3.1713492167159643E-7</c:v>
                </c:pt>
                <c:pt idx="84">
                  <c:v>1.8573618445552897E-7</c:v>
                </c:pt>
                <c:pt idx="85">
                  <c:v>1.0769760042543276E-7</c:v>
                </c:pt>
                <c:pt idx="86">
                  <c:v>6.1826205001658573E-8</c:v>
                </c:pt>
                <c:pt idx="87">
                  <c:v>3.5139550948204466E-8</c:v>
                </c:pt>
                <c:pt idx="88">
                  <c:v>1.9773196406244602E-8</c:v>
                </c:pt>
                <c:pt idx="89">
                  <c:v>1.1015763624682308E-8</c:v>
                </c:pt>
                <c:pt idx="90">
                  <c:v>6.0758828498232861E-9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Tabelle2!$C$2:$C$92</c:f>
              <c:numCache>
                <c:formatCode>General</c:formatCode>
                <c:ptCount val="91"/>
                <c:pt idx="0">
                  <c:v>1.538919725341284E-22</c:v>
                </c:pt>
                <c:pt idx="1">
                  <c:v>1.1146000045441382E-21</c:v>
                </c:pt>
                <c:pt idx="2">
                  <c:v>7.7562238634939214E-21</c:v>
                </c:pt>
                <c:pt idx="3">
                  <c:v>5.1857294022007416E-20</c:v>
                </c:pt>
                <c:pt idx="4">
                  <c:v>3.331176064759858E-19</c:v>
                </c:pt>
                <c:pt idx="5">
                  <c:v>2.0559547143337833E-18</c:v>
                </c:pt>
                <c:pt idx="6">
                  <c:v>1.2191516259124836E-17</c:v>
                </c:pt>
                <c:pt idx="7">
                  <c:v>6.9459254971324164E-17</c:v>
                </c:pt>
                <c:pt idx="8">
                  <c:v>3.8021630758159274E-16</c:v>
                </c:pt>
                <c:pt idx="9">
                  <c:v>1.9996757496994359E-15</c:v>
                </c:pt>
                <c:pt idx="10">
                  <c:v>1.0104542167073785E-14</c:v>
                </c:pt>
                <c:pt idx="11">
                  <c:v>4.9057105713928647E-14</c:v>
                </c:pt>
                <c:pt idx="12">
                  <c:v>2.2883129803602739E-13</c:v>
                </c:pt>
                <c:pt idx="13">
                  <c:v>1.0255507273593326E-12</c:v>
                </c:pt>
                <c:pt idx="14">
                  <c:v>4.4159799262742785E-12</c:v>
                </c:pt>
                <c:pt idx="15">
                  <c:v>1.8269440816729187E-11</c:v>
                </c:pt>
                <c:pt idx="16">
                  <c:v>7.2619230035836009E-11</c:v>
                </c:pt>
                <c:pt idx="17">
                  <c:v>2.7733599883306344E-10</c:v>
                </c:pt>
                <c:pt idx="18">
                  <c:v>1.0176280563290078E-9</c:v>
                </c:pt>
                <c:pt idx="19">
                  <c:v>3.5875678159281588E-9</c:v>
                </c:pt>
                <c:pt idx="20">
                  <c:v>1.2151765699646572E-8</c:v>
                </c:pt>
                <c:pt idx="21">
                  <c:v>3.9546392812489344E-8</c:v>
                </c:pt>
                <c:pt idx="22">
                  <c:v>1.2365241000331715E-7</c:v>
                </c:pt>
                <c:pt idx="23">
                  <c:v>3.7147236891105794E-7</c:v>
                </c:pt>
                <c:pt idx="24">
                  <c:v>1.0722070689395229E-6</c:v>
                </c:pt>
                <c:pt idx="25">
                  <c:v>2.9734390294685954E-6</c:v>
                </c:pt>
                <c:pt idx="26">
                  <c:v>7.9225981820641506E-6</c:v>
                </c:pt>
                <c:pt idx="27">
                  <c:v>2.0281704130973517E-5</c:v>
                </c:pt>
                <c:pt idx="28">
                  <c:v>4.9884942580107071E-5</c:v>
                </c:pt>
                <c:pt idx="29">
                  <c:v>1.1788613551307971E-4</c:v>
                </c:pt>
                <c:pt idx="30">
                  <c:v>2.6766045152977074E-4</c:v>
                </c:pt>
                <c:pt idx="31">
                  <c:v>5.8389385158292054E-4</c:v>
                </c:pt>
                <c:pt idx="32">
                  <c:v>1.223803860227546E-3</c:v>
                </c:pt>
                <c:pt idx="33">
                  <c:v>2.4644383369460351E-3</c:v>
                </c:pt>
                <c:pt idx="34">
                  <c:v>4.7681764029296808E-3</c:v>
                </c:pt>
                <c:pt idx="35">
                  <c:v>8.8636968238760151E-3</c:v>
                </c:pt>
                <c:pt idx="36">
                  <c:v>1.5830903165959937E-2</c:v>
                </c:pt>
                <c:pt idx="37">
                  <c:v>2.7165938467371267E-2</c:v>
                </c:pt>
                <c:pt idx="38">
                  <c:v>4.4789060589685764E-2</c:v>
                </c:pt>
                <c:pt idx="39">
                  <c:v>7.0949185692462849E-2</c:v>
                </c:pt>
                <c:pt idx="40">
                  <c:v>0.10798193302637613</c:v>
                </c:pt>
                <c:pt idx="41">
                  <c:v>0.15790031660178813</c:v>
                </c:pt>
                <c:pt idx="42">
                  <c:v>0.22184166935891125</c:v>
                </c:pt>
                <c:pt idx="43">
                  <c:v>0.29945493127148959</c:v>
                </c:pt>
                <c:pt idx="44">
                  <c:v>0.38837210996642624</c:v>
                </c:pt>
                <c:pt idx="45">
                  <c:v>0.48394144903828673</c:v>
                </c:pt>
                <c:pt idx="46">
                  <c:v>0.57938310552296513</c:v>
                </c:pt>
                <c:pt idx="47">
                  <c:v>0.66644920578359945</c:v>
                </c:pt>
                <c:pt idx="48">
                  <c:v>0.73654028060664656</c:v>
                </c:pt>
                <c:pt idx="49">
                  <c:v>0.78208538795091198</c:v>
                </c:pt>
                <c:pt idx="50">
                  <c:v>0.79788456080286541</c:v>
                </c:pt>
                <c:pt idx="51">
                  <c:v>0.78208538795091198</c:v>
                </c:pt>
                <c:pt idx="52">
                  <c:v>0.73654028060664656</c:v>
                </c:pt>
                <c:pt idx="53">
                  <c:v>0.66644920578359945</c:v>
                </c:pt>
                <c:pt idx="54">
                  <c:v>0.57938310552296513</c:v>
                </c:pt>
                <c:pt idx="55">
                  <c:v>0.48394144903828673</c:v>
                </c:pt>
                <c:pt idx="56">
                  <c:v>0.38837210996642624</c:v>
                </c:pt>
                <c:pt idx="57">
                  <c:v>0.29945493127148959</c:v>
                </c:pt>
                <c:pt idx="58">
                  <c:v>0.22184166935891125</c:v>
                </c:pt>
                <c:pt idx="59">
                  <c:v>0.15790031660178813</c:v>
                </c:pt>
                <c:pt idx="60">
                  <c:v>0.10798193302637613</c:v>
                </c:pt>
                <c:pt idx="61">
                  <c:v>7.0949185692462974E-2</c:v>
                </c:pt>
                <c:pt idx="62">
                  <c:v>4.4789060589685764E-2</c:v>
                </c:pt>
                <c:pt idx="63">
                  <c:v>2.7165938467371267E-2</c:v>
                </c:pt>
                <c:pt idx="64">
                  <c:v>1.5830903165959892E-2</c:v>
                </c:pt>
                <c:pt idx="65">
                  <c:v>8.8636968238760151E-3</c:v>
                </c:pt>
                <c:pt idx="66">
                  <c:v>4.7681764029296973E-3</c:v>
                </c:pt>
                <c:pt idx="67">
                  <c:v>2.4644383369460351E-3</c:v>
                </c:pt>
                <c:pt idx="68">
                  <c:v>1.223803860227546E-3</c:v>
                </c:pt>
                <c:pt idx="69">
                  <c:v>5.8389385158291902E-4</c:v>
                </c:pt>
                <c:pt idx="70">
                  <c:v>2.6766045152977074E-4</c:v>
                </c:pt>
                <c:pt idx="71">
                  <c:v>1.1788613551308012E-4</c:v>
                </c:pt>
                <c:pt idx="72">
                  <c:v>4.9884942580107071E-5</c:v>
                </c:pt>
                <c:pt idx="73">
                  <c:v>2.0281704130973517E-5</c:v>
                </c:pt>
                <c:pt idx="74">
                  <c:v>7.9225981820641218E-6</c:v>
                </c:pt>
                <c:pt idx="75">
                  <c:v>2.9734390294685954E-6</c:v>
                </c:pt>
                <c:pt idx="76">
                  <c:v>1.0722070689395284E-6</c:v>
                </c:pt>
                <c:pt idx="77">
                  <c:v>3.7147236891105794E-7</c:v>
                </c:pt>
                <c:pt idx="78">
                  <c:v>1.2365241000331715E-7</c:v>
                </c:pt>
                <c:pt idx="79">
                  <c:v>3.9546392812489205E-8</c:v>
                </c:pt>
                <c:pt idx="80">
                  <c:v>1.2151765699646572E-8</c:v>
                </c:pt>
                <c:pt idx="81">
                  <c:v>3.5875678159281845E-9</c:v>
                </c:pt>
                <c:pt idx="82">
                  <c:v>1.017628056329022E-9</c:v>
                </c:pt>
                <c:pt idx="83">
                  <c:v>2.773359988330605E-10</c:v>
                </c:pt>
                <c:pt idx="84">
                  <c:v>7.2619230035835505E-11</c:v>
                </c:pt>
                <c:pt idx="85">
                  <c:v>1.8269440816729187E-11</c:v>
                </c:pt>
                <c:pt idx="86">
                  <c:v>4.41597992627431E-12</c:v>
                </c:pt>
                <c:pt idx="87">
                  <c:v>1.0255507273593471E-12</c:v>
                </c:pt>
                <c:pt idx="88">
                  <c:v>2.2883129803602497E-13</c:v>
                </c:pt>
                <c:pt idx="89">
                  <c:v>4.9057105713928307E-14</c:v>
                </c:pt>
                <c:pt idx="90">
                  <c:v>1.0104542167073785E-14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80768"/>
        <c:axId val="311881160"/>
      </c:lineChart>
      <c:catAx>
        <c:axId val="3118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1160"/>
        <c:crosses val="autoZero"/>
        <c:auto val="1"/>
        <c:lblAlgn val="ctr"/>
        <c:lblOffset val="100"/>
        <c:tickLblSkip val="10"/>
        <c:noMultiLvlLbl val="0"/>
      </c:catAx>
      <c:valAx>
        <c:axId val="311881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3893927888289"/>
          <c:y val="0.18233630040002477"/>
          <c:w val="0.35988750651233076"/>
          <c:h val="0.26396741485743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8389129483814521"/>
          <c:h val="0.701236512102653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'Goodness of Fit'!$C$1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'Goodness of Fit'!$A$2:$A$38</c:f>
              <c:numCache>
                <c:formatCode>General</c:formatCode>
                <c:ptCount val="3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</c:numCache>
            </c:numRef>
          </c:cat>
          <c:val>
            <c:numRef>
              <c:f>'Goodness of Fit'!$C$2:$C$38</c:f>
              <c:numCache>
                <c:formatCode>General</c:formatCode>
                <c:ptCount val="37"/>
                <c:pt idx="2">
                  <c:v>0.03</c:v>
                </c:pt>
                <c:pt idx="10">
                  <c:v>0.03</c:v>
                </c:pt>
                <c:pt idx="13">
                  <c:v>0.03</c:v>
                </c:pt>
                <c:pt idx="15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2">
                  <c:v>0.03</c:v>
                </c:pt>
                <c:pt idx="25">
                  <c:v>0.03</c:v>
                </c:pt>
                <c:pt idx="29">
                  <c:v>0.03</c:v>
                </c:pt>
                <c:pt idx="35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82728"/>
        <c:axId val="311878416"/>
      </c:barChart>
      <c:lineChart>
        <c:grouping val="standard"/>
        <c:varyColors val="0"/>
        <c:ser>
          <c:idx val="0"/>
          <c:order val="0"/>
          <c:tx>
            <c:strRef>
              <c:f>'Goodness of Fit'!$B$1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Fit'!$A$2:$A$38</c:f>
              <c:numCache>
                <c:formatCode>General</c:formatCode>
                <c:ptCount val="3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</c:numCache>
            </c:numRef>
          </c:cat>
          <c:val>
            <c:numRef>
              <c:f>'Goodness of Fit'!$B$2:$B$38</c:f>
              <c:numCache>
                <c:formatCode>General</c:formatCode>
                <c:ptCount val="37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82728"/>
        <c:axId val="311878416"/>
      </c:lineChart>
      <c:catAx>
        <c:axId val="31188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84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118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27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13254593175862E-2"/>
          <c:y val="5.8635899679206724E-2"/>
          <c:w val="0.33346216097987752"/>
          <c:h val="0.1682159521726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t = 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8985126859141"/>
          <c:y val="0.14592592592592596"/>
          <c:w val="0.786254593175853"/>
          <c:h val="0.61793234179060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Definitions!$F$1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Definitions!$E$3:$E$8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Definitions!$F$3:$F$8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0.16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894544"/>
        <c:axId val="370896112"/>
      </c:barChart>
      <c:catAx>
        <c:axId val="3708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96112"/>
        <c:crosses val="autoZero"/>
        <c:auto val="1"/>
        <c:lblAlgn val="ctr"/>
        <c:lblOffset val="100"/>
        <c:noMultiLvlLbl val="0"/>
      </c:catAx>
      <c:valAx>
        <c:axId val="3708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7895888014001"/>
          <c:y val="6.8356663750364532E-2"/>
          <c:w val="0.81286548556430438"/>
          <c:h val="0.70976560221638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Definitions!$F$1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D2AE4A"/>
            </a:solidFill>
            <a:ln>
              <a:noFill/>
            </a:ln>
            <a:effectLst/>
          </c:spPr>
          <c:invertIfNegative val="0"/>
          <c:cat>
            <c:numRef>
              <c:f>Definitions!$E$2:$E$8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Definitions!$F$2:$F$8</c:f>
              <c:numCache>
                <c:formatCode>General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0.1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Definitions!$G$1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Definitions!$E$2:$E$8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Definitions!$G$2:$G$8</c:f>
              <c:numCache>
                <c:formatCode>General</c:formatCode>
                <c:ptCount val="7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0.25</c:v>
                </c:pt>
                <c:pt idx="4">
                  <c:v>0.15</c:v>
                </c:pt>
                <c:pt idx="5">
                  <c:v>7.0000000000000007E-2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730016"/>
        <c:axId val="375738640"/>
      </c:barChart>
      <c:catAx>
        <c:axId val="3757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38640"/>
        <c:crosses val="autoZero"/>
        <c:auto val="1"/>
        <c:lblAlgn val="ctr"/>
        <c:lblOffset val="100"/>
        <c:noMultiLvlLbl val="0"/>
      </c:catAx>
      <c:valAx>
        <c:axId val="375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12817147856516"/>
          <c:y val="9.7800379119276762E-2"/>
          <c:w val="0.18220669291338581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4273840769904"/>
          <c:y val="6.2708151064450282E-2"/>
          <c:w val="0.79053127734033235"/>
          <c:h val="0.68263159813356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Definitions!$B$1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rgbClr val="D2AE4A"/>
            </a:solidFill>
            <a:ln>
              <a:noFill/>
            </a:ln>
            <a:effectLst/>
          </c:spPr>
          <c:invertIfNegative val="0"/>
          <c:cat>
            <c:numRef>
              <c:f>Definitions!$A$2:$A$38</c:f>
              <c:numCache>
                <c:formatCode>General</c:formatCode>
                <c:ptCount val="3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</c:numCache>
            </c:numRef>
          </c:cat>
          <c:val>
            <c:numRef>
              <c:f>Definitions!$B$2:$B$38</c:f>
              <c:numCache>
                <c:formatCode>General</c:formatCode>
                <c:ptCount val="37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1944"/>
        <c:axId val="375388024"/>
      </c:barChart>
      <c:catAx>
        <c:axId val="37539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88024"/>
        <c:crosses val="autoZero"/>
        <c:auto val="1"/>
        <c:lblAlgn val="ctr"/>
        <c:lblOffset val="100"/>
        <c:tickLblSkip val="5"/>
        <c:noMultiLvlLbl val="0"/>
      </c:catAx>
      <c:valAx>
        <c:axId val="3753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123825</xdr:rowOff>
    </xdr:from>
    <xdr:to>
      <xdr:col>14</xdr:col>
      <xdr:colOff>457200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142875</xdr:rowOff>
    </xdr:from>
    <xdr:to>
      <xdr:col>11</xdr:col>
      <xdr:colOff>438150</xdr:colOff>
      <xdr:row>42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0.28472</cdr:y>
    </cdr:from>
    <cdr:to>
      <cdr:x>0.05208</cdr:x>
      <cdr:y>0.62153</cdr:y>
    </cdr:to>
    <cdr:sp macro="" textlink="">
      <cdr:nvSpPr>
        <cdr:cNvPr id="2" name="Textfeld 1"/>
        <cdr:cNvSpPr txBox="1"/>
      </cdr:nvSpPr>
      <cdr:spPr>
        <a:xfrm xmlns:a="http://schemas.openxmlformats.org/drawingml/2006/main" rot="16200000">
          <a:off x="-342900" y="1123950"/>
          <a:ext cx="9239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Probability</a:t>
          </a:r>
        </a:p>
      </cdr:txBody>
    </cdr:sp>
  </cdr:relSizeAnchor>
  <cdr:relSizeAnchor xmlns:cdr="http://schemas.openxmlformats.org/drawingml/2006/chartDrawing">
    <cdr:from>
      <cdr:x>0.46452</cdr:x>
      <cdr:y>0.9093</cdr:y>
    </cdr:from>
    <cdr:to>
      <cdr:x>0.66661</cdr:x>
      <cdr:y>0.9961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194539" y="3247893"/>
          <a:ext cx="1389738" cy="310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Travel Time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0.50308</cdr:x>
      <cdr:y>0.9241</cdr:y>
    </cdr:from>
    <cdr:to>
      <cdr:x>0.59707</cdr:x>
      <cdr:y>0.98689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676560" y="5552574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de-DE" sz="2400" b="1"/>
            <a:t>travel time</a:t>
          </a:r>
        </a:p>
      </cdr:txBody>
    </cdr:sp>
  </cdr:relSizeAnchor>
  <cdr:relSizeAnchor xmlns:cdr="http://schemas.openxmlformats.org/drawingml/2006/chartDrawing">
    <cdr:from>
      <cdr:x>0.0052</cdr:x>
      <cdr:y>0.4141</cdr:y>
    </cdr:from>
    <cdr:to>
      <cdr:x>0.04579</cdr:x>
      <cdr:y>0.55952</cdr:y>
    </cdr:to>
    <cdr:sp macro="" textlink="">
      <cdr:nvSpPr>
        <cdr:cNvPr id="3" name="Textfeld 1"/>
        <cdr:cNvSpPr txBox="1"/>
      </cdr:nvSpPr>
      <cdr:spPr>
        <a:xfrm xmlns:a="http://schemas.openxmlformats.org/drawingml/2006/main" rot="16200000">
          <a:off x="-199857" y="2736420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400" b="1"/>
            <a:t>probability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80962</xdr:rowOff>
    </xdr:from>
    <xdr:to>
      <xdr:col>16</xdr:col>
      <xdr:colOff>209550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566737</xdr:colOff>
      <xdr:row>16</xdr:row>
      <xdr:rowOff>42862</xdr:rowOff>
    </xdr:from>
    <xdr:to>
      <xdr:col>11</xdr:col>
      <xdr:colOff>261937</xdr:colOff>
      <xdr:row>30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B38"/>
    </sheetView>
  </sheetViews>
  <sheetFormatPr defaultColWidth="11.42578125" defaultRowHeight="15" x14ac:dyDescent="0.25"/>
  <cols>
    <col min="3" max="3" width="12" bestFit="1" customWidth="1"/>
  </cols>
  <sheetData>
    <row r="1" spans="1:6" x14ac:dyDescent="0.25">
      <c r="A1" s="2" t="s">
        <v>0</v>
      </c>
      <c r="B1" t="s">
        <v>5</v>
      </c>
      <c r="C1" t="s">
        <v>6</v>
      </c>
    </row>
    <row r="2" spans="1:6" x14ac:dyDescent="0.25">
      <c r="A2" s="2">
        <v>35</v>
      </c>
      <c r="B2">
        <f>(1/SQRT(2*PI()*POWER($F$3,2)))*EXP(-POWER((A2-$E$3),2)/(2*POWER($F$3,2)))</f>
        <v>7.3864140198966796E-4</v>
      </c>
      <c r="C2">
        <f>(1/SQRT(2*PI()*POWER($F$4,2)))*EXP(-POWER((A2-$E$4),2)/(2*POWER($F$4,2)))</f>
        <v>5.1764798873786543E-48</v>
      </c>
      <c r="E2" t="s">
        <v>3</v>
      </c>
      <c r="F2" t="s">
        <v>4</v>
      </c>
    </row>
    <row r="3" spans="1:6" x14ac:dyDescent="0.25">
      <c r="A3" s="2">
        <v>36</v>
      </c>
      <c r="B3">
        <f t="shared" ref="B3:B47" si="0">(1/SQRT(2*PI()*POWER($F$3,2)))*EXP(-POWER((A3-$E$3),2)/(2*POWER($F$3,2)))</f>
        <v>1.2010166274348706E-3</v>
      </c>
      <c r="C3">
        <f t="shared" ref="C3:C47" si="1">(1/SQRT(2*PI()*POWER($F$4,2)))*EXP(-POWER((A3-$E$4),2)/(2*POWER($F$4,2)))</f>
        <v>7.3107103959264761E-44</v>
      </c>
      <c r="D3" t="s">
        <v>1</v>
      </c>
      <c r="E3" s="1">
        <v>53</v>
      </c>
      <c r="F3" s="1">
        <v>6</v>
      </c>
    </row>
    <row r="4" spans="1:6" x14ac:dyDescent="0.25">
      <c r="A4" s="2">
        <v>37</v>
      </c>
      <c r="B4">
        <f t="shared" si="0"/>
        <v>1.8993310039662405E-3</v>
      </c>
      <c r="C4">
        <f t="shared" si="1"/>
        <v>6.620104726654428E-40</v>
      </c>
      <c r="D4" t="s">
        <v>2</v>
      </c>
      <c r="E4" s="1">
        <v>57</v>
      </c>
      <c r="F4" s="1">
        <v>1.5</v>
      </c>
    </row>
    <row r="5" spans="1:6" x14ac:dyDescent="0.25">
      <c r="A5" s="2">
        <v>38</v>
      </c>
      <c r="B5">
        <f t="shared" si="0"/>
        <v>2.921383415594757E-3</v>
      </c>
      <c r="C5">
        <f t="shared" si="1"/>
        <v>3.8437078407430912E-36</v>
      </c>
    </row>
    <row r="6" spans="1:6" x14ac:dyDescent="0.25">
      <c r="A6" s="2">
        <v>39</v>
      </c>
      <c r="B6">
        <f t="shared" si="0"/>
        <v>4.3703148489515828E-3</v>
      </c>
      <c r="C6">
        <f t="shared" si="1"/>
        <v>1.4309224904420403E-32</v>
      </c>
    </row>
    <row r="7" spans="1:6" x14ac:dyDescent="0.25">
      <c r="A7" s="2">
        <v>40</v>
      </c>
      <c r="B7">
        <f t="shared" si="0"/>
        <v>6.3587705844029944E-3</v>
      </c>
      <c r="C7">
        <f t="shared" si="1"/>
        <v>3.4155612681385781E-29</v>
      </c>
    </row>
    <row r="8" spans="1:6" x14ac:dyDescent="0.25">
      <c r="A8" s="2">
        <v>41</v>
      </c>
      <c r="B8">
        <f t="shared" si="0"/>
        <v>8.9984944188646766E-3</v>
      </c>
      <c r="C8">
        <f t="shared" si="1"/>
        <v>5.2274306593598988E-26</v>
      </c>
    </row>
    <row r="9" spans="1:6" x14ac:dyDescent="0.25">
      <c r="A9" s="2">
        <v>42</v>
      </c>
      <c r="B9">
        <f t="shared" si="0"/>
        <v>1.2385193926498847E-2</v>
      </c>
      <c r="C9">
        <f t="shared" si="1"/>
        <v>5.1297324178042805E-23</v>
      </c>
    </row>
    <row r="10" spans="1:6" x14ac:dyDescent="0.25">
      <c r="A10" s="2">
        <v>43</v>
      </c>
      <c r="B10">
        <f t="shared" si="0"/>
        <v>1.6579523132124786E-2</v>
      </c>
      <c r="C10">
        <f t="shared" si="1"/>
        <v>3.2276123811628838E-20</v>
      </c>
    </row>
    <row r="11" spans="1:6" x14ac:dyDescent="0.25">
      <c r="A11" s="2">
        <v>44</v>
      </c>
      <c r="B11">
        <f t="shared" si="0"/>
        <v>2.1586265944315293E-2</v>
      </c>
      <c r="C11">
        <f t="shared" si="1"/>
        <v>1.3021117687947563E-17</v>
      </c>
    </row>
    <row r="12" spans="1:6" x14ac:dyDescent="0.25">
      <c r="A12" s="2">
        <v>45</v>
      </c>
      <c r="B12">
        <f t="shared" si="0"/>
        <v>2.7335012445998941E-2</v>
      </c>
      <c r="C12">
        <f t="shared" si="1"/>
        <v>3.3681807223579286E-15</v>
      </c>
    </row>
    <row r="13" spans="1:6" x14ac:dyDescent="0.25">
      <c r="A13" s="2">
        <v>46</v>
      </c>
      <c r="B13">
        <f t="shared" si="0"/>
        <v>3.3666447592343149E-2</v>
      </c>
      <c r="C13">
        <f t="shared" si="1"/>
        <v>5.5862804867931023E-13</v>
      </c>
    </row>
    <row r="14" spans="1:6" x14ac:dyDescent="0.25">
      <c r="A14" s="2">
        <v>47</v>
      </c>
      <c r="B14">
        <f t="shared" si="0"/>
        <v>4.0328454086523899E-2</v>
      </c>
      <c r="C14">
        <f t="shared" si="1"/>
        <v>5.9406001249014558E-11</v>
      </c>
    </row>
    <row r="15" spans="1:6" x14ac:dyDescent="0.25">
      <c r="A15" s="2">
        <v>48</v>
      </c>
      <c r="B15">
        <f t="shared" si="0"/>
        <v>4.6985312568383765E-2</v>
      </c>
      <c r="C15">
        <f t="shared" si="1"/>
        <v>4.0505885665488579E-9</v>
      </c>
    </row>
    <row r="16" spans="1:6" x14ac:dyDescent="0.25">
      <c r="A16" s="2">
        <v>49</v>
      </c>
      <c r="B16">
        <f t="shared" si="0"/>
        <v>5.3241334253725375E-2</v>
      </c>
      <c r="C16">
        <f t="shared" si="1"/>
        <v>1.7708679390146084E-7</v>
      </c>
    </row>
    <row r="17" spans="1:3" x14ac:dyDescent="0.25">
      <c r="A17" s="2">
        <v>50</v>
      </c>
      <c r="B17">
        <f t="shared" si="0"/>
        <v>5.867755446071659E-2</v>
      </c>
      <c r="C17">
        <f t="shared" si="1"/>
        <v>4.9640305804200028E-6</v>
      </c>
    </row>
    <row r="18" spans="1:3" x14ac:dyDescent="0.25">
      <c r="A18" s="2">
        <v>51</v>
      </c>
      <c r="B18">
        <f t="shared" si="0"/>
        <v>6.2897204615498872E-2</v>
      </c>
      <c r="C18">
        <f t="shared" si="1"/>
        <v>8.9220150509923578E-5</v>
      </c>
    </row>
    <row r="19" spans="1:3" x14ac:dyDescent="0.25">
      <c r="A19" s="2">
        <v>52</v>
      </c>
      <c r="B19">
        <f t="shared" si="0"/>
        <v>6.5573286016989987E-2</v>
      </c>
      <c r="C19">
        <f t="shared" si="1"/>
        <v>1.0281859975274045E-3</v>
      </c>
    </row>
    <row r="20" spans="1:3" x14ac:dyDescent="0.25">
      <c r="A20" s="2">
        <v>53</v>
      </c>
      <c r="B20">
        <f t="shared" si="0"/>
        <v>6.6490380066905455E-2</v>
      </c>
      <c r="C20">
        <f t="shared" si="1"/>
        <v>7.597324015864962E-3</v>
      </c>
    </row>
    <row r="21" spans="1:3" x14ac:dyDescent="0.25">
      <c r="A21" s="2">
        <v>54</v>
      </c>
      <c r="B21">
        <f t="shared" si="0"/>
        <v>6.5573286016989987E-2</v>
      </c>
      <c r="C21">
        <f t="shared" si="1"/>
        <v>3.5993977675458706E-2</v>
      </c>
    </row>
    <row r="22" spans="1:3" x14ac:dyDescent="0.25">
      <c r="A22" s="2">
        <v>55</v>
      </c>
      <c r="B22">
        <f t="shared" si="0"/>
        <v>6.2897204615498872E-2</v>
      </c>
      <c r="C22">
        <f t="shared" si="1"/>
        <v>0.10934004978399577</v>
      </c>
    </row>
    <row r="23" spans="1:3" x14ac:dyDescent="0.25">
      <c r="A23" s="2">
        <v>56</v>
      </c>
      <c r="B23">
        <f t="shared" si="0"/>
        <v>5.867755446071659E-2</v>
      </c>
      <c r="C23">
        <f t="shared" si="1"/>
        <v>0.2129653370149015</v>
      </c>
    </row>
    <row r="24" spans="1:3" x14ac:dyDescent="0.25">
      <c r="A24" s="2">
        <v>57</v>
      </c>
      <c r="B24">
        <f t="shared" si="0"/>
        <v>5.3241334253725375E-2</v>
      </c>
      <c r="C24">
        <f t="shared" si="1"/>
        <v>0.26596152026762182</v>
      </c>
    </row>
    <row r="25" spans="1:3" x14ac:dyDescent="0.25">
      <c r="A25" s="2">
        <v>58</v>
      </c>
      <c r="B25">
        <f t="shared" si="0"/>
        <v>4.6985312568383765E-2</v>
      </c>
      <c r="C25">
        <f t="shared" si="1"/>
        <v>0.2129653370149015</v>
      </c>
    </row>
    <row r="26" spans="1:3" x14ac:dyDescent="0.25">
      <c r="A26" s="2">
        <v>59</v>
      </c>
      <c r="B26">
        <f t="shared" si="0"/>
        <v>4.0328454086523899E-2</v>
      </c>
      <c r="C26">
        <f t="shared" si="1"/>
        <v>0.10934004978399577</v>
      </c>
    </row>
    <row r="27" spans="1:3" x14ac:dyDescent="0.25">
      <c r="A27" s="2">
        <v>60</v>
      </c>
      <c r="B27">
        <f t="shared" si="0"/>
        <v>3.3666447592343149E-2</v>
      </c>
      <c r="C27">
        <f t="shared" si="1"/>
        <v>3.5993977675458706E-2</v>
      </c>
    </row>
    <row r="28" spans="1:3" x14ac:dyDescent="0.25">
      <c r="A28" s="2">
        <v>61</v>
      </c>
      <c r="B28">
        <f t="shared" si="0"/>
        <v>2.7335012445998941E-2</v>
      </c>
      <c r="C28">
        <f t="shared" si="1"/>
        <v>7.597324015864962E-3</v>
      </c>
    </row>
    <row r="29" spans="1:3" x14ac:dyDescent="0.25">
      <c r="A29" s="2">
        <v>62</v>
      </c>
      <c r="B29">
        <f t="shared" si="0"/>
        <v>2.1586265944315293E-2</v>
      </c>
      <c r="C29">
        <f t="shared" si="1"/>
        <v>1.0281859975274045E-3</v>
      </c>
    </row>
    <row r="30" spans="1:3" x14ac:dyDescent="0.25">
      <c r="A30" s="2">
        <v>63</v>
      </c>
      <c r="B30">
        <f t="shared" si="0"/>
        <v>1.6579523132124786E-2</v>
      </c>
      <c r="C30">
        <f t="shared" si="1"/>
        <v>8.9220150509923578E-5</v>
      </c>
    </row>
    <row r="31" spans="1:3" x14ac:dyDescent="0.25">
      <c r="A31" s="2">
        <v>64</v>
      </c>
      <c r="B31">
        <f t="shared" si="0"/>
        <v>1.2385193926498847E-2</v>
      </c>
      <c r="C31">
        <f t="shared" si="1"/>
        <v>4.9640305804200028E-6</v>
      </c>
    </row>
    <row r="32" spans="1:3" x14ac:dyDescent="0.25">
      <c r="A32" s="2">
        <v>65</v>
      </c>
      <c r="B32">
        <f t="shared" si="0"/>
        <v>8.9984944188646766E-3</v>
      </c>
      <c r="C32">
        <f t="shared" si="1"/>
        <v>1.7708679390146084E-7</v>
      </c>
    </row>
    <row r="33" spans="1:3" x14ac:dyDescent="0.25">
      <c r="A33" s="2">
        <v>66</v>
      </c>
      <c r="B33">
        <f t="shared" si="0"/>
        <v>6.3587705844029944E-3</v>
      </c>
      <c r="C33">
        <f t="shared" si="1"/>
        <v>4.0505885665488579E-9</v>
      </c>
    </row>
    <row r="34" spans="1:3" x14ac:dyDescent="0.25">
      <c r="A34" s="2">
        <v>67</v>
      </c>
      <c r="B34">
        <f t="shared" si="0"/>
        <v>4.3703148489515828E-3</v>
      </c>
      <c r="C34">
        <f t="shared" si="1"/>
        <v>5.9406001249014558E-11</v>
      </c>
    </row>
    <row r="35" spans="1:3" x14ac:dyDescent="0.25">
      <c r="A35" s="2">
        <v>68</v>
      </c>
      <c r="B35">
        <f t="shared" si="0"/>
        <v>2.921383415594757E-3</v>
      </c>
      <c r="C35">
        <f t="shared" si="1"/>
        <v>5.5862804867931023E-13</v>
      </c>
    </row>
    <row r="36" spans="1:3" x14ac:dyDescent="0.25">
      <c r="A36" s="2">
        <v>69</v>
      </c>
      <c r="B36">
        <f t="shared" si="0"/>
        <v>1.8993310039662405E-3</v>
      </c>
      <c r="C36">
        <f t="shared" si="1"/>
        <v>3.3681807223579286E-15</v>
      </c>
    </row>
    <row r="37" spans="1:3" x14ac:dyDescent="0.25">
      <c r="A37" s="2">
        <v>70</v>
      </c>
      <c r="B37">
        <f t="shared" si="0"/>
        <v>1.2010166274348706E-3</v>
      </c>
      <c r="C37">
        <f t="shared" si="1"/>
        <v>1.3021117687947563E-17</v>
      </c>
    </row>
    <row r="38" spans="1:3" x14ac:dyDescent="0.25">
      <c r="A38" s="2">
        <v>71</v>
      </c>
      <c r="B38">
        <f t="shared" si="0"/>
        <v>7.3864140198966796E-4</v>
      </c>
      <c r="C38">
        <f t="shared" si="1"/>
        <v>3.2276123811628838E-20</v>
      </c>
    </row>
    <row r="39" spans="1:3" x14ac:dyDescent="0.25">
      <c r="A39" s="2">
        <v>72</v>
      </c>
      <c r="B39">
        <f t="shared" si="0"/>
        <v>4.4182932573835049E-4</v>
      </c>
      <c r="C39">
        <f t="shared" si="1"/>
        <v>5.1297324178042805E-23</v>
      </c>
    </row>
    <row r="40" spans="1:3" x14ac:dyDescent="0.25">
      <c r="A40" s="2">
        <v>73</v>
      </c>
      <c r="B40">
        <f t="shared" si="0"/>
        <v>2.5704649938185112E-4</v>
      </c>
      <c r="C40">
        <f t="shared" si="1"/>
        <v>5.2274306593598988E-26</v>
      </c>
    </row>
    <row r="41" spans="1:3" x14ac:dyDescent="0.25">
      <c r="A41" s="2">
        <v>74</v>
      </c>
      <c r="B41">
        <f t="shared" si="0"/>
        <v>1.4544711584096003E-4</v>
      </c>
      <c r="C41">
        <f t="shared" si="1"/>
        <v>3.4155612681385781E-29</v>
      </c>
    </row>
    <row r="42" spans="1:3" x14ac:dyDescent="0.25">
      <c r="A42" s="2">
        <v>75</v>
      </c>
      <c r="B42">
        <f t="shared" si="0"/>
        <v>8.0045108603470045E-5</v>
      </c>
      <c r="C42">
        <f t="shared" si="1"/>
        <v>1.4309224904420403E-32</v>
      </c>
    </row>
    <row r="43" spans="1:3" x14ac:dyDescent="0.25">
      <c r="A43" s="2">
        <v>76</v>
      </c>
      <c r="B43">
        <f t="shared" si="0"/>
        <v>4.2845059177051098E-5</v>
      </c>
      <c r="C43">
        <f t="shared" si="1"/>
        <v>3.8437078407430912E-36</v>
      </c>
    </row>
    <row r="44" spans="1:3" x14ac:dyDescent="0.25">
      <c r="A44" s="2">
        <v>77</v>
      </c>
      <c r="B44">
        <f t="shared" si="0"/>
        <v>2.2305037627480895E-5</v>
      </c>
      <c r="C44">
        <f t="shared" si="1"/>
        <v>6.620104726654428E-40</v>
      </c>
    </row>
    <row r="45" spans="1:3" x14ac:dyDescent="0.25">
      <c r="A45" s="2">
        <v>78</v>
      </c>
      <c r="B45">
        <f t="shared" si="0"/>
        <v>1.1293834981469627E-5</v>
      </c>
      <c r="C45">
        <f t="shared" si="1"/>
        <v>7.3107103959264761E-44</v>
      </c>
    </row>
    <row r="46" spans="1:3" x14ac:dyDescent="0.25">
      <c r="A46" s="2">
        <v>79</v>
      </c>
      <c r="B46">
        <f t="shared" si="0"/>
        <v>5.5618103992730614E-6</v>
      </c>
      <c r="C46">
        <f t="shared" si="1"/>
        <v>5.1764798873786543E-48</v>
      </c>
    </row>
    <row r="47" spans="1:3" x14ac:dyDescent="0.25">
      <c r="A47" s="2">
        <v>80</v>
      </c>
      <c r="B47">
        <f t="shared" si="0"/>
        <v>2.663956851150913E-6</v>
      </c>
      <c r="C47">
        <f t="shared" si="1"/>
        <v>2.3501182330390638E-52</v>
      </c>
    </row>
    <row r="48" spans="1:3" x14ac:dyDescent="0.25">
      <c r="B48">
        <f>SUM(B35:B47)</f>
        <v>7.7694101975865938E-3</v>
      </c>
      <c r="C48">
        <f>SUM(C28:C47)</f>
        <v>8.7198753918331876E-3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6" sqref="J26"/>
    </sheetView>
  </sheetViews>
  <sheetFormatPr defaultColWidth="11.42578125" defaultRowHeight="15" x14ac:dyDescent="0.25"/>
  <sheetData>
    <row r="1" spans="1:7" x14ac:dyDescent="0.25">
      <c r="A1" s="2" t="s">
        <v>0</v>
      </c>
      <c r="B1" t="s">
        <v>7</v>
      </c>
      <c r="C1" t="s">
        <v>9</v>
      </c>
      <c r="D1" t="s">
        <v>8</v>
      </c>
    </row>
    <row r="2" spans="1:7" x14ac:dyDescent="0.25">
      <c r="A2" s="2">
        <v>0</v>
      </c>
      <c r="B2">
        <f>(1/SQRT(2*PI()*POWER($G$3,2)))*EXP(-POWER((A2-$F$3),2)/(2*POWER($G$3,2)))</f>
        <v>4.4318484119380075E-3</v>
      </c>
      <c r="C2">
        <f>(1/SQRT(2*PI()*POWER($G$4,2)))*EXP(-POWER((A2-$F$4),2)/(2*POWER($G$4,2)))</f>
        <v>1.538919725341284E-22</v>
      </c>
      <c r="D2">
        <v>0</v>
      </c>
      <c r="F2" t="s">
        <v>3</v>
      </c>
      <c r="G2" t="s">
        <v>4</v>
      </c>
    </row>
    <row r="3" spans="1:7" x14ac:dyDescent="0.25">
      <c r="A3" s="2">
        <v>0.1</v>
      </c>
      <c r="B3">
        <f t="shared" ref="B3:B66" si="0">(1/SQRT(2*PI()*POWER($G$3,2)))*EXP(-POWER((A3-$F$3),2)/(2*POWER($G$3,2)))</f>
        <v>5.9525324197758538E-3</v>
      </c>
      <c r="C3">
        <f t="shared" ref="C3:C66" si="1">(1/SQRT(2*PI()*POWER($G$4,2)))*EXP(-POWER((A3-$F$4),2)/(2*POWER($G$4,2)))</f>
        <v>1.1146000045441382E-21</v>
      </c>
      <c r="D3">
        <v>0</v>
      </c>
      <c r="E3" t="s">
        <v>1</v>
      </c>
      <c r="F3" s="1">
        <v>3</v>
      </c>
      <c r="G3" s="1">
        <v>1</v>
      </c>
    </row>
    <row r="4" spans="1:7" x14ac:dyDescent="0.25">
      <c r="A4" s="2">
        <v>0.2</v>
      </c>
      <c r="B4">
        <f t="shared" si="0"/>
        <v>7.9154515829799686E-3</v>
      </c>
      <c r="C4">
        <f t="shared" si="1"/>
        <v>7.7562238634939214E-21</v>
      </c>
      <c r="D4">
        <v>0</v>
      </c>
      <c r="F4" s="1">
        <v>5</v>
      </c>
      <c r="G4" s="1">
        <v>0.5</v>
      </c>
    </row>
    <row r="5" spans="1:7" x14ac:dyDescent="0.25">
      <c r="A5" s="2">
        <v>0.3</v>
      </c>
      <c r="B5">
        <f t="shared" si="0"/>
        <v>1.0420934814422592E-2</v>
      </c>
      <c r="C5">
        <f t="shared" si="1"/>
        <v>5.1857294022007416E-20</v>
      </c>
      <c r="D5">
        <v>0</v>
      </c>
    </row>
    <row r="6" spans="1:7" x14ac:dyDescent="0.25">
      <c r="A6" s="2">
        <v>0.4</v>
      </c>
      <c r="B6">
        <f t="shared" si="0"/>
        <v>1.3582969233685613E-2</v>
      </c>
      <c r="C6">
        <f t="shared" si="1"/>
        <v>3.331176064759858E-19</v>
      </c>
      <c r="D6">
        <v>0</v>
      </c>
    </row>
    <row r="7" spans="1:7" x14ac:dyDescent="0.25">
      <c r="A7" s="2">
        <v>0.5</v>
      </c>
      <c r="B7">
        <f t="shared" si="0"/>
        <v>1.752830049356854E-2</v>
      </c>
      <c r="C7">
        <f t="shared" si="1"/>
        <v>2.0559547143337833E-18</v>
      </c>
      <c r="D7">
        <v>0</v>
      </c>
    </row>
    <row r="8" spans="1:7" x14ac:dyDescent="0.25">
      <c r="A8" s="2">
        <v>0.6</v>
      </c>
      <c r="B8">
        <f t="shared" si="0"/>
        <v>2.2394530294842899E-2</v>
      </c>
      <c r="C8">
        <f t="shared" si="1"/>
        <v>1.2191516259124836E-17</v>
      </c>
      <c r="D8">
        <v>0</v>
      </c>
    </row>
    <row r="9" spans="1:7" x14ac:dyDescent="0.25">
      <c r="A9" s="2">
        <v>0.7</v>
      </c>
      <c r="B9">
        <f t="shared" si="0"/>
        <v>2.8327037741601186E-2</v>
      </c>
      <c r="C9">
        <f t="shared" si="1"/>
        <v>6.9459254971324164E-17</v>
      </c>
      <c r="D9">
        <v>0</v>
      </c>
    </row>
    <row r="10" spans="1:7" x14ac:dyDescent="0.25">
      <c r="A10" s="2">
        <v>0.8</v>
      </c>
      <c r="B10">
        <f t="shared" si="0"/>
        <v>3.5474592846231424E-2</v>
      </c>
      <c r="C10">
        <f t="shared" si="1"/>
        <v>3.8021630758159274E-16</v>
      </c>
      <c r="D10">
        <v>0</v>
      </c>
    </row>
    <row r="11" spans="1:7" x14ac:dyDescent="0.25">
      <c r="A11" s="2">
        <v>0.9</v>
      </c>
      <c r="B11">
        <f t="shared" si="0"/>
        <v>4.3983595980427191E-2</v>
      </c>
      <c r="C11">
        <f t="shared" si="1"/>
        <v>1.9996757496994359E-15</v>
      </c>
      <c r="D11">
        <v>0</v>
      </c>
    </row>
    <row r="12" spans="1:7" x14ac:dyDescent="0.25">
      <c r="A12" s="2">
        <v>1</v>
      </c>
      <c r="B12">
        <f t="shared" si="0"/>
        <v>5.3990966513188063E-2</v>
      </c>
      <c r="C12">
        <f t="shared" si="1"/>
        <v>1.0104542167073785E-14</v>
      </c>
      <c r="D12">
        <v>0</v>
      </c>
    </row>
    <row r="13" spans="1:7" x14ac:dyDescent="0.25">
      <c r="A13" s="2">
        <v>1.1000000000000001</v>
      </c>
      <c r="B13">
        <f t="shared" si="0"/>
        <v>6.5615814774676595E-2</v>
      </c>
      <c r="C13">
        <f t="shared" si="1"/>
        <v>4.9057105713928647E-14</v>
      </c>
      <c r="D13">
        <v>0</v>
      </c>
    </row>
    <row r="14" spans="1:7" x14ac:dyDescent="0.25">
      <c r="A14" s="2">
        <v>1.2</v>
      </c>
      <c r="B14">
        <f t="shared" si="0"/>
        <v>7.8950158300894149E-2</v>
      </c>
      <c r="C14">
        <f t="shared" si="1"/>
        <v>2.2883129803602739E-13</v>
      </c>
      <c r="D14">
        <v>0</v>
      </c>
    </row>
    <row r="15" spans="1:7" x14ac:dyDescent="0.25">
      <c r="A15" s="2">
        <v>1.3</v>
      </c>
      <c r="B15">
        <f t="shared" si="0"/>
        <v>9.4049077376886947E-2</v>
      </c>
      <c r="C15">
        <f t="shared" si="1"/>
        <v>1.0255507273593326E-12</v>
      </c>
      <c r="D15">
        <v>0</v>
      </c>
    </row>
    <row r="16" spans="1:7" x14ac:dyDescent="0.25">
      <c r="A16" s="2">
        <v>1.4</v>
      </c>
      <c r="B16">
        <f t="shared" si="0"/>
        <v>0.11092083467945554</v>
      </c>
      <c r="C16">
        <f t="shared" si="1"/>
        <v>4.4159799262742785E-12</v>
      </c>
      <c r="D16">
        <v>0</v>
      </c>
    </row>
    <row r="17" spans="1:4" x14ac:dyDescent="0.25">
      <c r="A17" s="2">
        <v>1.5</v>
      </c>
      <c r="B17">
        <f t="shared" si="0"/>
        <v>0.12951759566589174</v>
      </c>
      <c r="C17">
        <f t="shared" si="1"/>
        <v>1.8269440816729187E-11</v>
      </c>
      <c r="D17">
        <v>0</v>
      </c>
    </row>
    <row r="18" spans="1:4" x14ac:dyDescent="0.25">
      <c r="A18" s="2">
        <v>1.6</v>
      </c>
      <c r="B18">
        <f t="shared" si="0"/>
        <v>0.14972746563574488</v>
      </c>
      <c r="C18">
        <f t="shared" si="1"/>
        <v>7.2619230035836009E-11</v>
      </c>
      <c r="D18">
        <v>0</v>
      </c>
    </row>
    <row r="19" spans="1:4" x14ac:dyDescent="0.25">
      <c r="A19" s="2">
        <v>1.7</v>
      </c>
      <c r="B19">
        <f t="shared" si="0"/>
        <v>0.17136859204780736</v>
      </c>
      <c r="C19">
        <f t="shared" si="1"/>
        <v>2.7733599883306344E-10</v>
      </c>
      <c r="D19">
        <v>0</v>
      </c>
    </row>
    <row r="20" spans="1:4" x14ac:dyDescent="0.25">
      <c r="A20" s="2">
        <v>1.8</v>
      </c>
      <c r="B20">
        <f t="shared" si="0"/>
        <v>0.19418605498321295</v>
      </c>
      <c r="C20">
        <f t="shared" si="1"/>
        <v>1.0176280563290078E-9</v>
      </c>
      <c r="D20">
        <v>0</v>
      </c>
    </row>
    <row r="21" spans="1:4" x14ac:dyDescent="0.25">
      <c r="A21" s="2">
        <v>1.9</v>
      </c>
      <c r="B21">
        <f t="shared" si="0"/>
        <v>0.21785217703255053</v>
      </c>
      <c r="C21">
        <f t="shared" si="1"/>
        <v>3.5875678159281588E-9</v>
      </c>
      <c r="D21">
        <v>0</v>
      </c>
    </row>
    <row r="22" spans="1:4" x14ac:dyDescent="0.25">
      <c r="A22" s="2">
        <v>2</v>
      </c>
      <c r="B22">
        <f t="shared" si="0"/>
        <v>0.24197072451914337</v>
      </c>
      <c r="C22">
        <f t="shared" si="1"/>
        <v>1.2151765699646572E-8</v>
      </c>
      <c r="D22">
        <v>0</v>
      </c>
    </row>
    <row r="23" spans="1:4" x14ac:dyDescent="0.25">
      <c r="A23" s="2">
        <v>2.1</v>
      </c>
      <c r="B23">
        <f t="shared" si="0"/>
        <v>0.26608524989875487</v>
      </c>
      <c r="C23">
        <f t="shared" si="1"/>
        <v>3.9546392812489344E-8</v>
      </c>
      <c r="D23">
        <v>0</v>
      </c>
    </row>
    <row r="24" spans="1:4" x14ac:dyDescent="0.25">
      <c r="A24" s="2">
        <v>2.2000000000000002</v>
      </c>
      <c r="B24">
        <f t="shared" si="0"/>
        <v>0.28969155276148278</v>
      </c>
      <c r="C24">
        <f t="shared" si="1"/>
        <v>1.2365241000331715E-7</v>
      </c>
      <c r="D24">
        <v>0</v>
      </c>
    </row>
    <row r="25" spans="1:4" x14ac:dyDescent="0.25">
      <c r="A25" s="2">
        <v>2.2999999999999998</v>
      </c>
      <c r="B25">
        <f t="shared" si="0"/>
        <v>0.31225393336676122</v>
      </c>
      <c r="C25">
        <f t="shared" si="1"/>
        <v>3.7147236891105794E-7</v>
      </c>
      <c r="D25">
        <v>0</v>
      </c>
    </row>
    <row r="26" spans="1:4" x14ac:dyDescent="0.25">
      <c r="A26" s="2">
        <v>2.4</v>
      </c>
      <c r="B26">
        <f t="shared" si="0"/>
        <v>0.33322460289179967</v>
      </c>
      <c r="C26">
        <f t="shared" si="1"/>
        <v>1.0722070689395229E-6</v>
      </c>
      <c r="D26">
        <v>0</v>
      </c>
    </row>
    <row r="27" spans="1:4" x14ac:dyDescent="0.25">
      <c r="A27" s="2">
        <v>2.5</v>
      </c>
      <c r="B27">
        <f t="shared" si="0"/>
        <v>0.35206532676429952</v>
      </c>
      <c r="C27">
        <f t="shared" si="1"/>
        <v>2.9734390294685954E-6</v>
      </c>
      <c r="D27">
        <v>0</v>
      </c>
    </row>
    <row r="28" spans="1:4" x14ac:dyDescent="0.25">
      <c r="A28" s="2">
        <v>2.6</v>
      </c>
      <c r="B28">
        <f t="shared" si="0"/>
        <v>0.36827014030332339</v>
      </c>
      <c r="C28">
        <f t="shared" si="1"/>
        <v>7.9225981820641506E-6</v>
      </c>
      <c r="D28">
        <v>0</v>
      </c>
    </row>
    <row r="29" spans="1:4" x14ac:dyDescent="0.25">
      <c r="A29" s="2">
        <v>2.7</v>
      </c>
      <c r="B29">
        <f t="shared" si="0"/>
        <v>0.38138781546052414</v>
      </c>
      <c r="C29">
        <f t="shared" si="1"/>
        <v>2.0281704130973517E-5</v>
      </c>
      <c r="D29">
        <v>0</v>
      </c>
    </row>
    <row r="30" spans="1:4" x14ac:dyDescent="0.25">
      <c r="A30" s="2">
        <v>2.8</v>
      </c>
      <c r="B30">
        <f t="shared" si="0"/>
        <v>0.39104269397545588</v>
      </c>
      <c r="C30">
        <f t="shared" si="1"/>
        <v>4.9884942580107071E-5</v>
      </c>
      <c r="D30">
        <v>0</v>
      </c>
    </row>
    <row r="31" spans="1:4" x14ac:dyDescent="0.25">
      <c r="A31" s="2">
        <v>2.9</v>
      </c>
      <c r="B31">
        <f t="shared" si="0"/>
        <v>0.39695254747701181</v>
      </c>
      <c r="C31">
        <f t="shared" si="1"/>
        <v>1.1788613551307971E-4</v>
      </c>
      <c r="D31">
        <v>0</v>
      </c>
    </row>
    <row r="32" spans="1:4" x14ac:dyDescent="0.25">
      <c r="A32" s="2">
        <v>3</v>
      </c>
      <c r="B32">
        <f t="shared" si="0"/>
        <v>0.3989422804014327</v>
      </c>
      <c r="C32">
        <f t="shared" si="1"/>
        <v>2.6766045152977074E-4</v>
      </c>
      <c r="D32">
        <v>0</v>
      </c>
    </row>
    <row r="33" spans="1:4" x14ac:dyDescent="0.25">
      <c r="A33" s="2">
        <v>3.1</v>
      </c>
      <c r="B33">
        <f t="shared" si="0"/>
        <v>0.39695254747701181</v>
      </c>
      <c r="C33">
        <f t="shared" si="1"/>
        <v>5.8389385158292054E-4</v>
      </c>
      <c r="D33">
        <v>0</v>
      </c>
    </row>
    <row r="34" spans="1:4" x14ac:dyDescent="0.25">
      <c r="A34" s="2">
        <v>3.2</v>
      </c>
      <c r="B34">
        <f t="shared" si="0"/>
        <v>0.39104269397545588</v>
      </c>
      <c r="C34">
        <f t="shared" si="1"/>
        <v>1.223803860227546E-3</v>
      </c>
      <c r="D34">
        <v>0</v>
      </c>
    </row>
    <row r="35" spans="1:4" x14ac:dyDescent="0.25">
      <c r="A35" s="2">
        <v>3.3</v>
      </c>
      <c r="B35">
        <f t="shared" si="0"/>
        <v>0.38138781546052414</v>
      </c>
      <c r="C35">
        <f t="shared" si="1"/>
        <v>2.4644383369460351E-3</v>
      </c>
      <c r="D35">
        <v>0</v>
      </c>
    </row>
    <row r="36" spans="1:4" x14ac:dyDescent="0.25">
      <c r="A36" s="2">
        <v>3.4</v>
      </c>
      <c r="B36">
        <f t="shared" si="0"/>
        <v>0.36827014030332339</v>
      </c>
      <c r="C36">
        <f t="shared" si="1"/>
        <v>4.7681764029296808E-3</v>
      </c>
      <c r="D36">
        <v>0</v>
      </c>
    </row>
    <row r="37" spans="1:4" x14ac:dyDescent="0.25">
      <c r="A37" s="2">
        <v>3.5</v>
      </c>
      <c r="B37">
        <f t="shared" si="0"/>
        <v>0.35206532676429952</v>
      </c>
      <c r="C37">
        <f t="shared" si="1"/>
        <v>8.8636968238760151E-3</v>
      </c>
      <c r="D37">
        <v>0</v>
      </c>
    </row>
    <row r="38" spans="1:4" x14ac:dyDescent="0.25">
      <c r="A38" s="2">
        <v>3.6</v>
      </c>
      <c r="B38">
        <f t="shared" si="0"/>
        <v>0.33322460289179967</v>
      </c>
      <c r="C38">
        <f t="shared" si="1"/>
        <v>1.5830903165959937E-2</v>
      </c>
      <c r="D38">
        <v>0</v>
      </c>
    </row>
    <row r="39" spans="1:4" x14ac:dyDescent="0.25">
      <c r="A39" s="2">
        <v>3.7</v>
      </c>
      <c r="B39">
        <f t="shared" si="0"/>
        <v>0.31225393336676122</v>
      </c>
      <c r="C39">
        <f t="shared" si="1"/>
        <v>2.7165938467371267E-2</v>
      </c>
      <c r="D39">
        <v>0</v>
      </c>
    </row>
    <row r="40" spans="1:4" x14ac:dyDescent="0.25">
      <c r="A40" s="2">
        <v>3.8</v>
      </c>
      <c r="B40">
        <f t="shared" si="0"/>
        <v>0.28969155276148278</v>
      </c>
      <c r="C40">
        <f t="shared" si="1"/>
        <v>4.4789060589685764E-2</v>
      </c>
      <c r="D40">
        <v>0</v>
      </c>
    </row>
    <row r="41" spans="1:4" x14ac:dyDescent="0.25">
      <c r="A41" s="2">
        <v>3.9</v>
      </c>
      <c r="B41">
        <f t="shared" si="0"/>
        <v>0.26608524989875487</v>
      </c>
      <c r="C41">
        <f t="shared" si="1"/>
        <v>7.0949185692462849E-2</v>
      </c>
      <c r="D41">
        <v>0</v>
      </c>
    </row>
    <row r="42" spans="1:4" x14ac:dyDescent="0.25">
      <c r="A42" s="2">
        <v>4</v>
      </c>
      <c r="B42">
        <f t="shared" si="0"/>
        <v>0.24197072451914337</v>
      </c>
      <c r="C42">
        <f t="shared" si="1"/>
        <v>0.10798193302637613</v>
      </c>
      <c r="D42">
        <v>0</v>
      </c>
    </row>
    <row r="43" spans="1:4" x14ac:dyDescent="0.25">
      <c r="A43" s="2">
        <v>4.0999999999999996</v>
      </c>
      <c r="B43">
        <f t="shared" si="0"/>
        <v>0.21785217703255064</v>
      </c>
      <c r="C43">
        <f t="shared" si="1"/>
        <v>0.15790031660178813</v>
      </c>
      <c r="D43">
        <v>0</v>
      </c>
    </row>
    <row r="44" spans="1:4" x14ac:dyDescent="0.25">
      <c r="A44" s="2">
        <v>4.2</v>
      </c>
      <c r="B44">
        <f t="shared" si="0"/>
        <v>0.19418605498321292</v>
      </c>
      <c r="C44">
        <f t="shared" si="1"/>
        <v>0.22184166935891125</v>
      </c>
      <c r="D44">
        <v>0</v>
      </c>
    </row>
    <row r="45" spans="1:4" x14ac:dyDescent="0.25">
      <c r="A45" s="2">
        <v>4.3</v>
      </c>
      <c r="B45">
        <f t="shared" si="0"/>
        <v>0.17136859204780741</v>
      </c>
      <c r="C45">
        <f t="shared" si="1"/>
        <v>0.29945493127148959</v>
      </c>
      <c r="D45">
        <v>0</v>
      </c>
    </row>
    <row r="46" spans="1:4" x14ac:dyDescent="0.25">
      <c r="A46" s="2">
        <v>4.4000000000000004</v>
      </c>
      <c r="B46">
        <f t="shared" si="0"/>
        <v>0.14972746563574479</v>
      </c>
      <c r="C46">
        <f t="shared" si="1"/>
        <v>0.38837210996642624</v>
      </c>
      <c r="D46">
        <v>0</v>
      </c>
    </row>
    <row r="47" spans="1:4" x14ac:dyDescent="0.25">
      <c r="A47" s="2">
        <v>4.5</v>
      </c>
      <c r="B47">
        <f t="shared" si="0"/>
        <v>0.12951759566589174</v>
      </c>
      <c r="C47">
        <f t="shared" si="1"/>
        <v>0.48394144903828673</v>
      </c>
      <c r="D47">
        <v>0</v>
      </c>
    </row>
    <row r="48" spans="1:4" x14ac:dyDescent="0.25">
      <c r="A48" s="2">
        <v>4.5999999999999996</v>
      </c>
      <c r="B48">
        <f t="shared" si="0"/>
        <v>0.11092083467945563</v>
      </c>
      <c r="C48">
        <f t="shared" si="1"/>
        <v>0.57938310552296513</v>
      </c>
      <c r="D48">
        <v>0</v>
      </c>
    </row>
    <row r="49" spans="1:4" x14ac:dyDescent="0.25">
      <c r="A49" s="2">
        <v>4.7</v>
      </c>
      <c r="B49">
        <f t="shared" si="0"/>
        <v>9.4049077376886905E-2</v>
      </c>
      <c r="C49">
        <f t="shared" si="1"/>
        <v>0.66644920578359945</v>
      </c>
      <c r="D49">
        <v>0</v>
      </c>
    </row>
    <row r="50" spans="1:4" x14ac:dyDescent="0.25">
      <c r="A50" s="2">
        <v>4.8</v>
      </c>
      <c r="B50">
        <f t="shared" si="0"/>
        <v>7.8950158300894177E-2</v>
      </c>
      <c r="C50">
        <f t="shared" si="1"/>
        <v>0.73654028060664656</v>
      </c>
      <c r="D50">
        <v>0</v>
      </c>
    </row>
    <row r="51" spans="1:4" x14ac:dyDescent="0.25">
      <c r="A51" s="2">
        <v>4.9000000000000004</v>
      </c>
      <c r="B51">
        <f t="shared" si="0"/>
        <v>6.5615814774676554E-2</v>
      </c>
      <c r="C51">
        <f t="shared" si="1"/>
        <v>0.78208538795091198</v>
      </c>
      <c r="D51">
        <v>0</v>
      </c>
    </row>
    <row r="52" spans="1:4" x14ac:dyDescent="0.25">
      <c r="A52" s="2">
        <v>5</v>
      </c>
      <c r="B52">
        <f t="shared" si="0"/>
        <v>5.3990966513188063E-2</v>
      </c>
      <c r="C52">
        <f t="shared" si="1"/>
        <v>0.79788456080286541</v>
      </c>
      <c r="D52">
        <v>0</v>
      </c>
    </row>
    <row r="53" spans="1:4" x14ac:dyDescent="0.25">
      <c r="A53" s="2">
        <v>5.0999999999999996</v>
      </c>
      <c r="B53">
        <f t="shared" si="0"/>
        <v>4.3983595980427233E-2</v>
      </c>
      <c r="C53">
        <f t="shared" si="1"/>
        <v>0.78208538795091198</v>
      </c>
      <c r="D53">
        <v>0</v>
      </c>
    </row>
    <row r="54" spans="1:4" x14ac:dyDescent="0.25">
      <c r="A54" s="2">
        <v>5.2</v>
      </c>
      <c r="B54">
        <f t="shared" si="0"/>
        <v>3.5474592846231424E-2</v>
      </c>
      <c r="C54">
        <f t="shared" si="1"/>
        <v>0.73654028060664656</v>
      </c>
      <c r="D54">
        <v>0</v>
      </c>
    </row>
    <row r="55" spans="1:4" x14ac:dyDescent="0.25">
      <c r="A55" s="2">
        <v>5.3</v>
      </c>
      <c r="B55">
        <f t="shared" si="0"/>
        <v>2.8327037741601186E-2</v>
      </c>
      <c r="C55">
        <f t="shared" si="1"/>
        <v>0.66644920578359945</v>
      </c>
      <c r="D55">
        <v>0</v>
      </c>
    </row>
    <row r="56" spans="1:4" x14ac:dyDescent="0.25">
      <c r="A56" s="2">
        <v>5.4</v>
      </c>
      <c r="B56">
        <f t="shared" si="0"/>
        <v>2.2394530294842882E-2</v>
      </c>
      <c r="C56">
        <f t="shared" si="1"/>
        <v>0.57938310552296513</v>
      </c>
      <c r="D56">
        <v>0</v>
      </c>
    </row>
    <row r="57" spans="1:4" x14ac:dyDescent="0.25">
      <c r="A57" s="2">
        <v>5.5</v>
      </c>
      <c r="B57">
        <f t="shared" si="0"/>
        <v>1.752830049356854E-2</v>
      </c>
      <c r="C57">
        <f t="shared" si="1"/>
        <v>0.48394144903828673</v>
      </c>
      <c r="D57">
        <v>0</v>
      </c>
    </row>
    <row r="58" spans="1:4" x14ac:dyDescent="0.25">
      <c r="A58" s="2">
        <v>5.6</v>
      </c>
      <c r="B58">
        <f t="shared" si="0"/>
        <v>1.3582969233685634E-2</v>
      </c>
      <c r="C58">
        <f t="shared" si="1"/>
        <v>0.38837210996642624</v>
      </c>
      <c r="D58">
        <v>0</v>
      </c>
    </row>
    <row r="59" spans="1:4" x14ac:dyDescent="0.25">
      <c r="A59" s="2">
        <v>5.7</v>
      </c>
      <c r="B59">
        <f t="shared" si="0"/>
        <v>1.0420934814422592E-2</v>
      </c>
      <c r="C59">
        <f t="shared" si="1"/>
        <v>0.29945493127148959</v>
      </c>
      <c r="D59">
        <v>0</v>
      </c>
    </row>
    <row r="60" spans="1:4" x14ac:dyDescent="0.25">
      <c r="A60" s="2">
        <v>5.8</v>
      </c>
      <c r="B60">
        <f t="shared" si="0"/>
        <v>7.9154515829799686E-3</v>
      </c>
      <c r="C60">
        <f t="shared" si="1"/>
        <v>0.22184166935891125</v>
      </c>
      <c r="D60">
        <v>0</v>
      </c>
    </row>
    <row r="61" spans="1:4" x14ac:dyDescent="0.25">
      <c r="A61" s="2">
        <v>5.9</v>
      </c>
      <c r="B61">
        <f t="shared" si="0"/>
        <v>5.9525324197758486E-3</v>
      </c>
      <c r="C61">
        <f t="shared" si="1"/>
        <v>0.15790031660178813</v>
      </c>
      <c r="D61">
        <v>0</v>
      </c>
    </row>
    <row r="62" spans="1:4" x14ac:dyDescent="0.25">
      <c r="A62" s="2">
        <v>6</v>
      </c>
      <c r="B62">
        <f t="shared" si="0"/>
        <v>4.4318484119380075E-3</v>
      </c>
      <c r="C62">
        <f t="shared" si="1"/>
        <v>0.10798193302637613</v>
      </c>
      <c r="D62">
        <v>0</v>
      </c>
    </row>
    <row r="63" spans="1:4" x14ac:dyDescent="0.25">
      <c r="A63" s="2">
        <v>6.1</v>
      </c>
      <c r="B63">
        <f t="shared" si="0"/>
        <v>3.2668190561999247E-3</v>
      </c>
      <c r="C63">
        <f t="shared" si="1"/>
        <v>7.0949185692462974E-2</v>
      </c>
      <c r="D63">
        <v>0</v>
      </c>
    </row>
    <row r="64" spans="1:4" x14ac:dyDescent="0.25">
      <c r="A64" s="2">
        <v>6.2</v>
      </c>
      <c r="B64">
        <f t="shared" si="0"/>
        <v>2.3840882014648404E-3</v>
      </c>
      <c r="C64">
        <f t="shared" si="1"/>
        <v>4.4789060589685764E-2</v>
      </c>
      <c r="D64">
        <v>0</v>
      </c>
    </row>
    <row r="65" spans="1:4" x14ac:dyDescent="0.25">
      <c r="A65" s="2">
        <v>6.3</v>
      </c>
      <c r="B65">
        <f t="shared" si="0"/>
        <v>1.7225689390536812E-3</v>
      </c>
      <c r="C65">
        <f t="shared" si="1"/>
        <v>2.7165938467371267E-2</v>
      </c>
      <c r="D65">
        <v>0</v>
      </c>
    </row>
    <row r="66" spans="1:4" x14ac:dyDescent="0.25">
      <c r="A66" s="2">
        <v>6.4</v>
      </c>
      <c r="B66">
        <f t="shared" si="0"/>
        <v>1.2322191684730175E-3</v>
      </c>
      <c r="C66">
        <f t="shared" si="1"/>
        <v>1.5830903165959892E-2</v>
      </c>
      <c r="D66">
        <v>0</v>
      </c>
    </row>
    <row r="67" spans="1:4" x14ac:dyDescent="0.25">
      <c r="A67" s="2">
        <v>6.5</v>
      </c>
      <c r="B67">
        <f t="shared" ref="B67:B90" si="2">(1/SQRT(2*PI()*POWER($G$3,2)))*EXP(-POWER((A67-$F$3),2)/(2*POWER($G$3,2)))</f>
        <v>8.7268269504576015E-4</v>
      </c>
      <c r="C67">
        <f t="shared" ref="C67:C90" si="3">(1/SQRT(2*PI()*POWER($G$4,2)))*EXP(-POWER((A67-$F$4),2)/(2*POWER($G$4,2)))</f>
        <v>8.8636968238760151E-3</v>
      </c>
      <c r="D67">
        <v>0</v>
      </c>
    </row>
    <row r="68" spans="1:4" x14ac:dyDescent="0.25">
      <c r="A68" s="2">
        <v>6.6</v>
      </c>
      <c r="B68">
        <f t="shared" si="2"/>
        <v>6.1190193011377298E-4</v>
      </c>
      <c r="C68">
        <f t="shared" si="3"/>
        <v>4.7681764029296973E-3</v>
      </c>
      <c r="D68">
        <v>0</v>
      </c>
    </row>
    <row r="69" spans="1:4" x14ac:dyDescent="0.25">
      <c r="A69" s="2">
        <v>6.7</v>
      </c>
      <c r="B69">
        <f t="shared" si="2"/>
        <v>4.2478027055075143E-4</v>
      </c>
      <c r="C69">
        <f t="shared" si="3"/>
        <v>2.4644383369460351E-3</v>
      </c>
      <c r="D69">
        <v>0</v>
      </c>
    </row>
    <row r="70" spans="1:4" x14ac:dyDescent="0.25">
      <c r="A70" s="2">
        <v>6.8</v>
      </c>
      <c r="B70">
        <f t="shared" si="2"/>
        <v>2.9194692579146027E-4</v>
      </c>
      <c r="C70">
        <f t="shared" si="3"/>
        <v>1.223803860227546E-3</v>
      </c>
      <c r="D70">
        <v>0</v>
      </c>
    </row>
    <row r="71" spans="1:4" x14ac:dyDescent="0.25">
      <c r="A71" s="2">
        <v>6.9</v>
      </c>
      <c r="B71">
        <f t="shared" si="2"/>
        <v>1.9865547139277237E-4</v>
      </c>
      <c r="C71">
        <f t="shared" si="3"/>
        <v>5.8389385158291902E-4</v>
      </c>
      <c r="D71">
        <v>0</v>
      </c>
    </row>
    <row r="72" spans="1:4" x14ac:dyDescent="0.25">
      <c r="A72" s="2">
        <v>7</v>
      </c>
      <c r="B72">
        <f t="shared" si="2"/>
        <v>1.3383022576488537E-4</v>
      </c>
      <c r="C72">
        <f t="shared" si="3"/>
        <v>2.6766045152977074E-4</v>
      </c>
      <c r="D72">
        <v>0</v>
      </c>
    </row>
    <row r="73" spans="1:4" x14ac:dyDescent="0.25">
      <c r="A73" s="2">
        <v>7.1</v>
      </c>
      <c r="B73">
        <f t="shared" si="2"/>
        <v>8.9261657177132928E-5</v>
      </c>
      <c r="C73">
        <f t="shared" si="3"/>
        <v>1.1788613551308012E-4</v>
      </c>
      <c r="D73">
        <v>0</v>
      </c>
    </row>
    <row r="74" spans="1:4" x14ac:dyDescent="0.25">
      <c r="A74" s="2">
        <v>7.2</v>
      </c>
      <c r="B74">
        <f t="shared" si="2"/>
        <v>5.8943067756539855E-5</v>
      </c>
      <c r="C74">
        <f t="shared" si="3"/>
        <v>4.9884942580107071E-5</v>
      </c>
      <c r="D74">
        <v>0</v>
      </c>
    </row>
    <row r="75" spans="1:4" x14ac:dyDescent="0.25">
      <c r="A75" s="2">
        <v>7.3</v>
      </c>
      <c r="B75">
        <f t="shared" si="2"/>
        <v>3.8535196742087129E-5</v>
      </c>
      <c r="C75">
        <f t="shared" si="3"/>
        <v>2.0281704130973517E-5</v>
      </c>
      <c r="D75">
        <v>0</v>
      </c>
    </row>
    <row r="76" spans="1:4" x14ac:dyDescent="0.25">
      <c r="A76" s="2">
        <v>7.4</v>
      </c>
      <c r="B76">
        <f t="shared" si="2"/>
        <v>2.4942471290053535E-5</v>
      </c>
      <c r="C76">
        <f t="shared" si="3"/>
        <v>7.9225981820641218E-6</v>
      </c>
      <c r="D76">
        <v>0</v>
      </c>
    </row>
    <row r="77" spans="1:4" x14ac:dyDescent="0.25">
      <c r="A77" s="2">
        <v>7.5</v>
      </c>
      <c r="B77">
        <f t="shared" si="2"/>
        <v>1.5983741106905475E-5</v>
      </c>
      <c r="C77">
        <f t="shared" si="3"/>
        <v>2.9734390294685954E-6</v>
      </c>
      <c r="D77">
        <v>0</v>
      </c>
    </row>
    <row r="78" spans="1:4" x14ac:dyDescent="0.25">
      <c r="A78" s="2">
        <v>7.6</v>
      </c>
      <c r="B78">
        <f t="shared" si="2"/>
        <v>1.0140852065486758E-5</v>
      </c>
      <c r="C78">
        <f t="shared" si="3"/>
        <v>1.0722070689395284E-6</v>
      </c>
      <c r="D78">
        <v>0</v>
      </c>
    </row>
    <row r="79" spans="1:4" x14ac:dyDescent="0.25">
      <c r="A79" s="2">
        <v>7.7</v>
      </c>
      <c r="B79">
        <f t="shared" si="2"/>
        <v>6.3698251788670899E-6</v>
      </c>
      <c r="C79">
        <f t="shared" si="3"/>
        <v>3.7147236891105794E-7</v>
      </c>
      <c r="D79">
        <v>0</v>
      </c>
    </row>
    <row r="80" spans="1:4" x14ac:dyDescent="0.25">
      <c r="A80" s="2">
        <v>7.8</v>
      </c>
      <c r="B80">
        <f t="shared" si="2"/>
        <v>3.9612990910320753E-6</v>
      </c>
      <c r="C80">
        <f t="shared" si="3"/>
        <v>1.2365241000331715E-7</v>
      </c>
      <c r="D80">
        <v>0</v>
      </c>
    </row>
    <row r="81" spans="1:4" x14ac:dyDescent="0.25">
      <c r="A81" s="2">
        <v>7.9</v>
      </c>
      <c r="B81">
        <f t="shared" si="2"/>
        <v>2.4389607458933522E-6</v>
      </c>
      <c r="C81">
        <f t="shared" si="3"/>
        <v>3.9546392812489205E-8</v>
      </c>
      <c r="D81">
        <v>0</v>
      </c>
    </row>
    <row r="82" spans="1:4" x14ac:dyDescent="0.25">
      <c r="A82" s="2">
        <v>8</v>
      </c>
      <c r="B82">
        <f t="shared" si="2"/>
        <v>1.4867195147342977E-6</v>
      </c>
      <c r="C82">
        <f t="shared" si="3"/>
        <v>1.2151765699646572E-8</v>
      </c>
      <c r="D82">
        <v>1</v>
      </c>
    </row>
    <row r="83" spans="1:4" x14ac:dyDescent="0.25">
      <c r="A83" s="2">
        <v>8.1</v>
      </c>
      <c r="B83">
        <f t="shared" si="2"/>
        <v>8.9724351623833374E-7</v>
      </c>
      <c r="C83">
        <f t="shared" si="3"/>
        <v>3.5875678159281845E-9</v>
      </c>
      <c r="D83">
        <v>0</v>
      </c>
    </row>
    <row r="84" spans="1:4" x14ac:dyDescent="0.25">
      <c r="A84" s="2">
        <v>8.1999999999999993</v>
      </c>
      <c r="B84">
        <f t="shared" si="2"/>
        <v>5.3610353446976421E-7</v>
      </c>
      <c r="C84">
        <f t="shared" si="3"/>
        <v>1.017628056329022E-9</v>
      </c>
      <c r="D84">
        <v>0</v>
      </c>
    </row>
    <row r="85" spans="1:4" x14ac:dyDescent="0.25">
      <c r="A85" s="2">
        <v>8.3000000000000007</v>
      </c>
      <c r="B85">
        <f t="shared" si="2"/>
        <v>3.1713492167159643E-7</v>
      </c>
      <c r="C85">
        <f t="shared" si="3"/>
        <v>2.773359988330605E-10</v>
      </c>
      <c r="D85">
        <v>0</v>
      </c>
    </row>
    <row r="86" spans="1:4" x14ac:dyDescent="0.25">
      <c r="A86" s="2">
        <v>8.4</v>
      </c>
      <c r="B86">
        <f t="shared" si="2"/>
        <v>1.8573618445552897E-7</v>
      </c>
      <c r="C86">
        <f t="shared" si="3"/>
        <v>7.2619230035835505E-11</v>
      </c>
      <c r="D86">
        <v>0</v>
      </c>
    </row>
    <row r="87" spans="1:4" x14ac:dyDescent="0.25">
      <c r="A87" s="2">
        <v>8.5</v>
      </c>
      <c r="B87">
        <f t="shared" si="2"/>
        <v>1.0769760042543276E-7</v>
      </c>
      <c r="C87">
        <f t="shared" si="3"/>
        <v>1.8269440816729187E-11</v>
      </c>
      <c r="D87">
        <v>0</v>
      </c>
    </row>
    <row r="88" spans="1:4" x14ac:dyDescent="0.25">
      <c r="A88" s="2">
        <v>8.6</v>
      </c>
      <c r="B88">
        <f t="shared" si="2"/>
        <v>6.1826205001658573E-8</v>
      </c>
      <c r="C88">
        <f t="shared" si="3"/>
        <v>4.41597992627431E-12</v>
      </c>
      <c r="D88">
        <v>0</v>
      </c>
    </row>
    <row r="89" spans="1:4" x14ac:dyDescent="0.25">
      <c r="A89" s="2">
        <v>8.6999999999999993</v>
      </c>
      <c r="B89">
        <f t="shared" si="2"/>
        <v>3.5139550948204466E-8</v>
      </c>
      <c r="C89">
        <f t="shared" si="3"/>
        <v>1.0255507273593471E-12</v>
      </c>
      <c r="D89">
        <v>0</v>
      </c>
    </row>
    <row r="90" spans="1:4" x14ac:dyDescent="0.25">
      <c r="A90" s="2">
        <v>8.8000000000000007</v>
      </c>
      <c r="B90">
        <f t="shared" si="2"/>
        <v>1.9773196406244602E-8</v>
      </c>
      <c r="C90">
        <f t="shared" si="3"/>
        <v>2.2883129803602497E-13</v>
      </c>
      <c r="D90">
        <v>0</v>
      </c>
    </row>
    <row r="91" spans="1:4" x14ac:dyDescent="0.25">
      <c r="A91" s="2">
        <v>8.9</v>
      </c>
      <c r="B91">
        <f t="shared" ref="B91:B92" si="4">(1/SQRT(2*PI()*POWER($G$3,2)))*EXP(-POWER((A91-$F$3),2)/(2*POWER($G$3,2)))</f>
        <v>1.1015763624682308E-8</v>
      </c>
      <c r="C91">
        <f t="shared" ref="C91:C92" si="5">(1/SQRT(2*PI()*POWER($G$4,2)))*EXP(-POWER((A91-$F$4),2)/(2*POWER($G$4,2)))</f>
        <v>4.9057105713928307E-14</v>
      </c>
      <c r="D91">
        <v>0</v>
      </c>
    </row>
    <row r="92" spans="1:4" x14ac:dyDescent="0.25">
      <c r="A92" s="2">
        <v>9</v>
      </c>
      <c r="B92">
        <f t="shared" si="4"/>
        <v>6.0758828498232861E-9</v>
      </c>
      <c r="C92">
        <f t="shared" si="5"/>
        <v>1.0104542167073785E-14</v>
      </c>
      <c r="D9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38" sqref="A1:B38"/>
    </sheetView>
  </sheetViews>
  <sheetFormatPr defaultRowHeight="15" x14ac:dyDescent="0.25"/>
  <sheetData>
    <row r="1" spans="1:3" x14ac:dyDescent="0.25">
      <c r="B1" t="s">
        <v>10</v>
      </c>
      <c r="C1" t="s">
        <v>11</v>
      </c>
    </row>
    <row r="2" spans="1:3" x14ac:dyDescent="0.25">
      <c r="A2">
        <v>35</v>
      </c>
      <c r="B2">
        <v>7.3864140198966796E-4</v>
      </c>
    </row>
    <row r="3" spans="1:3" x14ac:dyDescent="0.25">
      <c r="A3">
        <v>36</v>
      </c>
      <c r="B3">
        <v>1.2010166274348706E-3</v>
      </c>
    </row>
    <row r="4" spans="1:3" x14ac:dyDescent="0.25">
      <c r="A4">
        <v>37</v>
      </c>
      <c r="B4">
        <v>1.8993310039662405E-3</v>
      </c>
      <c r="C4">
        <v>0.03</v>
      </c>
    </row>
    <row r="5" spans="1:3" x14ac:dyDescent="0.25">
      <c r="A5">
        <v>38</v>
      </c>
      <c r="B5">
        <v>2.921383415594757E-3</v>
      </c>
    </row>
    <row r="6" spans="1:3" x14ac:dyDescent="0.25">
      <c r="A6">
        <v>39</v>
      </c>
      <c r="B6">
        <v>4.3703148489515828E-3</v>
      </c>
    </row>
    <row r="7" spans="1:3" x14ac:dyDescent="0.25">
      <c r="A7">
        <v>40</v>
      </c>
      <c r="B7">
        <v>6.3587705844029944E-3</v>
      </c>
    </row>
    <row r="8" spans="1:3" x14ac:dyDescent="0.25">
      <c r="A8">
        <v>41</v>
      </c>
      <c r="B8">
        <v>8.9984944188646766E-3</v>
      </c>
    </row>
    <row r="9" spans="1:3" x14ac:dyDescent="0.25">
      <c r="A9">
        <v>42</v>
      </c>
      <c r="B9">
        <v>1.2385193926498847E-2</v>
      </c>
    </row>
    <row r="10" spans="1:3" x14ac:dyDescent="0.25">
      <c r="A10">
        <v>43</v>
      </c>
      <c r="B10">
        <v>1.6579523132124786E-2</v>
      </c>
    </row>
    <row r="11" spans="1:3" x14ac:dyDescent="0.25">
      <c r="A11">
        <v>44</v>
      </c>
      <c r="B11">
        <v>2.1586265944315293E-2</v>
      </c>
    </row>
    <row r="12" spans="1:3" x14ac:dyDescent="0.25">
      <c r="A12">
        <v>45</v>
      </c>
      <c r="B12">
        <v>2.7335012445998941E-2</v>
      </c>
      <c r="C12">
        <v>0.03</v>
      </c>
    </row>
    <row r="13" spans="1:3" x14ac:dyDescent="0.25">
      <c r="A13">
        <v>46</v>
      </c>
      <c r="B13">
        <v>3.3666447592343149E-2</v>
      </c>
    </row>
    <row r="14" spans="1:3" x14ac:dyDescent="0.25">
      <c r="A14">
        <v>47</v>
      </c>
      <c r="B14">
        <v>4.0328454086523899E-2</v>
      </c>
    </row>
    <row r="15" spans="1:3" x14ac:dyDescent="0.25">
      <c r="A15">
        <v>48</v>
      </c>
      <c r="B15">
        <v>4.6985312568383765E-2</v>
      </c>
      <c r="C15">
        <v>0.03</v>
      </c>
    </row>
    <row r="16" spans="1:3" x14ac:dyDescent="0.25">
      <c r="A16">
        <v>49</v>
      </c>
      <c r="B16">
        <v>5.3241334253725375E-2</v>
      </c>
    </row>
    <row r="17" spans="1:3" x14ac:dyDescent="0.25">
      <c r="A17">
        <v>50</v>
      </c>
      <c r="B17">
        <v>5.867755446071659E-2</v>
      </c>
      <c r="C17">
        <v>0.03</v>
      </c>
    </row>
    <row r="18" spans="1:3" x14ac:dyDescent="0.25">
      <c r="A18">
        <v>51</v>
      </c>
      <c r="B18">
        <v>6.2897204615498872E-2</v>
      </c>
    </row>
    <row r="19" spans="1:3" x14ac:dyDescent="0.25">
      <c r="A19">
        <v>52</v>
      </c>
      <c r="B19">
        <v>6.5573286016989987E-2</v>
      </c>
      <c r="C19">
        <v>0.03</v>
      </c>
    </row>
    <row r="20" spans="1:3" x14ac:dyDescent="0.25">
      <c r="A20">
        <v>53</v>
      </c>
      <c r="B20">
        <v>6.6490380066905455E-2</v>
      </c>
      <c r="C20">
        <v>0.03</v>
      </c>
    </row>
    <row r="21" spans="1:3" x14ac:dyDescent="0.25">
      <c r="A21">
        <v>54</v>
      </c>
      <c r="B21">
        <v>6.5573286016989987E-2</v>
      </c>
      <c r="C21">
        <v>0.03</v>
      </c>
    </row>
    <row r="22" spans="1:3" x14ac:dyDescent="0.25">
      <c r="A22">
        <v>55</v>
      </c>
      <c r="B22">
        <v>6.2897204615498872E-2</v>
      </c>
    </row>
    <row r="23" spans="1:3" x14ac:dyDescent="0.25">
      <c r="A23">
        <v>56</v>
      </c>
      <c r="B23">
        <v>5.867755446071659E-2</v>
      </c>
    </row>
    <row r="24" spans="1:3" x14ac:dyDescent="0.25">
      <c r="A24">
        <v>57</v>
      </c>
      <c r="B24">
        <v>5.3241334253725375E-2</v>
      </c>
      <c r="C24">
        <v>0.03</v>
      </c>
    </row>
    <row r="25" spans="1:3" x14ac:dyDescent="0.25">
      <c r="A25">
        <v>58</v>
      </c>
      <c r="B25">
        <v>4.6985312568383765E-2</v>
      </c>
    </row>
    <row r="26" spans="1:3" x14ac:dyDescent="0.25">
      <c r="A26">
        <v>59</v>
      </c>
      <c r="B26">
        <v>4.0328454086523899E-2</v>
      </c>
    </row>
    <row r="27" spans="1:3" x14ac:dyDescent="0.25">
      <c r="A27">
        <v>60</v>
      </c>
      <c r="B27">
        <v>3.3666447592343149E-2</v>
      </c>
      <c r="C27">
        <v>0.03</v>
      </c>
    </row>
    <row r="28" spans="1:3" x14ac:dyDescent="0.25">
      <c r="A28">
        <v>61</v>
      </c>
      <c r="B28">
        <v>2.7335012445998941E-2</v>
      </c>
    </row>
    <row r="29" spans="1:3" x14ac:dyDescent="0.25">
      <c r="A29">
        <v>62</v>
      </c>
      <c r="B29">
        <v>2.1586265944315293E-2</v>
      </c>
    </row>
    <row r="30" spans="1:3" x14ac:dyDescent="0.25">
      <c r="A30">
        <v>63</v>
      </c>
      <c r="B30">
        <v>1.6579523132124786E-2</v>
      </c>
    </row>
    <row r="31" spans="1:3" x14ac:dyDescent="0.25">
      <c r="A31">
        <v>64</v>
      </c>
      <c r="B31">
        <v>1.2385193926498847E-2</v>
      </c>
      <c r="C31">
        <v>0.03</v>
      </c>
    </row>
    <row r="32" spans="1:3" x14ac:dyDescent="0.25">
      <c r="A32">
        <v>65</v>
      </c>
      <c r="B32">
        <v>8.9984944188646766E-3</v>
      </c>
    </row>
    <row r="33" spans="1:3" x14ac:dyDescent="0.25">
      <c r="A33">
        <v>66</v>
      </c>
      <c r="B33">
        <v>6.3587705844029944E-3</v>
      </c>
    </row>
    <row r="34" spans="1:3" x14ac:dyDescent="0.25">
      <c r="A34">
        <v>67</v>
      </c>
      <c r="B34">
        <v>4.3703148489515828E-3</v>
      </c>
    </row>
    <row r="35" spans="1:3" x14ac:dyDescent="0.25">
      <c r="A35">
        <v>68</v>
      </c>
      <c r="B35">
        <v>2.921383415594757E-3</v>
      </c>
    </row>
    <row r="36" spans="1:3" x14ac:dyDescent="0.25">
      <c r="A36">
        <v>69</v>
      </c>
      <c r="B36">
        <v>1.8993310039662405E-3</v>
      </c>
    </row>
    <row r="37" spans="1:3" x14ac:dyDescent="0.25">
      <c r="A37">
        <v>70</v>
      </c>
      <c r="B37">
        <v>1.2010166274348706E-3</v>
      </c>
      <c r="C37">
        <v>0.03</v>
      </c>
    </row>
    <row r="38" spans="1:3" x14ac:dyDescent="0.25">
      <c r="A38">
        <v>71</v>
      </c>
      <c r="B38">
        <v>7.3864140198966796E-4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17" sqref="B17"/>
    </sheetView>
  </sheetViews>
  <sheetFormatPr defaultRowHeight="15" x14ac:dyDescent="0.25"/>
  <sheetData>
    <row r="1" spans="1:9" x14ac:dyDescent="0.25">
      <c r="B1" t="s">
        <v>12</v>
      </c>
      <c r="F1" t="s">
        <v>13</v>
      </c>
      <c r="G1" t="s">
        <v>14</v>
      </c>
    </row>
    <row r="2" spans="1:9" x14ac:dyDescent="0.25">
      <c r="A2">
        <v>35</v>
      </c>
      <c r="B2">
        <v>7.3864140198966796E-4</v>
      </c>
      <c r="E2">
        <v>3</v>
      </c>
      <c r="F2">
        <v>0.04</v>
      </c>
      <c r="G2">
        <v>0.05</v>
      </c>
    </row>
    <row r="3" spans="1:9" x14ac:dyDescent="0.25">
      <c r="A3">
        <v>36</v>
      </c>
      <c r="B3">
        <v>1.2010166274348706E-3</v>
      </c>
      <c r="E3">
        <v>4</v>
      </c>
      <c r="F3">
        <v>0.1</v>
      </c>
      <c r="G3">
        <v>0.15</v>
      </c>
    </row>
    <row r="4" spans="1:9" x14ac:dyDescent="0.25">
      <c r="A4">
        <v>37</v>
      </c>
      <c r="B4">
        <v>1.8993310039662405E-3</v>
      </c>
      <c r="E4">
        <v>5</v>
      </c>
      <c r="F4">
        <v>0.2</v>
      </c>
      <c r="G4">
        <v>0.3</v>
      </c>
    </row>
    <row r="5" spans="1:9" x14ac:dyDescent="0.25">
      <c r="A5">
        <v>38</v>
      </c>
      <c r="B5">
        <v>2.921383415594757E-3</v>
      </c>
      <c r="E5">
        <v>6</v>
      </c>
      <c r="F5">
        <v>0.3</v>
      </c>
      <c r="G5">
        <v>0.25</v>
      </c>
    </row>
    <row r="6" spans="1:9" x14ac:dyDescent="0.25">
      <c r="A6">
        <v>39</v>
      </c>
      <c r="B6">
        <v>4.3703148489515828E-3</v>
      </c>
      <c r="E6">
        <v>7</v>
      </c>
      <c r="F6">
        <v>0.1</v>
      </c>
      <c r="G6">
        <v>0.15</v>
      </c>
    </row>
    <row r="7" spans="1:9" x14ac:dyDescent="0.25">
      <c r="A7">
        <v>40</v>
      </c>
      <c r="B7">
        <v>6.3587705844029944E-3</v>
      </c>
      <c r="E7">
        <v>8</v>
      </c>
      <c r="F7">
        <v>0.16</v>
      </c>
      <c r="G7">
        <v>7.0000000000000007E-2</v>
      </c>
      <c r="I7">
        <v>1</v>
      </c>
    </row>
    <row r="8" spans="1:9" x14ac:dyDescent="0.25">
      <c r="A8">
        <v>41</v>
      </c>
      <c r="B8">
        <v>8.9984944188646766E-3</v>
      </c>
      <c r="E8">
        <v>9</v>
      </c>
      <c r="F8">
        <v>0.1</v>
      </c>
      <c r="G8">
        <v>0.03</v>
      </c>
    </row>
    <row r="9" spans="1:9" x14ac:dyDescent="0.25">
      <c r="A9">
        <v>42</v>
      </c>
      <c r="B9">
        <v>1.2385193926498847E-2</v>
      </c>
    </row>
    <row r="10" spans="1:9" x14ac:dyDescent="0.25">
      <c r="A10">
        <v>43</v>
      </c>
      <c r="B10">
        <v>1.6579523132124786E-2</v>
      </c>
    </row>
    <row r="11" spans="1:9" x14ac:dyDescent="0.25">
      <c r="A11">
        <v>44</v>
      </c>
      <c r="B11">
        <v>2.1586265944315293E-2</v>
      </c>
    </row>
    <row r="12" spans="1:9" x14ac:dyDescent="0.25">
      <c r="A12">
        <v>45</v>
      </c>
      <c r="B12">
        <v>2.7335012445998941E-2</v>
      </c>
    </row>
    <row r="13" spans="1:9" x14ac:dyDescent="0.25">
      <c r="A13">
        <v>46</v>
      </c>
      <c r="B13">
        <v>3.3666447592343149E-2</v>
      </c>
    </row>
    <row r="14" spans="1:9" x14ac:dyDescent="0.25">
      <c r="A14">
        <v>47</v>
      </c>
      <c r="B14">
        <v>4.0328454086523899E-2</v>
      </c>
    </row>
    <row r="15" spans="1:9" x14ac:dyDescent="0.25">
      <c r="A15">
        <v>48</v>
      </c>
      <c r="B15">
        <v>4.6985312568383765E-2</v>
      </c>
    </row>
    <row r="16" spans="1:9" x14ac:dyDescent="0.25">
      <c r="A16">
        <v>49</v>
      </c>
      <c r="B16">
        <v>5.3241334253725375E-2</v>
      </c>
    </row>
    <row r="17" spans="1:2" x14ac:dyDescent="0.25">
      <c r="A17">
        <v>50</v>
      </c>
      <c r="B17">
        <v>5.867755446071659E-2</v>
      </c>
    </row>
    <row r="18" spans="1:2" x14ac:dyDescent="0.25">
      <c r="A18">
        <v>51</v>
      </c>
      <c r="B18">
        <v>6.2897204615498872E-2</v>
      </c>
    </row>
    <row r="19" spans="1:2" x14ac:dyDescent="0.25">
      <c r="A19">
        <v>52</v>
      </c>
      <c r="B19">
        <v>6.5573286016989987E-2</v>
      </c>
    </row>
    <row r="20" spans="1:2" x14ac:dyDescent="0.25">
      <c r="A20">
        <v>53</v>
      </c>
      <c r="B20">
        <v>6.6490380066905455E-2</v>
      </c>
    </row>
    <row r="21" spans="1:2" x14ac:dyDescent="0.25">
      <c r="A21">
        <v>54</v>
      </c>
      <c r="B21">
        <v>6.5573286016989987E-2</v>
      </c>
    </row>
    <row r="22" spans="1:2" x14ac:dyDescent="0.25">
      <c r="A22">
        <v>55</v>
      </c>
      <c r="B22">
        <v>6.2897204615498872E-2</v>
      </c>
    </row>
    <row r="23" spans="1:2" x14ac:dyDescent="0.25">
      <c r="A23">
        <v>56</v>
      </c>
      <c r="B23">
        <v>5.867755446071659E-2</v>
      </c>
    </row>
    <row r="24" spans="1:2" x14ac:dyDescent="0.25">
      <c r="A24">
        <v>57</v>
      </c>
      <c r="B24">
        <v>5.3241334253725375E-2</v>
      </c>
    </row>
    <row r="25" spans="1:2" x14ac:dyDescent="0.25">
      <c r="A25">
        <v>58</v>
      </c>
      <c r="B25">
        <v>4.6985312568383765E-2</v>
      </c>
    </row>
    <row r="26" spans="1:2" x14ac:dyDescent="0.25">
      <c r="A26">
        <v>59</v>
      </c>
      <c r="B26">
        <v>4.0328454086523899E-2</v>
      </c>
    </row>
    <row r="27" spans="1:2" x14ac:dyDescent="0.25">
      <c r="A27">
        <v>60</v>
      </c>
      <c r="B27">
        <v>3.3666447592343149E-2</v>
      </c>
    </row>
    <row r="28" spans="1:2" x14ac:dyDescent="0.25">
      <c r="A28">
        <v>61</v>
      </c>
      <c r="B28">
        <v>2.7335012445998941E-2</v>
      </c>
    </row>
    <row r="29" spans="1:2" x14ac:dyDescent="0.25">
      <c r="A29">
        <v>62</v>
      </c>
      <c r="B29">
        <v>2.1586265944315293E-2</v>
      </c>
    </row>
    <row r="30" spans="1:2" x14ac:dyDescent="0.25">
      <c r="A30">
        <v>63</v>
      </c>
      <c r="B30">
        <v>1.6579523132124786E-2</v>
      </c>
    </row>
    <row r="31" spans="1:2" x14ac:dyDescent="0.25">
      <c r="A31">
        <v>64</v>
      </c>
      <c r="B31">
        <v>1.2385193926498847E-2</v>
      </c>
    </row>
    <row r="32" spans="1:2" x14ac:dyDescent="0.25">
      <c r="A32">
        <v>65</v>
      </c>
      <c r="B32">
        <v>8.9984944188646766E-3</v>
      </c>
    </row>
    <row r="33" spans="1:2" x14ac:dyDescent="0.25">
      <c r="A33">
        <v>66</v>
      </c>
      <c r="B33">
        <v>6.3587705844029944E-3</v>
      </c>
    </row>
    <row r="34" spans="1:2" x14ac:dyDescent="0.25">
      <c r="A34">
        <v>67</v>
      </c>
      <c r="B34">
        <v>4.3703148489515828E-3</v>
      </c>
    </row>
    <row r="35" spans="1:2" x14ac:dyDescent="0.25">
      <c r="A35">
        <v>68</v>
      </c>
      <c r="B35">
        <v>2.921383415594757E-3</v>
      </c>
    </row>
    <row r="36" spans="1:2" x14ac:dyDescent="0.25">
      <c r="A36">
        <v>69</v>
      </c>
      <c r="B36">
        <v>1.8993310039662405E-3</v>
      </c>
    </row>
    <row r="37" spans="1:2" x14ac:dyDescent="0.25">
      <c r="A37">
        <v>70</v>
      </c>
      <c r="B37">
        <v>1.2010166274348706E-3</v>
      </c>
    </row>
    <row r="38" spans="1:2" x14ac:dyDescent="0.25">
      <c r="A38">
        <v>71</v>
      </c>
      <c r="B38">
        <v>7.3864140198966796E-4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Tabelle1</vt:lpstr>
      <vt:lpstr>Tabelle2</vt:lpstr>
      <vt:lpstr>Goodness of Fit</vt:lpstr>
      <vt:lpstr>Definitions</vt:lpstr>
      <vt:lpstr>Diagramm1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emrich</dc:creator>
  <cp:lastModifiedBy>Mohammad</cp:lastModifiedBy>
  <dcterms:created xsi:type="dcterms:W3CDTF">2014-03-04T01:15:47Z</dcterms:created>
  <dcterms:modified xsi:type="dcterms:W3CDTF">2015-10-29T18:11:33Z</dcterms:modified>
</cp:coreProperties>
</file>