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rinannacarini/Desktop/BANA 290 Forecasting Parallels/netflix/"/>
    </mc:Choice>
  </mc:AlternateContent>
  <xr:revisionPtr revIDLastSave="0" documentId="13_ncr:1_{6CB9F62C-D379-4A47-AFC6-FFFD9A852345}" xr6:coauthVersionLast="46" xr6:coauthVersionMax="46" xr10:uidLastSave="{00000000-0000-0000-0000-000000000000}"/>
  <bookViews>
    <workbookView xWindow="-20" yWindow="-15840" windowWidth="23840" windowHeight="146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4" i="2"/>
</calcChain>
</file>

<file path=xl/sharedStrings.xml><?xml version="1.0" encoding="utf-8"?>
<sst xmlns="http://schemas.openxmlformats.org/spreadsheetml/2006/main" count="50" uniqueCount="41">
  <si>
    <t>RecordID</t>
  </si>
  <si>
    <t>Date</t>
  </si>
  <si>
    <t>Adj Close</t>
  </si>
  <si>
    <t>Volume</t>
  </si>
  <si>
    <t>GEPUCURRENT</t>
  </si>
  <si>
    <t>DIRV_Adj Close</t>
  </si>
  <si>
    <t>DIRV_Volume</t>
  </si>
  <si>
    <t>CMCSA_Adj Close</t>
  </si>
  <si>
    <t>CMCSA_Volume</t>
  </si>
  <si>
    <t>IXIC_Adj Close</t>
  </si>
  <si>
    <t>IXIC_Volume</t>
  </si>
  <si>
    <t>DJI_Adj Close</t>
  </si>
  <si>
    <t>DJI_Volume</t>
  </si>
  <si>
    <t>lag_adj_close</t>
  </si>
  <si>
    <t>lag_vol</t>
  </si>
  <si>
    <t>lag_GEP</t>
  </si>
  <si>
    <t>lag_DIRV_adj_close</t>
  </si>
  <si>
    <t>lag_DIRV_vol</t>
  </si>
  <si>
    <t>lag_CMCSA_adj_close</t>
  </si>
  <si>
    <t>lag_CMCSA_vol</t>
  </si>
  <si>
    <t>lag_IXIC_adj_close</t>
  </si>
  <si>
    <t>lag_IXIC_vol</t>
  </si>
  <si>
    <t>lag_DJI_adj_close</t>
  </si>
  <si>
    <t>lag_DJI_vol</t>
  </si>
  <si>
    <t>lag13_DIRV_adj_close</t>
  </si>
  <si>
    <t>log_lag_DIRV_adj_close</t>
  </si>
  <si>
    <t>log_lag_DIRV_vol</t>
  </si>
  <si>
    <t>log_lag_CMCSA_vol</t>
  </si>
  <si>
    <t>log_lag_DJI_vol</t>
  </si>
  <si>
    <t>log_lag_IXIC</t>
  </si>
  <si>
    <t>log_lag13_DIRV_adj_close</t>
  </si>
  <si>
    <t>Coeff</t>
  </si>
  <si>
    <t>Variable	Coefficient</t>
  </si>
  <si>
    <t>(Intercept)	-139.011199915478</t>
  </si>
  <si>
    <t>lag_GEP	-0.105620738874239</t>
  </si>
  <si>
    <t>lag_IXIC_adj_close	7.93956497862859e-02</t>
  </si>
  <si>
    <t>lag_DJI_adj_close	-1.25658901272323e-02</t>
  </si>
  <si>
    <t>log_lag_DIRV_adj_close	-25.4379632594684</t>
  </si>
  <si>
    <t>log_lag_DIRV_vol	-12.5834404214535</t>
  </si>
  <si>
    <t>log_lag_DJI_vol	22.9240146277057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</si>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</sst>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workbookViewId="0">
      <selection sqref="A1:AE54"/>
    </sheetView>
  </sheetViews>
  <sheetFormatPr baseColWidth="10" defaultRowHeight="16" x14ac:dyDescent="0.2"/>
  <sheetData>
    <row r="1" spans="1:31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t="15" x14ac:dyDescent="0.2">
      <c r="A2" s="1">
        <v>1</v>
      </c>
      <c r="B2" s="2">
        <v>42644</v>
      </c>
      <c r="C2">
        <v>124.870003</v>
      </c>
      <c r="D2" s="1">
        <v>274097800</v>
      </c>
      <c r="E2">
        <v>133.4423683</v>
      </c>
      <c r="F2">
        <v>180</v>
      </c>
      <c r="G2" s="1">
        <v>851</v>
      </c>
      <c r="H2">
        <v>28.293367</v>
      </c>
      <c r="I2" s="1">
        <v>419365800</v>
      </c>
      <c r="J2">
        <v>5189.1401370000003</v>
      </c>
      <c r="K2" s="1">
        <v>34644850000</v>
      </c>
      <c r="L2">
        <v>18142.41992</v>
      </c>
      <c r="M2" s="1">
        <v>17936900</v>
      </c>
      <c r="N2">
        <v>114.38</v>
      </c>
      <c r="O2" s="1">
        <v>319939200</v>
      </c>
      <c r="P2">
        <v>113.0744191</v>
      </c>
      <c r="Q2">
        <v>12600.6299</v>
      </c>
      <c r="R2" s="1">
        <v>31</v>
      </c>
      <c r="S2">
        <v>25.49</v>
      </c>
      <c r="T2" s="1">
        <v>525640600</v>
      </c>
      <c r="U2">
        <v>5007.41</v>
      </c>
      <c r="V2" s="1">
        <v>40617940000</v>
      </c>
      <c r="W2">
        <v>17425.03</v>
      </c>
      <c r="X2" s="1">
        <v>25214400</v>
      </c>
      <c r="Y2">
        <v>0</v>
      </c>
      <c r="Z2">
        <v>9.4415020837535</v>
      </c>
      <c r="AA2">
        <v>3.4339872044851498</v>
      </c>
      <c r="AB2">
        <v>20.080128267204699</v>
      </c>
      <c r="AC2">
        <v>17.042925817849898</v>
      </c>
      <c r="AD2">
        <v>24.427475677878601</v>
      </c>
    </row>
    <row r="3" spans="1:31" ht="15" x14ac:dyDescent="0.2">
      <c r="A3" s="1">
        <v>2</v>
      </c>
      <c r="B3" s="2">
        <v>42675</v>
      </c>
      <c r="C3">
        <v>117</v>
      </c>
      <c r="D3" s="1">
        <v>147513000</v>
      </c>
      <c r="E3">
        <v>249.17683779999999</v>
      </c>
      <c r="F3">
        <v>140</v>
      </c>
      <c r="G3" s="1">
        <v>1127</v>
      </c>
      <c r="H3">
        <v>31.945307</v>
      </c>
      <c r="I3" s="1">
        <v>532546000</v>
      </c>
      <c r="J3">
        <v>5323.6801759999998</v>
      </c>
      <c r="K3" s="1">
        <v>41870720000</v>
      </c>
      <c r="L3">
        <v>19123.58008</v>
      </c>
      <c r="M3" s="1">
        <v>21077700</v>
      </c>
      <c r="N3">
        <v>91.84</v>
      </c>
      <c r="O3" s="1">
        <v>488193200</v>
      </c>
      <c r="P3">
        <v>149.3944755</v>
      </c>
      <c r="Q3">
        <v>13650.6826</v>
      </c>
      <c r="R3" s="1">
        <v>26</v>
      </c>
      <c r="S3">
        <v>25.16</v>
      </c>
      <c r="T3" s="1">
        <v>532587400</v>
      </c>
      <c r="U3">
        <v>4613.95</v>
      </c>
      <c r="V3" s="1">
        <v>44877130000</v>
      </c>
      <c r="W3">
        <v>16466.3</v>
      </c>
      <c r="X3" s="1">
        <v>28440800</v>
      </c>
      <c r="Y3">
        <v>0</v>
      </c>
      <c r="Z3">
        <v>9.5215448066887909</v>
      </c>
      <c r="AA3">
        <v>3.2580965380214799</v>
      </c>
      <c r="AB3">
        <v>20.093257573535201</v>
      </c>
      <c r="AC3">
        <v>17.1633352918989</v>
      </c>
      <c r="AD3">
        <v>24.527194147809499</v>
      </c>
    </row>
    <row r="4" spans="1:31" ht="15" x14ac:dyDescent="0.2">
      <c r="A4" s="1">
        <v>3</v>
      </c>
      <c r="B4" s="2">
        <v>42705</v>
      </c>
      <c r="C4">
        <v>123.800003</v>
      </c>
      <c r="D4" s="1">
        <v>128528700</v>
      </c>
      <c r="E4">
        <v>220.61745519999999</v>
      </c>
      <c r="F4">
        <v>100</v>
      </c>
      <c r="G4" s="1">
        <v>8689</v>
      </c>
      <c r="H4">
        <v>31.733893999999999</v>
      </c>
      <c r="I4" s="1">
        <v>372430200</v>
      </c>
      <c r="J4">
        <v>5383.1201170000004</v>
      </c>
      <c r="K4" s="1">
        <v>38559260000</v>
      </c>
      <c r="L4">
        <v>19762.599610000001</v>
      </c>
      <c r="M4" s="1">
        <v>59524700</v>
      </c>
      <c r="N4">
        <v>93.41</v>
      </c>
      <c r="O4" s="1">
        <v>389268900</v>
      </c>
      <c r="P4">
        <v>154.59701430000001</v>
      </c>
      <c r="Q4">
        <v>9800.4902000000002</v>
      </c>
      <c r="R4" s="1">
        <v>24</v>
      </c>
      <c r="S4">
        <v>26.19</v>
      </c>
      <c r="T4" s="1">
        <v>608842000</v>
      </c>
      <c r="U4">
        <v>4557.95</v>
      </c>
      <c r="V4" s="1">
        <v>43108650000</v>
      </c>
      <c r="W4">
        <v>16516.5</v>
      </c>
      <c r="X4" s="1">
        <v>24918100</v>
      </c>
      <c r="Y4">
        <v>0</v>
      </c>
      <c r="Z4">
        <v>9.1901876838158501</v>
      </c>
      <c r="AA4">
        <v>3.1780538303479502</v>
      </c>
      <c r="AB4">
        <v>20.227069350305602</v>
      </c>
      <c r="AC4">
        <v>17.0311050049961</v>
      </c>
      <c r="AD4">
        <v>24.486989509975</v>
      </c>
    </row>
    <row r="5" spans="1:31" ht="15" x14ac:dyDescent="0.2">
      <c r="A5" s="1">
        <v>4</v>
      </c>
      <c r="B5" s="2">
        <v>42736</v>
      </c>
      <c r="C5">
        <v>140.71000699999999</v>
      </c>
      <c r="D5" s="1">
        <v>181814100</v>
      </c>
      <c r="E5">
        <v>263.65005739999998</v>
      </c>
      <c r="F5">
        <v>30</v>
      </c>
      <c r="G5" s="1">
        <v>14261</v>
      </c>
      <c r="H5">
        <v>34.797939</v>
      </c>
      <c r="I5" s="1">
        <v>448584600</v>
      </c>
      <c r="J5">
        <v>5614.7900390000004</v>
      </c>
      <c r="K5" s="1">
        <v>36027970000</v>
      </c>
      <c r="L5">
        <v>19864.089840000001</v>
      </c>
      <c r="M5" s="1">
        <v>64829000</v>
      </c>
      <c r="N5">
        <v>102.230003</v>
      </c>
      <c r="O5" s="1">
        <v>311333700</v>
      </c>
      <c r="P5">
        <v>165.49901209999999</v>
      </c>
      <c r="Q5">
        <v>9625.4814449999994</v>
      </c>
      <c r="R5" s="1">
        <v>59</v>
      </c>
      <c r="S5">
        <v>27.713035999999999</v>
      </c>
      <c r="T5" s="1">
        <v>400644600</v>
      </c>
      <c r="U5">
        <v>4869.8500979999999</v>
      </c>
      <c r="V5" s="1">
        <v>40738880000</v>
      </c>
      <c r="W5">
        <v>17685.089840000001</v>
      </c>
      <c r="X5" s="1">
        <v>24077500</v>
      </c>
      <c r="Y5">
        <v>12600.6299</v>
      </c>
      <c r="Z5">
        <v>9.1721691781647507</v>
      </c>
      <c r="AA5">
        <v>4.0775374439057197</v>
      </c>
      <c r="AB5">
        <v>19.808585307999401</v>
      </c>
      <c r="AC5">
        <v>16.996788352417202</v>
      </c>
      <c r="AD5">
        <v>24.430448755958199</v>
      </c>
      <c r="AE5">
        <v>9.4415020837535</v>
      </c>
    </row>
    <row r="6" spans="1:31" ht="15" x14ac:dyDescent="0.2">
      <c r="A6" s="1">
        <v>5</v>
      </c>
      <c r="B6" s="2">
        <v>42767</v>
      </c>
      <c r="C6">
        <v>142.13000500000001</v>
      </c>
      <c r="D6" s="1">
        <v>91444800</v>
      </c>
      <c r="E6">
        <v>200.26547120000001</v>
      </c>
      <c r="F6">
        <v>30</v>
      </c>
      <c r="G6" s="1">
        <v>3592</v>
      </c>
      <c r="H6">
        <v>34.530338</v>
      </c>
      <c r="I6" s="1">
        <v>284386100</v>
      </c>
      <c r="J6">
        <v>5825.4399409999996</v>
      </c>
      <c r="K6" s="1">
        <v>36709560000</v>
      </c>
      <c r="L6">
        <v>20812.240229999999</v>
      </c>
      <c r="M6" s="1">
        <v>61855800</v>
      </c>
      <c r="N6">
        <v>90.029999000000004</v>
      </c>
      <c r="O6" s="1">
        <v>340174300</v>
      </c>
      <c r="P6">
        <v>143.9375397</v>
      </c>
      <c r="Q6">
        <v>4550.2275390000004</v>
      </c>
      <c r="R6" s="1">
        <v>46</v>
      </c>
      <c r="S6">
        <v>27.567841000000001</v>
      </c>
      <c r="T6" s="1">
        <v>425409600</v>
      </c>
      <c r="U6">
        <v>4775.3598629999997</v>
      </c>
      <c r="V6" s="1">
        <v>38014300000</v>
      </c>
      <c r="W6">
        <v>17773.640630000002</v>
      </c>
      <c r="X6" s="1">
        <v>20966500</v>
      </c>
      <c r="Y6">
        <v>13650.6826</v>
      </c>
      <c r="Z6">
        <v>8.4229325192660394</v>
      </c>
      <c r="AA6">
        <v>3.8286413964891</v>
      </c>
      <c r="AB6">
        <v>19.868563027471499</v>
      </c>
      <c r="AC6">
        <v>16.858436483845399</v>
      </c>
      <c r="AD6">
        <v>24.361228241673199</v>
      </c>
      <c r="AE6">
        <v>9.5215448066887909</v>
      </c>
    </row>
    <row r="7" spans="1:31" ht="15" x14ac:dyDescent="0.2">
      <c r="A7" s="1">
        <v>6</v>
      </c>
      <c r="B7" s="2">
        <v>42795</v>
      </c>
      <c r="C7">
        <v>147.80999800000001</v>
      </c>
      <c r="D7" s="1">
        <v>110692700</v>
      </c>
      <c r="E7">
        <v>233.7557434</v>
      </c>
      <c r="F7">
        <v>30</v>
      </c>
      <c r="G7" s="1">
        <v>1414</v>
      </c>
      <c r="H7">
        <v>34.687206000000003</v>
      </c>
      <c r="I7" s="1">
        <v>315205900</v>
      </c>
      <c r="J7">
        <v>5911.7402339999999</v>
      </c>
      <c r="K7" s="1">
        <v>43937720000</v>
      </c>
      <c r="L7">
        <v>20663.220700000002</v>
      </c>
      <c r="M7" s="1">
        <v>69419700</v>
      </c>
      <c r="N7">
        <v>102.57</v>
      </c>
      <c r="O7" s="1">
        <v>264997900</v>
      </c>
      <c r="P7">
        <v>131.6546496</v>
      </c>
      <c r="Q7">
        <v>3500.1750489999999</v>
      </c>
      <c r="R7" s="1">
        <v>42</v>
      </c>
      <c r="S7">
        <v>28.848507000000001</v>
      </c>
      <c r="T7" s="1">
        <v>414606800</v>
      </c>
      <c r="U7">
        <v>4948.0498049999997</v>
      </c>
      <c r="V7" s="1">
        <v>38803240000</v>
      </c>
      <c r="W7">
        <v>17787.199219999999</v>
      </c>
      <c r="X7" s="1">
        <v>18790100</v>
      </c>
      <c r="Y7">
        <v>9800.4902000000002</v>
      </c>
      <c r="Z7">
        <v>8.1605682602268494</v>
      </c>
      <c r="AA7">
        <v>3.7376696182833702</v>
      </c>
      <c r="AB7">
        <v>19.8428411591822</v>
      </c>
      <c r="AC7">
        <v>16.748840693355302</v>
      </c>
      <c r="AD7">
        <v>24.381769585243902</v>
      </c>
      <c r="AE7">
        <v>9.1901876838158501</v>
      </c>
    </row>
    <row r="8" spans="1:31" ht="15" x14ac:dyDescent="0.2">
      <c r="A8" s="1">
        <v>7</v>
      </c>
      <c r="B8" s="2">
        <v>42826</v>
      </c>
      <c r="C8">
        <v>152.199997</v>
      </c>
      <c r="D8" s="1">
        <v>149779000</v>
      </c>
      <c r="E8">
        <v>179.71137179999999</v>
      </c>
      <c r="F8">
        <v>80</v>
      </c>
      <c r="G8" s="1">
        <v>8365</v>
      </c>
      <c r="H8">
        <v>36.163646999999997</v>
      </c>
      <c r="I8" s="1">
        <v>359693700</v>
      </c>
      <c r="J8">
        <v>6047.6098629999997</v>
      </c>
      <c r="K8" s="1">
        <v>33793200000</v>
      </c>
      <c r="L8">
        <v>20940.509770000001</v>
      </c>
      <c r="M8" s="1">
        <v>53926300</v>
      </c>
      <c r="N8">
        <v>91.480002999999996</v>
      </c>
      <c r="O8" s="1">
        <v>218216500</v>
      </c>
      <c r="P8">
        <v>242.01207869999999</v>
      </c>
      <c r="Q8">
        <v>1750.087524</v>
      </c>
      <c r="R8" s="1">
        <v>33</v>
      </c>
      <c r="S8">
        <v>29.709866000000002</v>
      </c>
      <c r="T8" s="1">
        <v>388851600</v>
      </c>
      <c r="U8">
        <v>4842.669922</v>
      </c>
      <c r="V8" s="1">
        <v>44213900000</v>
      </c>
      <c r="W8">
        <v>17929.990229999999</v>
      </c>
      <c r="X8" s="1">
        <v>23500200</v>
      </c>
      <c r="Y8">
        <v>9625.4814449999994</v>
      </c>
      <c r="Z8">
        <v>7.4674210793812001</v>
      </c>
      <c r="AA8">
        <v>3.4965075614664798</v>
      </c>
      <c r="AB8">
        <v>19.778708337793901</v>
      </c>
      <c r="AC8">
        <v>16.9725194897165</v>
      </c>
      <c r="AD8">
        <v>24.5123050562297</v>
      </c>
      <c r="AE8">
        <v>9.1721691781647507</v>
      </c>
    </row>
    <row r="9" spans="1:31" ht="15" x14ac:dyDescent="0.2">
      <c r="A9" s="1">
        <v>8</v>
      </c>
      <c r="B9" s="2">
        <v>42856</v>
      </c>
      <c r="C9">
        <v>163.070007</v>
      </c>
      <c r="D9" s="1">
        <v>116795800</v>
      </c>
      <c r="E9">
        <v>164.4272134</v>
      </c>
      <c r="F9">
        <v>22.5</v>
      </c>
      <c r="G9" s="1">
        <v>7208</v>
      </c>
      <c r="H9">
        <v>38.632980000000003</v>
      </c>
      <c r="I9" s="1">
        <v>402380600</v>
      </c>
      <c r="J9">
        <v>6198.5200199999999</v>
      </c>
      <c r="K9" s="1">
        <v>42285390000</v>
      </c>
      <c r="L9">
        <v>21008.650389999999</v>
      </c>
      <c r="M9" s="1">
        <v>66135700</v>
      </c>
      <c r="N9">
        <v>91.25</v>
      </c>
      <c r="O9" s="1">
        <v>320138000</v>
      </c>
      <c r="P9">
        <v>234.58477450000001</v>
      </c>
      <c r="Q9">
        <v>700.03497300000004</v>
      </c>
      <c r="R9" s="1">
        <v>58</v>
      </c>
      <c r="S9">
        <v>30.648696999999999</v>
      </c>
      <c r="T9" s="1">
        <v>355613800</v>
      </c>
      <c r="U9">
        <v>5162.1298829999996</v>
      </c>
      <c r="V9" s="1">
        <v>36050040000</v>
      </c>
      <c r="W9">
        <v>18432.240229999999</v>
      </c>
      <c r="X9" s="1">
        <v>18165200</v>
      </c>
      <c r="Y9">
        <v>4550.2275390000004</v>
      </c>
      <c r="Z9">
        <v>6.5511302952239499</v>
      </c>
      <c r="AA9">
        <v>4.06044301054642</v>
      </c>
      <c r="AB9">
        <v>19.689355868500101</v>
      </c>
      <c r="AC9">
        <v>16.715018233761199</v>
      </c>
      <c r="AD9">
        <v>24.308173810246799</v>
      </c>
      <c r="AE9">
        <v>8.4229325192660394</v>
      </c>
    </row>
    <row r="10" spans="1:31" ht="15" x14ac:dyDescent="0.2">
      <c r="A10" s="1">
        <v>9</v>
      </c>
      <c r="B10" s="2">
        <v>42887</v>
      </c>
      <c r="C10">
        <v>149.41000399999999</v>
      </c>
      <c r="D10" s="1">
        <v>135699700</v>
      </c>
      <c r="E10">
        <v>168.9470231</v>
      </c>
      <c r="F10">
        <v>21</v>
      </c>
      <c r="G10" s="1">
        <v>4591</v>
      </c>
      <c r="H10">
        <v>36.066093000000002</v>
      </c>
      <c r="I10" s="1">
        <v>414267700</v>
      </c>
      <c r="J10">
        <v>6140.419922</v>
      </c>
      <c r="K10" s="1">
        <v>48689910000</v>
      </c>
      <c r="L10">
        <v>21349.630860000001</v>
      </c>
      <c r="M10" s="1">
        <v>72145900</v>
      </c>
      <c r="N10">
        <v>97.449996999999996</v>
      </c>
      <c r="O10" s="1">
        <v>182611000</v>
      </c>
      <c r="P10">
        <v>143.30175310000001</v>
      </c>
      <c r="Q10">
        <v>500</v>
      </c>
      <c r="R10" s="1">
        <v>325</v>
      </c>
      <c r="S10">
        <v>29.867764000000001</v>
      </c>
      <c r="T10" s="1">
        <v>316680400</v>
      </c>
      <c r="U10">
        <v>5213.2202150000003</v>
      </c>
      <c r="V10" s="1">
        <v>38754780000</v>
      </c>
      <c r="W10">
        <v>18400.880860000001</v>
      </c>
      <c r="X10" s="1">
        <v>16957500</v>
      </c>
      <c r="Y10">
        <v>3500.1750489999999</v>
      </c>
      <c r="Z10">
        <v>6.2146080984221896</v>
      </c>
      <c r="AA10">
        <v>5.78382518232974</v>
      </c>
      <c r="AB10">
        <v>19.573403621371401</v>
      </c>
      <c r="AC10">
        <v>16.646220771802401</v>
      </c>
      <c r="AD10">
        <v>24.380519939976899</v>
      </c>
      <c r="AE10">
        <v>8.1605682602268494</v>
      </c>
    </row>
    <row r="11" spans="1:31" ht="15" x14ac:dyDescent="0.2">
      <c r="A11" s="1">
        <v>10</v>
      </c>
      <c r="B11" s="2">
        <v>42917</v>
      </c>
      <c r="C11">
        <v>181.66000399999999</v>
      </c>
      <c r="D11" s="1">
        <v>185144700</v>
      </c>
      <c r="E11">
        <v>147.29066420000001</v>
      </c>
      <c r="F11">
        <v>16.850000000000001</v>
      </c>
      <c r="G11" s="1">
        <v>3020</v>
      </c>
      <c r="H11">
        <v>37.636898000000002</v>
      </c>
      <c r="I11" s="1">
        <v>359443200</v>
      </c>
      <c r="J11">
        <v>6348.1201170000004</v>
      </c>
      <c r="K11" s="1">
        <v>36063120000</v>
      </c>
      <c r="L11">
        <v>21891.119139999999</v>
      </c>
      <c r="M11" s="1">
        <v>55697200</v>
      </c>
      <c r="N11">
        <v>98.550003000000004</v>
      </c>
      <c r="O11" s="1">
        <v>169670600</v>
      </c>
      <c r="P11">
        <v>148.13782399999999</v>
      </c>
      <c r="Q11">
        <v>240</v>
      </c>
      <c r="R11" s="1">
        <v>1010</v>
      </c>
      <c r="S11">
        <v>30.362044999999998</v>
      </c>
      <c r="T11" s="1">
        <v>377685800</v>
      </c>
      <c r="U11">
        <v>5312</v>
      </c>
      <c r="V11" s="1">
        <v>40054600000</v>
      </c>
      <c r="W11">
        <v>18308.150389999999</v>
      </c>
      <c r="X11" s="1">
        <v>21011200</v>
      </c>
      <c r="Y11">
        <v>1750.087524</v>
      </c>
      <c r="Z11">
        <v>5.4806389233419903</v>
      </c>
      <c r="AA11">
        <v>6.9177056098353003</v>
      </c>
      <c r="AB11">
        <v>19.749573191000302</v>
      </c>
      <c r="AC11">
        <v>16.8605661868494</v>
      </c>
      <c r="AD11">
        <v>24.4135093602947</v>
      </c>
      <c r="AE11">
        <v>7.4674210793812001</v>
      </c>
    </row>
    <row r="12" spans="1:31" ht="15" x14ac:dyDescent="0.2">
      <c r="A12" s="1">
        <v>11</v>
      </c>
      <c r="B12" s="2">
        <v>42948</v>
      </c>
      <c r="C12">
        <v>174.71000699999999</v>
      </c>
      <c r="D12" s="1">
        <v>136534400</v>
      </c>
      <c r="E12">
        <v>140.27260749999999</v>
      </c>
      <c r="F12">
        <v>7.4</v>
      </c>
      <c r="G12" s="1">
        <v>7448</v>
      </c>
      <c r="H12">
        <v>37.785767</v>
      </c>
      <c r="I12" s="1">
        <v>334255800</v>
      </c>
      <c r="J12">
        <v>6428.6601559999999</v>
      </c>
      <c r="K12" s="1">
        <v>41236800000</v>
      </c>
      <c r="L12">
        <v>21948.099610000001</v>
      </c>
      <c r="M12" s="1">
        <v>61500600</v>
      </c>
      <c r="N12">
        <v>124.870003</v>
      </c>
      <c r="O12" s="1">
        <v>274097800</v>
      </c>
      <c r="P12">
        <v>133.4423683</v>
      </c>
      <c r="Q12">
        <v>180</v>
      </c>
      <c r="R12" s="1">
        <v>851</v>
      </c>
      <c r="S12">
        <v>28.293367</v>
      </c>
      <c r="T12" s="1">
        <v>419365800</v>
      </c>
      <c r="U12">
        <v>5189.1401370000003</v>
      </c>
      <c r="V12" s="1">
        <v>34644850000</v>
      </c>
      <c r="W12">
        <v>18142.41992</v>
      </c>
      <c r="X12" s="1">
        <v>17936900</v>
      </c>
      <c r="Y12">
        <v>700.03497300000004</v>
      </c>
      <c r="Z12">
        <v>5.1929568508902104</v>
      </c>
      <c r="AA12">
        <v>6.74641212857337</v>
      </c>
      <c r="AB12">
        <v>19.854254128042701</v>
      </c>
      <c r="AC12">
        <v>16.702370601447299</v>
      </c>
      <c r="AD12">
        <v>24.268414922387301</v>
      </c>
      <c r="AE12">
        <v>6.5511302952239499</v>
      </c>
    </row>
    <row r="13" spans="1:31" ht="15" x14ac:dyDescent="0.2">
      <c r="A13" s="1">
        <v>12</v>
      </c>
      <c r="B13" s="2">
        <v>42979</v>
      </c>
      <c r="C13">
        <v>181.35000600000001</v>
      </c>
      <c r="D13" s="1">
        <v>111427900</v>
      </c>
      <c r="E13">
        <v>156.0712814</v>
      </c>
      <c r="F13">
        <v>6.75</v>
      </c>
      <c r="G13" s="1">
        <v>3313</v>
      </c>
      <c r="H13">
        <v>35.803897999999997</v>
      </c>
      <c r="I13" s="1">
        <v>575921000</v>
      </c>
      <c r="J13">
        <v>6495.9599609999996</v>
      </c>
      <c r="K13" s="1">
        <v>38177120000</v>
      </c>
      <c r="L13">
        <v>22405.089840000001</v>
      </c>
      <c r="M13" s="1">
        <v>63421300</v>
      </c>
      <c r="N13">
        <v>117</v>
      </c>
      <c r="O13" s="1">
        <v>147513000</v>
      </c>
      <c r="P13">
        <v>249.17683779999999</v>
      </c>
      <c r="Q13">
        <v>140</v>
      </c>
      <c r="R13" s="1">
        <v>1127</v>
      </c>
      <c r="S13">
        <v>31.945307</v>
      </c>
      <c r="T13" s="1">
        <v>532546000</v>
      </c>
      <c r="U13">
        <v>5323.6801759999998</v>
      </c>
      <c r="V13" s="1">
        <v>41870720000</v>
      </c>
      <c r="W13">
        <v>19123.58008</v>
      </c>
      <c r="X13" s="1">
        <v>21077700</v>
      </c>
      <c r="Y13">
        <v>500</v>
      </c>
      <c r="Z13">
        <v>4.9416424226093003</v>
      </c>
      <c r="AA13">
        <v>7.0273145140397801</v>
      </c>
      <c r="AB13">
        <v>20.0931798367934</v>
      </c>
      <c r="AC13">
        <v>16.8637261675253</v>
      </c>
      <c r="AD13">
        <v>24.457852612912699</v>
      </c>
      <c r="AE13">
        <v>6.2146080984221896</v>
      </c>
    </row>
    <row r="14" spans="1:31" ht="15" x14ac:dyDescent="0.2">
      <c r="A14" s="1">
        <v>13</v>
      </c>
      <c r="B14" s="2">
        <v>43009</v>
      </c>
      <c r="C14">
        <v>196.429993</v>
      </c>
      <c r="D14" s="1">
        <v>208657800</v>
      </c>
      <c r="E14">
        <v>148.59572739999999</v>
      </c>
      <c r="F14">
        <v>14.5</v>
      </c>
      <c r="G14" s="1">
        <v>17231</v>
      </c>
      <c r="H14">
        <v>33.524284000000002</v>
      </c>
      <c r="I14" s="1">
        <v>585793200</v>
      </c>
      <c r="J14">
        <v>6727.669922</v>
      </c>
      <c r="K14" s="1">
        <v>41421370000</v>
      </c>
      <c r="L14">
        <v>23377.240229999999</v>
      </c>
      <c r="M14" s="1">
        <v>73029100</v>
      </c>
      <c r="N14">
        <v>123.800003</v>
      </c>
      <c r="O14" s="1">
        <v>128528700</v>
      </c>
      <c r="P14">
        <v>220.61745519999999</v>
      </c>
      <c r="Q14">
        <v>100</v>
      </c>
      <c r="R14" s="1">
        <v>8689</v>
      </c>
      <c r="S14">
        <v>31.733893999999999</v>
      </c>
      <c r="T14" s="1">
        <v>372430200</v>
      </c>
      <c r="U14">
        <v>5383.1201170000004</v>
      </c>
      <c r="V14" s="1">
        <v>38559260000</v>
      </c>
      <c r="W14">
        <v>19762.599610000001</v>
      </c>
      <c r="X14" s="1">
        <v>59524700</v>
      </c>
      <c r="Y14">
        <v>240</v>
      </c>
      <c r="Z14">
        <v>4.60517018598809</v>
      </c>
      <c r="AA14">
        <v>9.0698131368392101</v>
      </c>
      <c r="AB14">
        <v>19.735560195675198</v>
      </c>
      <c r="AC14">
        <v>17.901901910425298</v>
      </c>
      <c r="AD14">
        <v>24.375462115633201</v>
      </c>
      <c r="AE14">
        <v>5.4806389233419903</v>
      </c>
    </row>
    <row r="15" spans="1:31" ht="15" x14ac:dyDescent="0.2">
      <c r="A15" s="1">
        <v>14</v>
      </c>
      <c r="B15" s="2">
        <v>43040</v>
      </c>
      <c r="C15">
        <v>187.58000200000001</v>
      </c>
      <c r="D15" s="1">
        <v>110996600</v>
      </c>
      <c r="E15">
        <v>154.84823660000001</v>
      </c>
      <c r="F15">
        <v>9.25</v>
      </c>
      <c r="G15" s="1">
        <v>24985</v>
      </c>
      <c r="H15">
        <v>35.075218</v>
      </c>
      <c r="I15" s="1">
        <v>531622800</v>
      </c>
      <c r="J15">
        <v>6873.9702150000003</v>
      </c>
      <c r="K15" s="1">
        <v>41870380000</v>
      </c>
      <c r="L15">
        <v>24272.349610000001</v>
      </c>
      <c r="M15" s="1">
        <v>73356400</v>
      </c>
      <c r="N15">
        <v>140.71000699999999</v>
      </c>
      <c r="O15" s="1">
        <v>181814100</v>
      </c>
      <c r="P15">
        <v>263.65005739999998</v>
      </c>
      <c r="Q15">
        <v>30</v>
      </c>
      <c r="R15" s="1">
        <v>14261</v>
      </c>
      <c r="S15">
        <v>34.797939</v>
      </c>
      <c r="T15" s="1">
        <v>448584600</v>
      </c>
      <c r="U15">
        <v>5614.7900390000004</v>
      </c>
      <c r="V15" s="1">
        <v>36027970000</v>
      </c>
      <c r="W15">
        <v>19864.089840000001</v>
      </c>
      <c r="X15" s="1">
        <v>64829000</v>
      </c>
      <c r="Y15">
        <v>180</v>
      </c>
      <c r="Z15">
        <v>3.4011973816621599</v>
      </c>
      <c r="AA15">
        <v>9.5652838177367698</v>
      </c>
      <c r="AB15">
        <v>19.9216078504375</v>
      </c>
      <c r="AC15">
        <v>17.987263592074601</v>
      </c>
      <c r="AD15">
        <v>24.307561418181901</v>
      </c>
      <c r="AE15">
        <v>5.1929568508902104</v>
      </c>
    </row>
    <row r="16" spans="1:31" ht="15" x14ac:dyDescent="0.2">
      <c r="A16" s="1">
        <v>15</v>
      </c>
      <c r="B16" s="2">
        <v>43070</v>
      </c>
      <c r="C16">
        <v>191.96000699999999</v>
      </c>
      <c r="D16" s="1">
        <v>115103700</v>
      </c>
      <c r="E16">
        <v>148.37920869999999</v>
      </c>
      <c r="F16">
        <v>6.55</v>
      </c>
      <c r="G16" s="1">
        <v>21522</v>
      </c>
      <c r="H16">
        <v>37.420417999999998</v>
      </c>
      <c r="I16" s="1">
        <v>498175800</v>
      </c>
      <c r="J16">
        <v>6903.3901370000003</v>
      </c>
      <c r="K16" s="1">
        <v>38573170000</v>
      </c>
      <c r="L16">
        <v>24719.220700000002</v>
      </c>
      <c r="M16" s="1">
        <v>65898900</v>
      </c>
      <c r="N16">
        <v>142.13000500000001</v>
      </c>
      <c r="O16" s="1">
        <v>91444800</v>
      </c>
      <c r="P16">
        <v>200.26547120000001</v>
      </c>
      <c r="Q16">
        <v>30</v>
      </c>
      <c r="R16" s="1">
        <v>3592</v>
      </c>
      <c r="S16">
        <v>34.530338</v>
      </c>
      <c r="T16" s="1">
        <v>284386100</v>
      </c>
      <c r="U16">
        <v>5825.4399409999996</v>
      </c>
      <c r="V16" s="1">
        <v>36709560000</v>
      </c>
      <c r="W16">
        <v>20812.240229999999</v>
      </c>
      <c r="X16" s="1">
        <v>61855800</v>
      </c>
      <c r="Y16">
        <v>140</v>
      </c>
      <c r="Z16">
        <v>3.4011973816621599</v>
      </c>
      <c r="AA16">
        <v>8.1864644294220899</v>
      </c>
      <c r="AB16">
        <v>19.465843379874801</v>
      </c>
      <c r="AC16">
        <v>17.9403164276689</v>
      </c>
      <c r="AD16">
        <v>24.3263030485484</v>
      </c>
      <c r="AE16">
        <v>4.9416424226093003</v>
      </c>
    </row>
    <row r="17" spans="1:31" ht="15" x14ac:dyDescent="0.2">
      <c r="A17" s="1">
        <v>16</v>
      </c>
      <c r="B17" s="2">
        <v>43101</v>
      </c>
      <c r="C17">
        <v>270.29998799999998</v>
      </c>
      <c r="D17" s="1">
        <v>238377600</v>
      </c>
      <c r="E17">
        <v>150.3457526</v>
      </c>
      <c r="F17">
        <v>4.6500000000000004</v>
      </c>
      <c r="G17" s="1">
        <v>25278</v>
      </c>
      <c r="H17">
        <v>39.737586999999998</v>
      </c>
      <c r="I17" s="1">
        <v>480271900</v>
      </c>
      <c r="J17">
        <v>7411.4799800000001</v>
      </c>
      <c r="K17" s="1">
        <v>44405890000</v>
      </c>
      <c r="L17">
        <v>26149.390630000002</v>
      </c>
      <c r="M17" s="1">
        <v>91169200</v>
      </c>
      <c r="N17">
        <v>147.80999800000001</v>
      </c>
      <c r="O17" s="1">
        <v>110692700</v>
      </c>
      <c r="P17">
        <v>233.7557434</v>
      </c>
      <c r="Q17">
        <v>30</v>
      </c>
      <c r="R17" s="1">
        <v>1414</v>
      </c>
      <c r="S17">
        <v>34.687206000000003</v>
      </c>
      <c r="T17" s="1">
        <v>315205900</v>
      </c>
      <c r="U17">
        <v>5911.7402339999999</v>
      </c>
      <c r="V17" s="1">
        <v>43937720000</v>
      </c>
      <c r="W17">
        <v>20663.220700000002</v>
      </c>
      <c r="X17" s="1">
        <v>69419700</v>
      </c>
      <c r="Y17">
        <v>100</v>
      </c>
      <c r="Z17">
        <v>3.4011973816621599</v>
      </c>
      <c r="AA17">
        <v>7.2541778464565203</v>
      </c>
      <c r="AB17">
        <v>19.5687366340469</v>
      </c>
      <c r="AC17">
        <v>18.055681246867401</v>
      </c>
      <c r="AD17">
        <v>24.506039013617102</v>
      </c>
      <c r="AE17">
        <v>4.60517018598809</v>
      </c>
    </row>
    <row r="18" spans="1:31" ht="15" x14ac:dyDescent="0.2">
      <c r="A18" s="1">
        <v>17</v>
      </c>
      <c r="B18" s="2">
        <v>43132</v>
      </c>
      <c r="C18">
        <v>291.38000499999998</v>
      </c>
      <c r="D18" s="1">
        <v>184585800</v>
      </c>
      <c r="E18">
        <v>123.5717825</v>
      </c>
      <c r="F18">
        <v>2.65</v>
      </c>
      <c r="G18" s="1">
        <v>181021</v>
      </c>
      <c r="H18">
        <v>33.966549000000001</v>
      </c>
      <c r="I18" s="1">
        <v>590798000</v>
      </c>
      <c r="J18">
        <v>7273.0097660000001</v>
      </c>
      <c r="K18" s="1">
        <v>43791970000</v>
      </c>
      <c r="L18">
        <v>25029.199219999999</v>
      </c>
      <c r="M18" s="1">
        <v>94502500</v>
      </c>
      <c r="N18">
        <v>152.199997</v>
      </c>
      <c r="O18" s="1">
        <v>149779000</v>
      </c>
      <c r="P18">
        <v>179.71137179999999</v>
      </c>
      <c r="Q18">
        <v>80</v>
      </c>
      <c r="R18" s="1">
        <v>8365</v>
      </c>
      <c r="S18">
        <v>36.163646999999997</v>
      </c>
      <c r="T18" s="1">
        <v>359693700</v>
      </c>
      <c r="U18">
        <v>6047.6098629999997</v>
      </c>
      <c r="V18" s="1">
        <v>33793200000</v>
      </c>
      <c r="W18">
        <v>20940.509770000001</v>
      </c>
      <c r="X18" s="1">
        <v>53926300</v>
      </c>
      <c r="Y18">
        <v>30</v>
      </c>
      <c r="Z18">
        <v>4.3820266346738803</v>
      </c>
      <c r="AA18">
        <v>9.0318116134209205</v>
      </c>
      <c r="AB18">
        <v>19.700763393917001</v>
      </c>
      <c r="AC18">
        <v>17.803128857505701</v>
      </c>
      <c r="AD18">
        <v>24.243525435763299</v>
      </c>
      <c r="AE18">
        <v>3.4011973816621599</v>
      </c>
    </row>
    <row r="19" spans="1:31" ht="15" x14ac:dyDescent="0.2">
      <c r="A19" s="1">
        <v>18</v>
      </c>
      <c r="B19" s="2">
        <v>43160</v>
      </c>
      <c r="C19">
        <v>295.35000600000001</v>
      </c>
      <c r="D19" s="1">
        <v>263449400</v>
      </c>
      <c r="E19">
        <v>167.12945099999999</v>
      </c>
      <c r="F19">
        <v>9</v>
      </c>
      <c r="G19" s="1">
        <v>425727</v>
      </c>
      <c r="H19">
        <v>32.052933000000003</v>
      </c>
      <c r="I19" s="1">
        <v>621328100</v>
      </c>
      <c r="J19">
        <v>7063.4501950000003</v>
      </c>
      <c r="K19" s="1">
        <v>48355130000</v>
      </c>
      <c r="L19">
        <v>24103.109380000002</v>
      </c>
      <c r="M19" s="1">
        <v>88730400</v>
      </c>
      <c r="N19">
        <v>163.070007</v>
      </c>
      <c r="O19" s="1">
        <v>116795800</v>
      </c>
      <c r="P19">
        <v>164.4272134</v>
      </c>
      <c r="Q19">
        <v>22.5</v>
      </c>
      <c r="R19" s="1">
        <v>7208</v>
      </c>
      <c r="S19">
        <v>38.632980000000003</v>
      </c>
      <c r="T19" s="1">
        <v>402380600</v>
      </c>
      <c r="U19">
        <v>6198.5200199999999</v>
      </c>
      <c r="V19" s="1">
        <v>42285390000</v>
      </c>
      <c r="W19">
        <v>21008.650389999999</v>
      </c>
      <c r="X19" s="1">
        <v>66135700</v>
      </c>
      <c r="Y19">
        <v>30</v>
      </c>
      <c r="Z19">
        <v>3.1135153092103698</v>
      </c>
      <c r="AA19">
        <v>8.8829467992881703</v>
      </c>
      <c r="AB19">
        <v>19.812908964851999</v>
      </c>
      <c r="AC19">
        <v>18.007219249796901</v>
      </c>
      <c r="AD19">
        <v>24.467707473266799</v>
      </c>
      <c r="AE19">
        <v>3.4011973816621599</v>
      </c>
    </row>
    <row r="20" spans="1:31" ht="15" x14ac:dyDescent="0.2">
      <c r="A20" s="1">
        <v>19</v>
      </c>
      <c r="B20" s="2">
        <v>43191</v>
      </c>
      <c r="C20">
        <v>312.459991</v>
      </c>
      <c r="D20" s="1">
        <v>262006000</v>
      </c>
      <c r="E20">
        <v>155.81933409999999</v>
      </c>
      <c r="F20">
        <v>7.25</v>
      </c>
      <c r="G20" s="1">
        <v>522348</v>
      </c>
      <c r="H20">
        <v>29.445177000000001</v>
      </c>
      <c r="I20" s="1">
        <v>603758700</v>
      </c>
      <c r="J20">
        <v>7066.2700199999999</v>
      </c>
      <c r="K20" s="1">
        <v>42932190000</v>
      </c>
      <c r="L20">
        <v>24163.150389999999</v>
      </c>
      <c r="M20" s="1">
        <v>80645500</v>
      </c>
      <c r="N20">
        <v>149.41000399999999</v>
      </c>
      <c r="O20" s="1">
        <v>135699700</v>
      </c>
      <c r="P20">
        <v>168.9470231</v>
      </c>
      <c r="Q20">
        <v>21</v>
      </c>
      <c r="R20" s="1">
        <v>4591</v>
      </c>
      <c r="S20">
        <v>36.066093000000002</v>
      </c>
      <c r="T20" s="1">
        <v>414267700</v>
      </c>
      <c r="U20">
        <v>6140.419922</v>
      </c>
      <c r="V20" s="1">
        <v>48689910000</v>
      </c>
      <c r="W20">
        <v>21349.630860000001</v>
      </c>
      <c r="X20" s="1">
        <v>72145900</v>
      </c>
      <c r="Y20">
        <v>30</v>
      </c>
      <c r="Z20">
        <v>3.0445224377234199</v>
      </c>
      <c r="AA20">
        <v>8.4318531442492208</v>
      </c>
      <c r="AB20">
        <v>19.842022941179501</v>
      </c>
      <c r="AC20">
        <v>18.094201015512699</v>
      </c>
      <c r="AD20">
        <v>24.608737658710499</v>
      </c>
      <c r="AE20">
        <v>3.4011973816621599</v>
      </c>
    </row>
    <row r="21" spans="1:31" ht="15" x14ac:dyDescent="0.2">
      <c r="A21" s="1">
        <v>20</v>
      </c>
      <c r="B21" s="2">
        <v>43221</v>
      </c>
      <c r="C21">
        <v>351.60000600000001</v>
      </c>
      <c r="D21" s="1">
        <v>142050800</v>
      </c>
      <c r="E21">
        <v>174.5604227</v>
      </c>
      <c r="F21">
        <v>5.5</v>
      </c>
      <c r="G21" s="1">
        <v>357924</v>
      </c>
      <c r="H21">
        <v>29.414923000000002</v>
      </c>
      <c r="I21" s="1">
        <v>494078700</v>
      </c>
      <c r="J21">
        <v>7442.1201170000004</v>
      </c>
      <c r="K21" s="1">
        <v>45405220000</v>
      </c>
      <c r="L21">
        <v>24415.839840000001</v>
      </c>
      <c r="M21" s="1">
        <v>72780200</v>
      </c>
      <c r="N21">
        <v>181.66000399999999</v>
      </c>
      <c r="O21" s="1">
        <v>185144700</v>
      </c>
      <c r="P21">
        <v>147.29066420000001</v>
      </c>
      <c r="Q21">
        <v>16.850000000000001</v>
      </c>
      <c r="R21" s="1">
        <v>3020</v>
      </c>
      <c r="S21">
        <v>37.636898000000002</v>
      </c>
      <c r="T21" s="1">
        <v>359443200</v>
      </c>
      <c r="U21">
        <v>6348.1201170000004</v>
      </c>
      <c r="V21" s="1">
        <v>36063120000</v>
      </c>
      <c r="W21">
        <v>21891.119139999999</v>
      </c>
      <c r="X21" s="1">
        <v>55697200</v>
      </c>
      <c r="Y21">
        <v>80</v>
      </c>
      <c r="Z21">
        <v>2.8243506567983698</v>
      </c>
      <c r="AA21">
        <v>8.0130121103689191</v>
      </c>
      <c r="AB21">
        <v>19.700066725424101</v>
      </c>
      <c r="AC21">
        <v>17.8354404343341</v>
      </c>
      <c r="AD21">
        <v>24.308536573441302</v>
      </c>
      <c r="AE21">
        <v>4.3820266346738803</v>
      </c>
    </row>
    <row r="22" spans="1:31" ht="15" x14ac:dyDescent="0.2">
      <c r="A22" s="1">
        <v>21</v>
      </c>
      <c r="B22" s="2">
        <v>43252</v>
      </c>
      <c r="C22">
        <v>391.42999300000002</v>
      </c>
      <c r="D22" s="1">
        <v>244031800</v>
      </c>
      <c r="E22">
        <v>176.53500880000001</v>
      </c>
      <c r="F22">
        <v>3.15</v>
      </c>
      <c r="G22" s="1">
        <v>226498</v>
      </c>
      <c r="H22">
        <v>30.952652</v>
      </c>
      <c r="I22" s="1">
        <v>749249300</v>
      </c>
      <c r="J22">
        <v>7510.2998049999997</v>
      </c>
      <c r="K22" s="1">
        <v>48305960000</v>
      </c>
      <c r="L22">
        <v>24271.410159999999</v>
      </c>
      <c r="M22" s="1">
        <v>74111100</v>
      </c>
      <c r="N22">
        <v>174.71000699999999</v>
      </c>
      <c r="O22" s="1">
        <v>136534400</v>
      </c>
      <c r="P22">
        <v>140.27260749999999</v>
      </c>
      <c r="Q22">
        <v>7.4</v>
      </c>
      <c r="R22" s="1">
        <v>7448</v>
      </c>
      <c r="S22">
        <v>37.785767</v>
      </c>
      <c r="T22" s="1">
        <v>334255800</v>
      </c>
      <c r="U22">
        <v>6428.6601559999999</v>
      </c>
      <c r="V22" s="1">
        <v>41236800000</v>
      </c>
      <c r="W22">
        <v>21948.099610000001</v>
      </c>
      <c r="X22" s="1">
        <v>61500600</v>
      </c>
      <c r="Y22">
        <v>22.5</v>
      </c>
      <c r="Z22">
        <v>2.0014800002101198</v>
      </c>
      <c r="AA22">
        <v>8.9157008189568998</v>
      </c>
      <c r="AB22">
        <v>19.627417126076999</v>
      </c>
      <c r="AC22">
        <v>17.934557488826702</v>
      </c>
      <c r="AD22">
        <v>24.4425968985162</v>
      </c>
      <c r="AE22">
        <v>3.1135153092103698</v>
      </c>
    </row>
    <row r="23" spans="1:31" ht="15" x14ac:dyDescent="0.2">
      <c r="A23" s="1">
        <v>22</v>
      </c>
      <c r="B23" s="2">
        <v>43282</v>
      </c>
      <c r="C23">
        <v>337.45001200000002</v>
      </c>
      <c r="D23" s="1">
        <v>305393800</v>
      </c>
      <c r="E23">
        <v>220.892854</v>
      </c>
      <c r="F23">
        <v>2.8849999999999998</v>
      </c>
      <c r="G23" s="1">
        <v>292741</v>
      </c>
      <c r="H23">
        <v>33.754517</v>
      </c>
      <c r="I23" s="1">
        <v>459034700</v>
      </c>
      <c r="J23">
        <v>7671.7900390000004</v>
      </c>
      <c r="K23" s="1">
        <v>38678490000</v>
      </c>
      <c r="L23">
        <v>25415.189450000002</v>
      </c>
      <c r="M23" s="1">
        <v>54085000</v>
      </c>
      <c r="N23">
        <v>181.35000600000001</v>
      </c>
      <c r="O23" s="1">
        <v>111427900</v>
      </c>
      <c r="P23">
        <v>156.0712814</v>
      </c>
      <c r="Q23">
        <v>6.75</v>
      </c>
      <c r="R23" s="1">
        <v>3313</v>
      </c>
      <c r="S23">
        <v>35.803897999999997</v>
      </c>
      <c r="T23" s="1">
        <v>575921000</v>
      </c>
      <c r="U23">
        <v>6495.9599609999996</v>
      </c>
      <c r="V23" s="1">
        <v>38177120000</v>
      </c>
      <c r="W23">
        <v>22405.089840000001</v>
      </c>
      <c r="X23" s="1">
        <v>63421300</v>
      </c>
      <c r="Y23">
        <v>21</v>
      </c>
      <c r="Z23">
        <v>1.9095425048844401</v>
      </c>
      <c r="AA23">
        <v>8.1056094022998995</v>
      </c>
      <c r="AB23">
        <v>20.1714810564761</v>
      </c>
      <c r="AC23">
        <v>17.965310325129899</v>
      </c>
      <c r="AD23">
        <v>24.365502220235399</v>
      </c>
      <c r="AE23">
        <v>3.0445224377234199</v>
      </c>
    </row>
    <row r="24" spans="1:31" ht="15" x14ac:dyDescent="0.2">
      <c r="A24" s="1">
        <v>23</v>
      </c>
      <c r="B24" s="2">
        <v>43313</v>
      </c>
      <c r="C24">
        <v>367.67999300000002</v>
      </c>
      <c r="D24" s="1">
        <v>213122300</v>
      </c>
      <c r="E24">
        <v>179.02063999999999</v>
      </c>
      <c r="F24">
        <v>2.6</v>
      </c>
      <c r="G24" s="1">
        <v>390738</v>
      </c>
      <c r="H24">
        <v>35.099277000000001</v>
      </c>
      <c r="I24" s="1">
        <v>322923600</v>
      </c>
      <c r="J24">
        <v>8109.5400390000004</v>
      </c>
      <c r="K24" s="1">
        <v>45900880000</v>
      </c>
      <c r="L24">
        <v>25964.820309999999</v>
      </c>
      <c r="M24" s="1">
        <v>56354100</v>
      </c>
      <c r="N24">
        <v>196.429993</v>
      </c>
      <c r="O24" s="1">
        <v>208657800</v>
      </c>
      <c r="P24">
        <v>148.59572739999999</v>
      </c>
      <c r="Q24">
        <v>14.5</v>
      </c>
      <c r="R24" s="1">
        <v>17231</v>
      </c>
      <c r="S24">
        <v>33.524284000000002</v>
      </c>
      <c r="T24" s="1">
        <v>585793200</v>
      </c>
      <c r="U24">
        <v>6727.669922</v>
      </c>
      <c r="V24" s="1">
        <v>41421370000</v>
      </c>
      <c r="W24">
        <v>23377.240229999999</v>
      </c>
      <c r="X24" s="1">
        <v>73029100</v>
      </c>
      <c r="Y24">
        <v>16.850000000000001</v>
      </c>
      <c r="Z24">
        <v>2.6741486494265301</v>
      </c>
      <c r="AA24">
        <v>9.7544653661430996</v>
      </c>
      <c r="AB24">
        <v>20.188477384233199</v>
      </c>
      <c r="AC24">
        <v>18.106368549817802</v>
      </c>
      <c r="AD24">
        <v>24.447062768175599</v>
      </c>
      <c r="AE24">
        <v>2.8243506567983698</v>
      </c>
    </row>
    <row r="25" spans="1:31" ht="15" x14ac:dyDescent="0.2">
      <c r="A25" s="1">
        <v>24</v>
      </c>
      <c r="B25" s="2">
        <v>43344</v>
      </c>
      <c r="C25">
        <v>374.13000499999998</v>
      </c>
      <c r="D25" s="1">
        <v>170832100</v>
      </c>
      <c r="E25">
        <v>193.74047759999999</v>
      </c>
      <c r="F25">
        <v>4.45</v>
      </c>
      <c r="G25" s="1">
        <v>659443</v>
      </c>
      <c r="H25">
        <v>33.600043999999997</v>
      </c>
      <c r="I25" s="1">
        <v>446078600</v>
      </c>
      <c r="J25">
        <v>8046.3500979999999</v>
      </c>
      <c r="K25" s="1">
        <v>44545790000</v>
      </c>
      <c r="L25">
        <v>26458.310549999998</v>
      </c>
      <c r="M25" s="1">
        <v>52625000</v>
      </c>
      <c r="N25">
        <v>187.58000200000001</v>
      </c>
      <c r="O25" s="1">
        <v>110996600</v>
      </c>
      <c r="P25">
        <v>154.84823660000001</v>
      </c>
      <c r="Q25">
        <v>9.25</v>
      </c>
      <c r="R25" s="1">
        <v>24985</v>
      </c>
      <c r="S25">
        <v>35.075218</v>
      </c>
      <c r="T25" s="1">
        <v>531622800</v>
      </c>
      <c r="U25">
        <v>6873.9702150000003</v>
      </c>
      <c r="V25" s="1">
        <v>41870380000</v>
      </c>
      <c r="W25">
        <v>24272.349610000001</v>
      </c>
      <c r="X25" s="1">
        <v>73356400</v>
      </c>
      <c r="Y25">
        <v>7.4</v>
      </c>
      <c r="Z25">
        <v>2.22462355152433</v>
      </c>
      <c r="AA25">
        <v>10.1260309237783</v>
      </c>
      <c r="AB25">
        <v>20.091444773274201</v>
      </c>
      <c r="AC25">
        <v>18.110840311644001</v>
      </c>
      <c r="AD25">
        <v>24.457844492646799</v>
      </c>
      <c r="AE25">
        <v>2.0014800002101198</v>
      </c>
    </row>
    <row r="26" spans="1:31" ht="15" x14ac:dyDescent="0.2">
      <c r="A26" s="1">
        <v>25</v>
      </c>
      <c r="B26" s="2">
        <v>43374</v>
      </c>
      <c r="C26">
        <v>301.77999899999998</v>
      </c>
      <c r="D26" s="1">
        <v>363589800</v>
      </c>
      <c r="E26">
        <v>219.11801510000001</v>
      </c>
      <c r="F26">
        <v>4.55</v>
      </c>
      <c r="G26" s="1">
        <v>1031362</v>
      </c>
      <c r="H26">
        <v>36.190494999999999</v>
      </c>
      <c r="I26" s="1">
        <v>617471700</v>
      </c>
      <c r="J26">
        <v>7305.8999020000001</v>
      </c>
      <c r="K26" s="1">
        <v>61400960000</v>
      </c>
      <c r="L26">
        <v>25115.759770000001</v>
      </c>
      <c r="M26" s="1">
        <v>83733500</v>
      </c>
      <c r="N26">
        <v>191.96000699999999</v>
      </c>
      <c r="O26" s="1">
        <v>115103700</v>
      </c>
      <c r="P26">
        <v>148.37920869999999</v>
      </c>
      <c r="Q26">
        <v>6.55</v>
      </c>
      <c r="R26" s="1">
        <v>21522</v>
      </c>
      <c r="S26">
        <v>37.420417999999998</v>
      </c>
      <c r="T26" s="1">
        <v>498175800</v>
      </c>
      <c r="U26">
        <v>6903.3901370000003</v>
      </c>
      <c r="V26" s="1">
        <v>38573170000</v>
      </c>
      <c r="W26">
        <v>24719.220700000002</v>
      </c>
      <c r="X26" s="1">
        <v>65898900</v>
      </c>
      <c r="Y26">
        <v>6.75</v>
      </c>
      <c r="Z26">
        <v>1.8794650496471601</v>
      </c>
      <c r="AA26">
        <v>9.9768309467603409</v>
      </c>
      <c r="AB26">
        <v>20.026463584742999</v>
      </c>
      <c r="AC26">
        <v>18.003632307375899</v>
      </c>
      <c r="AD26">
        <v>24.3758227940185</v>
      </c>
      <c r="AE26">
        <v>1.9095425048844401</v>
      </c>
    </row>
    <row r="27" spans="1:31" ht="15" x14ac:dyDescent="0.2">
      <c r="A27" s="1">
        <v>26</v>
      </c>
      <c r="B27" s="2">
        <v>43405</v>
      </c>
      <c r="C27">
        <v>286.13000499999998</v>
      </c>
      <c r="D27" s="1">
        <v>257126400</v>
      </c>
      <c r="E27">
        <v>243.96519090000001</v>
      </c>
      <c r="F27">
        <v>3.15</v>
      </c>
      <c r="G27" s="1">
        <v>311540</v>
      </c>
      <c r="H27">
        <v>37.215091999999999</v>
      </c>
      <c r="I27" s="1">
        <v>410993300</v>
      </c>
      <c r="J27">
        <v>7330.5400390000004</v>
      </c>
      <c r="K27" s="1">
        <v>48560650000</v>
      </c>
      <c r="L27">
        <v>25538.460940000001</v>
      </c>
      <c r="M27" s="1">
        <v>72269400</v>
      </c>
      <c r="N27">
        <v>270.29998799999998</v>
      </c>
      <c r="O27" s="1">
        <v>238377600</v>
      </c>
      <c r="P27">
        <v>150.3457526</v>
      </c>
      <c r="Q27">
        <v>4.6500000000000004</v>
      </c>
      <c r="R27" s="1">
        <v>25278</v>
      </c>
      <c r="S27">
        <v>39.737586999999998</v>
      </c>
      <c r="T27" s="1">
        <v>480271900</v>
      </c>
      <c r="U27">
        <v>7411.4799800000001</v>
      </c>
      <c r="V27" s="1">
        <v>44405890000</v>
      </c>
      <c r="W27">
        <v>26149.390630000002</v>
      </c>
      <c r="X27" s="1">
        <v>91169200</v>
      </c>
      <c r="Y27">
        <v>14.5</v>
      </c>
      <c r="Z27">
        <v>1.5368672195992601</v>
      </c>
      <c r="AA27">
        <v>10.1376897312071</v>
      </c>
      <c r="AB27">
        <v>19.989862959822599</v>
      </c>
      <c r="AC27">
        <v>18.328227678706298</v>
      </c>
      <c r="AD27">
        <v>24.516637955244001</v>
      </c>
      <c r="AE27">
        <v>2.6741486494265301</v>
      </c>
    </row>
    <row r="28" spans="1:31" ht="15" x14ac:dyDescent="0.2">
      <c r="A28" s="1">
        <v>27</v>
      </c>
      <c r="B28" s="2">
        <v>43435</v>
      </c>
      <c r="C28">
        <v>267.66000400000001</v>
      </c>
      <c r="D28" s="1">
        <v>234310000</v>
      </c>
      <c r="E28">
        <v>267.47898839999999</v>
      </c>
      <c r="F28">
        <v>1.71</v>
      </c>
      <c r="G28" s="1">
        <v>396316</v>
      </c>
      <c r="H28">
        <v>32.483302999999999</v>
      </c>
      <c r="I28" s="1">
        <v>438189800</v>
      </c>
      <c r="J28">
        <v>6635.2797849999997</v>
      </c>
      <c r="K28" s="1">
        <v>48808340000</v>
      </c>
      <c r="L28">
        <v>23327.460940000001</v>
      </c>
      <c r="M28" s="1">
        <v>81015400</v>
      </c>
      <c r="N28">
        <v>291.38000499999998</v>
      </c>
      <c r="O28" s="1">
        <v>184585800</v>
      </c>
      <c r="P28">
        <v>123.5717825</v>
      </c>
      <c r="Q28">
        <v>2.65</v>
      </c>
      <c r="R28" s="1">
        <v>181021</v>
      </c>
      <c r="S28">
        <v>33.966549000000001</v>
      </c>
      <c r="T28" s="1">
        <v>590798000</v>
      </c>
      <c r="U28">
        <v>7273.0097660000001</v>
      </c>
      <c r="V28" s="1">
        <v>43791970000</v>
      </c>
      <c r="W28">
        <v>25029.199219999999</v>
      </c>
      <c r="X28" s="1">
        <v>94502500</v>
      </c>
      <c r="Y28">
        <v>9.25</v>
      </c>
      <c r="Z28">
        <v>0.974559639998131</v>
      </c>
      <c r="AA28">
        <v>12.1063683256174</v>
      </c>
      <c r="AB28">
        <v>20.196984723375401</v>
      </c>
      <c r="AC28">
        <v>18.3641368471405</v>
      </c>
      <c r="AD28">
        <v>24.502716304187899</v>
      </c>
      <c r="AE28">
        <v>2.22462355152433</v>
      </c>
    </row>
    <row r="29" spans="1:31" ht="15" x14ac:dyDescent="0.2">
      <c r="A29" s="1">
        <v>28</v>
      </c>
      <c r="B29" s="2">
        <v>43466</v>
      </c>
      <c r="C29">
        <v>339.5</v>
      </c>
      <c r="D29" s="1">
        <v>306616400</v>
      </c>
      <c r="E29">
        <v>260.2966012</v>
      </c>
      <c r="F29">
        <v>2.25</v>
      </c>
      <c r="G29" s="1">
        <v>291603</v>
      </c>
      <c r="H29">
        <v>35.081406000000001</v>
      </c>
      <c r="I29" s="1">
        <v>500940900</v>
      </c>
      <c r="J29">
        <v>7281.7402339999999</v>
      </c>
      <c r="K29" s="1">
        <v>49199040000</v>
      </c>
      <c r="L29">
        <v>24999.66992</v>
      </c>
      <c r="M29" s="1">
        <v>71892000</v>
      </c>
      <c r="N29">
        <v>295.35000600000001</v>
      </c>
      <c r="O29" s="1">
        <v>263449400</v>
      </c>
      <c r="P29">
        <v>167.12945099999999</v>
      </c>
      <c r="Q29">
        <v>9</v>
      </c>
      <c r="R29" s="1">
        <v>425727</v>
      </c>
      <c r="S29">
        <v>32.052933000000003</v>
      </c>
      <c r="T29" s="1">
        <v>621328100</v>
      </c>
      <c r="U29">
        <v>7063.4501950000003</v>
      </c>
      <c r="V29" s="1">
        <v>48355130000</v>
      </c>
      <c r="W29">
        <v>24103.109380000002</v>
      </c>
      <c r="X29" s="1">
        <v>88730400</v>
      </c>
      <c r="Y29">
        <v>6.55</v>
      </c>
      <c r="Z29">
        <v>2.19722457733622</v>
      </c>
      <c r="AA29">
        <v>12.9615535747521</v>
      </c>
      <c r="AB29">
        <v>20.247369841759401</v>
      </c>
      <c r="AC29">
        <v>18.301113116859501</v>
      </c>
      <c r="AD29">
        <v>24.601838154561701</v>
      </c>
      <c r="AE29">
        <v>1.8794650496471601</v>
      </c>
    </row>
    <row r="30" spans="1:31" ht="15" x14ac:dyDescent="0.2">
      <c r="A30" s="1">
        <v>29</v>
      </c>
      <c r="B30" s="2">
        <v>43497</v>
      </c>
      <c r="C30">
        <v>358.10000600000001</v>
      </c>
      <c r="D30" s="1">
        <v>148192100</v>
      </c>
      <c r="E30">
        <v>203.93034689999999</v>
      </c>
      <c r="F30">
        <v>2.1</v>
      </c>
      <c r="G30" s="1">
        <v>179103</v>
      </c>
      <c r="H30">
        <v>37.095931999999998</v>
      </c>
      <c r="I30" s="1">
        <v>343384300</v>
      </c>
      <c r="J30">
        <v>7532.5297849999997</v>
      </c>
      <c r="K30" s="1">
        <v>42304540000</v>
      </c>
      <c r="L30">
        <v>25916</v>
      </c>
      <c r="M30" s="1">
        <v>54345400</v>
      </c>
      <c r="N30">
        <v>312.459991</v>
      </c>
      <c r="O30" s="1">
        <v>262006000</v>
      </c>
      <c r="P30">
        <v>155.81933409999999</v>
      </c>
      <c r="Q30">
        <v>7.25</v>
      </c>
      <c r="R30" s="1">
        <v>522348</v>
      </c>
      <c r="S30">
        <v>29.445177000000001</v>
      </c>
      <c r="T30" s="1">
        <v>603758700</v>
      </c>
      <c r="U30">
        <v>7066.2700199999999</v>
      </c>
      <c r="V30" s="1">
        <v>42932190000</v>
      </c>
      <c r="W30">
        <v>24163.150389999999</v>
      </c>
      <c r="X30" s="1">
        <v>80645500</v>
      </c>
      <c r="Y30">
        <v>4.6500000000000004</v>
      </c>
      <c r="Z30">
        <v>1.98100146886658</v>
      </c>
      <c r="AA30">
        <v>13.1660893114079</v>
      </c>
      <c r="AB30">
        <v>20.218685172765099</v>
      </c>
      <c r="AC30">
        <v>18.205573564326599</v>
      </c>
      <c r="AD30">
        <v>24.482887731159199</v>
      </c>
      <c r="AE30">
        <v>1.5368672195992601</v>
      </c>
    </row>
    <row r="31" spans="1:31" ht="15" x14ac:dyDescent="0.2">
      <c r="A31" s="1">
        <v>30</v>
      </c>
      <c r="B31" s="2">
        <v>43525</v>
      </c>
      <c r="C31">
        <v>356.55999800000001</v>
      </c>
      <c r="D31" s="1">
        <v>144843100</v>
      </c>
      <c r="E31">
        <v>248.67265900000001</v>
      </c>
      <c r="F31">
        <v>2.2000000000000002</v>
      </c>
      <c r="G31" s="1">
        <v>334108</v>
      </c>
      <c r="H31">
        <v>38.352603999999999</v>
      </c>
      <c r="I31" s="1">
        <v>419513600</v>
      </c>
      <c r="J31">
        <v>7729.3198240000002</v>
      </c>
      <c r="K31" s="1">
        <v>49145540000</v>
      </c>
      <c r="L31">
        <v>25928.679690000001</v>
      </c>
      <c r="M31" s="1">
        <v>66377000</v>
      </c>
      <c r="N31">
        <v>351.60000600000001</v>
      </c>
      <c r="O31" s="1">
        <v>142050800</v>
      </c>
      <c r="P31">
        <v>174.5604227</v>
      </c>
      <c r="Q31">
        <v>5.5</v>
      </c>
      <c r="R31" s="1">
        <v>357924</v>
      </c>
      <c r="S31">
        <v>29.414923000000002</v>
      </c>
      <c r="T31" s="1">
        <v>494078700</v>
      </c>
      <c r="U31">
        <v>7442.1201170000004</v>
      </c>
      <c r="V31" s="1">
        <v>45405220000</v>
      </c>
      <c r="W31">
        <v>24415.839840000001</v>
      </c>
      <c r="X31" s="1">
        <v>72780200</v>
      </c>
      <c r="Y31">
        <v>2.65</v>
      </c>
      <c r="Z31">
        <v>1.7047480922384299</v>
      </c>
      <c r="AA31">
        <v>12.788075952343201</v>
      </c>
      <c r="AB31">
        <v>20.0182053742043</v>
      </c>
      <c r="AC31">
        <v>18.102954498152201</v>
      </c>
      <c r="AD31">
        <v>24.538892913357799</v>
      </c>
      <c r="AE31">
        <v>0.974559639998131</v>
      </c>
    </row>
    <row r="32" spans="1:31" ht="15" x14ac:dyDescent="0.2">
      <c r="A32" s="1">
        <v>31</v>
      </c>
      <c r="B32" s="2">
        <v>43556</v>
      </c>
      <c r="C32">
        <v>370.540009</v>
      </c>
      <c r="D32" s="1">
        <v>165079400</v>
      </c>
      <c r="E32">
        <v>190.31870850000001</v>
      </c>
      <c r="F32">
        <v>1.9</v>
      </c>
      <c r="G32" s="1">
        <v>334151</v>
      </c>
      <c r="H32">
        <v>41.758099000000001</v>
      </c>
      <c r="I32" s="1">
        <v>321151400</v>
      </c>
      <c r="J32">
        <v>8095.3901370000003</v>
      </c>
      <c r="K32" s="1">
        <v>43162800000</v>
      </c>
      <c r="L32">
        <v>26592.910159999999</v>
      </c>
      <c r="M32" s="1">
        <v>58546000</v>
      </c>
      <c r="N32">
        <v>391.42999300000002</v>
      </c>
      <c r="O32" s="1">
        <v>244031800</v>
      </c>
      <c r="P32">
        <v>176.53500880000001</v>
      </c>
      <c r="Q32">
        <v>3.15</v>
      </c>
      <c r="R32" s="1">
        <v>226498</v>
      </c>
      <c r="S32">
        <v>30.952652</v>
      </c>
      <c r="T32" s="1">
        <v>749249300</v>
      </c>
      <c r="U32">
        <v>7510.2998049999997</v>
      </c>
      <c r="V32" s="1">
        <v>48305960000</v>
      </c>
      <c r="W32">
        <v>24271.410159999999</v>
      </c>
      <c r="X32" s="1">
        <v>74111100</v>
      </c>
      <c r="Y32">
        <v>9</v>
      </c>
      <c r="Z32">
        <v>1.1474024528375399</v>
      </c>
      <c r="AA32">
        <v>12.3304913938442</v>
      </c>
      <c r="AB32">
        <v>20.434582329893001</v>
      </c>
      <c r="AC32">
        <v>18.121075876618601</v>
      </c>
      <c r="AD32">
        <v>24.600820785437499</v>
      </c>
      <c r="AE32">
        <v>2.19722457733622</v>
      </c>
    </row>
    <row r="33" spans="1:31" ht="15" x14ac:dyDescent="0.2">
      <c r="A33" s="1">
        <v>32</v>
      </c>
      <c r="B33" s="2">
        <v>43586</v>
      </c>
      <c r="C33">
        <v>343.27999899999998</v>
      </c>
      <c r="D33" s="1">
        <v>125298300</v>
      </c>
      <c r="E33">
        <v>238.3127667</v>
      </c>
      <c r="F33">
        <v>1.3</v>
      </c>
      <c r="G33" s="1">
        <v>365022</v>
      </c>
      <c r="H33">
        <v>39.537052000000003</v>
      </c>
      <c r="I33" s="1">
        <v>359234600</v>
      </c>
      <c r="J33">
        <v>7453.1499020000001</v>
      </c>
      <c r="K33" s="1">
        <v>47405100000</v>
      </c>
      <c r="L33">
        <v>24815.039059999999</v>
      </c>
      <c r="M33" s="1">
        <v>63582300</v>
      </c>
      <c r="N33">
        <v>337.45001200000002</v>
      </c>
      <c r="O33" s="1">
        <v>305393800</v>
      </c>
      <c r="P33">
        <v>220.892854</v>
      </c>
      <c r="Q33">
        <v>2.8849999999999998</v>
      </c>
      <c r="R33" s="1">
        <v>292741</v>
      </c>
      <c r="S33">
        <v>33.754517</v>
      </c>
      <c r="T33" s="1">
        <v>459034700</v>
      </c>
      <c r="U33">
        <v>7671.7900390000004</v>
      </c>
      <c r="V33" s="1">
        <v>38678490000</v>
      </c>
      <c r="W33">
        <v>25415.189450000002</v>
      </c>
      <c r="X33" s="1">
        <v>54085000</v>
      </c>
      <c r="Y33">
        <v>7.25</v>
      </c>
      <c r="Z33">
        <v>1.0595248999600599</v>
      </c>
      <c r="AA33">
        <v>12.587043538032599</v>
      </c>
      <c r="AB33">
        <v>19.944636364295899</v>
      </c>
      <c r="AC33">
        <v>17.806067441046501</v>
      </c>
      <c r="AD33">
        <v>24.378549468506801</v>
      </c>
      <c r="AE33">
        <v>1.98100146886658</v>
      </c>
    </row>
    <row r="34" spans="1:31" ht="15" x14ac:dyDescent="0.2">
      <c r="A34" s="1">
        <v>33</v>
      </c>
      <c r="B34" s="2">
        <v>43617</v>
      </c>
      <c r="C34">
        <v>367.32000699999998</v>
      </c>
      <c r="D34" s="1">
        <v>111052000</v>
      </c>
      <c r="E34">
        <v>313.58270019999998</v>
      </c>
      <c r="F34">
        <v>0.65</v>
      </c>
      <c r="G34" s="1">
        <v>384348</v>
      </c>
      <c r="H34">
        <v>40.771385000000002</v>
      </c>
      <c r="I34" s="1">
        <v>443327600</v>
      </c>
      <c r="J34">
        <v>8006.2402339999999</v>
      </c>
      <c r="K34" s="1">
        <v>44505410000</v>
      </c>
      <c r="L34">
        <v>26599.960940000001</v>
      </c>
      <c r="M34" s="1">
        <v>55443900</v>
      </c>
      <c r="N34">
        <v>367.67999300000002</v>
      </c>
      <c r="O34" s="1">
        <v>213122300</v>
      </c>
      <c r="P34">
        <v>179.02063999999999</v>
      </c>
      <c r="Q34">
        <v>2.6</v>
      </c>
      <c r="R34" s="1">
        <v>390738</v>
      </c>
      <c r="S34">
        <v>35.099277000000001</v>
      </c>
      <c r="T34" s="1">
        <v>322923600</v>
      </c>
      <c r="U34">
        <v>8109.5400390000004</v>
      </c>
      <c r="V34" s="1">
        <v>45900880000</v>
      </c>
      <c r="W34">
        <v>25964.820309999999</v>
      </c>
      <c r="X34" s="1">
        <v>56354100</v>
      </c>
      <c r="Y34">
        <v>5.5</v>
      </c>
      <c r="Z34">
        <v>0.95551144502743601</v>
      </c>
      <c r="AA34">
        <v>12.8757925376394</v>
      </c>
      <c r="AB34">
        <v>19.592926320701</v>
      </c>
      <c r="AC34">
        <v>17.8471655553418</v>
      </c>
      <c r="AD34">
        <v>24.549750125942399</v>
      </c>
      <c r="AE34">
        <v>1.7047480922384299</v>
      </c>
    </row>
    <row r="35" spans="1:31" ht="15" x14ac:dyDescent="0.2">
      <c r="A35" s="1">
        <v>34</v>
      </c>
      <c r="B35" s="2">
        <v>43647</v>
      </c>
      <c r="C35">
        <v>322.98998999999998</v>
      </c>
      <c r="D35" s="1">
        <v>196652500</v>
      </c>
      <c r="E35">
        <v>258.97838289999999</v>
      </c>
      <c r="F35">
        <v>0.16500000000000001</v>
      </c>
      <c r="G35" s="1">
        <v>269597</v>
      </c>
      <c r="H35">
        <v>41.629626999999999</v>
      </c>
      <c r="I35" s="1">
        <v>354369000</v>
      </c>
      <c r="J35">
        <v>8175.419922</v>
      </c>
      <c r="K35" s="1">
        <v>39238360000</v>
      </c>
      <c r="L35">
        <v>26864.269530000001</v>
      </c>
      <c r="M35" s="1">
        <v>52074700</v>
      </c>
      <c r="N35">
        <v>374.13000499999998</v>
      </c>
      <c r="O35" s="1">
        <v>170832100</v>
      </c>
      <c r="P35">
        <v>193.74047759999999</v>
      </c>
      <c r="Q35">
        <v>4.45</v>
      </c>
      <c r="R35" s="1">
        <v>659443</v>
      </c>
      <c r="S35">
        <v>33.600043999999997</v>
      </c>
      <c r="T35" s="1">
        <v>446078600</v>
      </c>
      <c r="U35">
        <v>8046.3500979999999</v>
      </c>
      <c r="V35" s="1">
        <v>44545790000</v>
      </c>
      <c r="W35">
        <v>26458.310549999998</v>
      </c>
      <c r="X35" s="1">
        <v>52625000</v>
      </c>
      <c r="Y35">
        <v>3.15</v>
      </c>
      <c r="Z35">
        <v>1.4929040961781499</v>
      </c>
      <c r="AA35">
        <v>13.3991508182913</v>
      </c>
      <c r="AB35">
        <v>19.916005727641</v>
      </c>
      <c r="AC35">
        <v>17.778701849966801</v>
      </c>
      <c r="AD35">
        <v>24.519783485836601</v>
      </c>
      <c r="AE35">
        <v>1.1474024528375399</v>
      </c>
    </row>
    <row r="36" spans="1:31" ht="15" x14ac:dyDescent="0.2">
      <c r="A36" s="1">
        <v>35</v>
      </c>
      <c r="B36" s="2">
        <v>43678</v>
      </c>
      <c r="C36">
        <v>293.75</v>
      </c>
      <c r="D36" s="1">
        <v>137076700</v>
      </c>
      <c r="E36">
        <v>314.985051</v>
      </c>
      <c r="F36">
        <v>0.25</v>
      </c>
      <c r="G36" s="1">
        <v>454498</v>
      </c>
      <c r="H36">
        <v>42.891627999999997</v>
      </c>
      <c r="I36" s="1">
        <v>350264800</v>
      </c>
      <c r="J36">
        <v>7962.8798829999996</v>
      </c>
      <c r="K36" s="1">
        <v>46090570000</v>
      </c>
      <c r="L36">
        <v>26403.279299999998</v>
      </c>
      <c r="M36" s="1">
        <v>61960800</v>
      </c>
      <c r="N36">
        <v>301.77999899999998</v>
      </c>
      <c r="O36" s="1">
        <v>363589800</v>
      </c>
      <c r="P36">
        <v>219.11801510000001</v>
      </c>
      <c r="Q36">
        <v>4.55</v>
      </c>
      <c r="R36" s="1">
        <v>1031362</v>
      </c>
      <c r="S36">
        <v>36.190494999999999</v>
      </c>
      <c r="T36" s="1">
        <v>617471700</v>
      </c>
      <c r="U36">
        <v>7305.8999020000001</v>
      </c>
      <c r="V36" s="1">
        <v>61400960000</v>
      </c>
      <c r="W36">
        <v>25115.759770000001</v>
      </c>
      <c r="X36" s="1">
        <v>83733500</v>
      </c>
      <c r="Y36">
        <v>2.8849999999999998</v>
      </c>
      <c r="Z36">
        <v>1.51512723296286</v>
      </c>
      <c r="AA36">
        <v>13.846390816794401</v>
      </c>
      <c r="AB36">
        <v>20.241143795456701</v>
      </c>
      <c r="AC36">
        <v>18.2431496943341</v>
      </c>
      <c r="AD36">
        <v>24.840691307156401</v>
      </c>
      <c r="AE36">
        <v>1.0595248999600599</v>
      </c>
    </row>
    <row r="37" spans="1:31" ht="15" x14ac:dyDescent="0.2">
      <c r="A37" s="1">
        <v>36</v>
      </c>
      <c r="B37" s="2">
        <v>43709</v>
      </c>
      <c r="C37">
        <v>267.61999500000002</v>
      </c>
      <c r="D37" s="1">
        <v>175411300</v>
      </c>
      <c r="E37">
        <v>271.72438290000002</v>
      </c>
      <c r="F37">
        <v>0.21</v>
      </c>
      <c r="G37" s="1">
        <v>449059</v>
      </c>
      <c r="H37">
        <v>43.686278999999999</v>
      </c>
      <c r="I37" s="1">
        <v>332942000</v>
      </c>
      <c r="J37">
        <v>7999.3398440000001</v>
      </c>
      <c r="K37" s="1">
        <v>41462650000</v>
      </c>
      <c r="L37">
        <v>26916.83008</v>
      </c>
      <c r="M37" s="1">
        <v>50455200</v>
      </c>
      <c r="N37">
        <v>286.13000499999998</v>
      </c>
      <c r="O37" s="1">
        <v>257126400</v>
      </c>
      <c r="P37">
        <v>243.96519090000001</v>
      </c>
      <c r="Q37">
        <v>3.15</v>
      </c>
      <c r="R37" s="1">
        <v>311540</v>
      </c>
      <c r="S37">
        <v>37.215091999999999</v>
      </c>
      <c r="T37" s="1">
        <v>410993300</v>
      </c>
      <c r="U37">
        <v>7330.5400390000004</v>
      </c>
      <c r="V37" s="1">
        <v>48560650000</v>
      </c>
      <c r="W37">
        <v>25538.460940000001</v>
      </c>
      <c r="X37" s="1">
        <v>72269400</v>
      </c>
      <c r="Y37">
        <v>2.6</v>
      </c>
      <c r="Z37">
        <v>1.1474024528375399</v>
      </c>
      <c r="AA37">
        <v>12.649283019880601</v>
      </c>
      <c r="AB37">
        <v>19.8340874706245</v>
      </c>
      <c r="AC37">
        <v>18.095911361024601</v>
      </c>
      <c r="AD37">
        <v>24.6060793691105</v>
      </c>
      <c r="AE37">
        <v>0.95551144502743601</v>
      </c>
    </row>
    <row r="38" spans="1:31" ht="15" x14ac:dyDescent="0.2">
      <c r="A38" s="1">
        <v>37</v>
      </c>
      <c r="B38" s="2">
        <v>43739</v>
      </c>
      <c r="C38">
        <v>287.41000400000001</v>
      </c>
      <c r="D38" s="1">
        <v>231556400</v>
      </c>
      <c r="E38">
        <v>256.94765339999998</v>
      </c>
      <c r="F38">
        <v>9.715E-2</v>
      </c>
      <c r="G38" s="1">
        <v>760262</v>
      </c>
      <c r="H38">
        <v>43.434314999999998</v>
      </c>
      <c r="I38" s="1">
        <v>330280700</v>
      </c>
      <c r="J38">
        <v>8292.3603519999997</v>
      </c>
      <c r="K38" s="1">
        <v>43976360000</v>
      </c>
      <c r="L38">
        <v>27046.230469999999</v>
      </c>
      <c r="M38" s="1">
        <v>56609600</v>
      </c>
      <c r="N38">
        <v>267.66000400000001</v>
      </c>
      <c r="O38" s="1">
        <v>234310000</v>
      </c>
      <c r="P38">
        <v>267.47898839999999</v>
      </c>
      <c r="Q38">
        <v>1.71</v>
      </c>
      <c r="R38" s="1">
        <v>396316</v>
      </c>
      <c r="S38">
        <v>32.483302999999999</v>
      </c>
      <c r="T38" s="1">
        <v>438189800</v>
      </c>
      <c r="U38">
        <v>6635.2797849999997</v>
      </c>
      <c r="V38" s="1">
        <v>48808340000</v>
      </c>
      <c r="W38">
        <v>23327.460940000001</v>
      </c>
      <c r="X38" s="1">
        <v>81015400</v>
      </c>
      <c r="Y38">
        <v>4.45</v>
      </c>
      <c r="Z38">
        <v>0.53649337051456802</v>
      </c>
      <c r="AA38">
        <v>12.889967151818</v>
      </c>
      <c r="AB38">
        <v>19.8981627078123</v>
      </c>
      <c r="AC38">
        <v>18.210149818022298</v>
      </c>
      <c r="AD38">
        <v>24.611167036842801</v>
      </c>
      <c r="AE38">
        <v>1.4929040961781499</v>
      </c>
    </row>
    <row r="39" spans="1:31" ht="15" x14ac:dyDescent="0.2">
      <c r="A39" s="1">
        <v>38</v>
      </c>
      <c r="B39" s="2">
        <v>43770</v>
      </c>
      <c r="C39">
        <v>314.66000400000001</v>
      </c>
      <c r="D39" s="1">
        <v>113645900</v>
      </c>
      <c r="E39">
        <v>251.29001869999999</v>
      </c>
      <c r="F39">
        <v>3.1280000000000002E-2</v>
      </c>
      <c r="G39" s="1">
        <v>1203724</v>
      </c>
      <c r="H39">
        <v>42.985275000000001</v>
      </c>
      <c r="I39" s="1">
        <v>343885800</v>
      </c>
      <c r="J39">
        <v>8665.4697269999997</v>
      </c>
      <c r="K39" s="1">
        <v>41581990000</v>
      </c>
      <c r="L39">
        <v>28051.410159999999</v>
      </c>
      <c r="M39" s="1">
        <v>49251800</v>
      </c>
      <c r="N39">
        <v>339.5</v>
      </c>
      <c r="O39" s="1">
        <v>306616400</v>
      </c>
      <c r="P39">
        <v>260.2966012</v>
      </c>
      <c r="Q39">
        <v>2.25</v>
      </c>
      <c r="R39" s="1">
        <v>291603</v>
      </c>
      <c r="S39">
        <v>35.081406000000001</v>
      </c>
      <c r="T39" s="1">
        <v>500940900</v>
      </c>
      <c r="U39">
        <v>7281.7402339999999</v>
      </c>
      <c r="V39" s="1">
        <v>49199040000</v>
      </c>
      <c r="W39">
        <v>24999.66992</v>
      </c>
      <c r="X39" s="1">
        <v>71892000</v>
      </c>
      <c r="Y39">
        <v>4.55</v>
      </c>
      <c r="Z39">
        <v>0.81093021621632899</v>
      </c>
      <c r="AA39">
        <v>12.5831485671296</v>
      </c>
      <c r="AB39">
        <v>20.031998688019002</v>
      </c>
      <c r="AC39">
        <v>18.090675550854101</v>
      </c>
      <c r="AD39">
        <v>24.6191399480592</v>
      </c>
      <c r="AE39">
        <v>1.51512723296286</v>
      </c>
    </row>
    <row r="40" spans="1:31" ht="15" x14ac:dyDescent="0.2">
      <c r="A40" s="1">
        <v>39</v>
      </c>
      <c r="B40" s="2">
        <v>43800</v>
      </c>
      <c r="C40">
        <v>323.57000699999998</v>
      </c>
      <c r="D40" s="1">
        <v>124723600</v>
      </c>
      <c r="E40">
        <v>263.6753392</v>
      </c>
      <c r="F40">
        <v>2.1100000000000001E-2</v>
      </c>
      <c r="G40" s="1">
        <v>3386514</v>
      </c>
      <c r="H40">
        <v>43.783645999999997</v>
      </c>
      <c r="I40" s="1">
        <v>458700700</v>
      </c>
      <c r="J40">
        <v>8972.5996090000008</v>
      </c>
      <c r="K40" s="1">
        <v>45940880000</v>
      </c>
      <c r="L40">
        <v>28538.439450000002</v>
      </c>
      <c r="M40" s="1">
        <v>50868800</v>
      </c>
      <c r="N40">
        <v>358.10000600000001</v>
      </c>
      <c r="O40" s="1">
        <v>148192100</v>
      </c>
      <c r="P40">
        <v>203.93034689999999</v>
      </c>
      <c r="Q40">
        <v>2.1</v>
      </c>
      <c r="R40" s="1">
        <v>179103</v>
      </c>
      <c r="S40">
        <v>37.095931999999998</v>
      </c>
      <c r="T40" s="1">
        <v>343384300</v>
      </c>
      <c r="U40">
        <v>7532.5297849999997</v>
      </c>
      <c r="V40" s="1">
        <v>42304540000</v>
      </c>
      <c r="W40">
        <v>25916</v>
      </c>
      <c r="X40" s="1">
        <v>54345400</v>
      </c>
      <c r="Y40">
        <v>3.15</v>
      </c>
      <c r="Z40">
        <v>0.741937344729377</v>
      </c>
      <c r="AA40">
        <v>12.0957163383273</v>
      </c>
      <c r="AB40">
        <v>19.6543607861047</v>
      </c>
      <c r="AC40">
        <v>17.810870531335102</v>
      </c>
      <c r="AD40">
        <v>24.468160245844501</v>
      </c>
      <c r="AE40">
        <v>1.1474024528375399</v>
      </c>
    </row>
    <row r="41" spans="1:31" ht="15" x14ac:dyDescent="0.2">
      <c r="A41" s="1">
        <v>40</v>
      </c>
      <c r="B41" s="2">
        <v>43831</v>
      </c>
      <c r="C41">
        <v>345.08999599999999</v>
      </c>
      <c r="D41" s="1">
        <v>169874000</v>
      </c>
      <c r="E41">
        <v>226.5862458</v>
      </c>
      <c r="F41">
        <v>2.2800000000000001E-2</v>
      </c>
      <c r="G41" s="1">
        <v>1447137</v>
      </c>
      <c r="H41">
        <v>42.050598000000001</v>
      </c>
      <c r="I41" s="1">
        <v>462380600</v>
      </c>
      <c r="J41">
        <v>9150.9404300000006</v>
      </c>
      <c r="K41" s="1">
        <v>52456350000</v>
      </c>
      <c r="L41">
        <v>28256.029299999998</v>
      </c>
      <c r="M41" s="1">
        <v>61707700</v>
      </c>
      <c r="N41">
        <v>356.55999800000001</v>
      </c>
      <c r="O41" s="1">
        <v>144843100</v>
      </c>
      <c r="P41">
        <v>248.67265900000001</v>
      </c>
      <c r="Q41">
        <v>2.2000000000000002</v>
      </c>
      <c r="R41" s="1">
        <v>334108</v>
      </c>
      <c r="S41">
        <v>38.352603999999999</v>
      </c>
      <c r="T41" s="1">
        <v>419513600</v>
      </c>
      <c r="U41">
        <v>7729.3198240000002</v>
      </c>
      <c r="V41" s="1">
        <v>49145540000</v>
      </c>
      <c r="W41">
        <v>25928.679690000001</v>
      </c>
      <c r="X41" s="1">
        <v>66377000</v>
      </c>
      <c r="Y41">
        <v>1.71</v>
      </c>
      <c r="Z41">
        <v>0.78845736036427005</v>
      </c>
      <c r="AA41">
        <v>12.7192195729848</v>
      </c>
      <c r="AB41">
        <v>19.854606502893098</v>
      </c>
      <c r="AC41">
        <v>18.010861168899201</v>
      </c>
      <c r="AD41">
        <v>24.618051936797599</v>
      </c>
      <c r="AE41">
        <v>0.53649337051456802</v>
      </c>
    </row>
    <row r="42" spans="1:31" ht="15" x14ac:dyDescent="0.2">
      <c r="A42" s="1">
        <v>41</v>
      </c>
      <c r="B42" s="2">
        <v>43862</v>
      </c>
      <c r="C42">
        <v>369.02999899999998</v>
      </c>
      <c r="D42" s="1">
        <v>114070300</v>
      </c>
      <c r="E42">
        <v>228.4514523</v>
      </c>
      <c r="F42">
        <v>2.1000000000000001E-2</v>
      </c>
      <c r="G42" s="1">
        <v>973988</v>
      </c>
      <c r="H42">
        <v>39.549334999999999</v>
      </c>
      <c r="I42" s="1">
        <v>422519600</v>
      </c>
      <c r="J42">
        <v>8567.3701170000004</v>
      </c>
      <c r="K42" s="1">
        <v>53633950000</v>
      </c>
      <c r="L42">
        <v>25409.359380000002</v>
      </c>
      <c r="M42" s="1">
        <v>69919900</v>
      </c>
      <c r="N42">
        <v>370.540009</v>
      </c>
      <c r="O42" s="1">
        <v>165079400</v>
      </c>
      <c r="P42">
        <v>190.31870850000001</v>
      </c>
      <c r="Q42">
        <v>1.9</v>
      </c>
      <c r="R42" s="1">
        <v>334151</v>
      </c>
      <c r="S42">
        <v>41.758099000000001</v>
      </c>
      <c r="T42" s="1">
        <v>321151400</v>
      </c>
      <c r="U42">
        <v>8095.3901370000003</v>
      </c>
      <c r="V42" s="1">
        <v>43162800000</v>
      </c>
      <c r="W42">
        <v>26592.910159999999</v>
      </c>
      <c r="X42" s="1">
        <v>58546000</v>
      </c>
      <c r="Y42">
        <v>2.25</v>
      </c>
      <c r="Z42">
        <v>0.64185388617239503</v>
      </c>
      <c r="AA42">
        <v>12.719348265602701</v>
      </c>
      <c r="AB42">
        <v>19.5874232209922</v>
      </c>
      <c r="AC42">
        <v>17.885323327997</v>
      </c>
      <c r="AD42">
        <v>24.4882448501162</v>
      </c>
      <c r="AE42">
        <v>0.81093021621632899</v>
      </c>
    </row>
    <row r="43" spans="1:31" ht="15" x14ac:dyDescent="0.2">
      <c r="A43" s="1">
        <v>42</v>
      </c>
      <c r="B43" s="2">
        <v>43891</v>
      </c>
      <c r="C43">
        <v>375.5</v>
      </c>
      <c r="D43" s="1">
        <v>201979100</v>
      </c>
      <c r="E43">
        <v>356.3545034</v>
      </c>
      <c r="F43">
        <v>8.3999999999999995E-3</v>
      </c>
      <c r="G43" s="1">
        <v>2376133</v>
      </c>
      <c r="H43">
        <v>33.631123000000002</v>
      </c>
      <c r="I43" s="1">
        <v>904305000</v>
      </c>
      <c r="J43">
        <v>7700.1000979999999</v>
      </c>
      <c r="K43" s="1">
        <v>96874040000</v>
      </c>
      <c r="L43">
        <v>21917.160159999999</v>
      </c>
      <c r="M43" s="1">
        <v>155211400</v>
      </c>
      <c r="N43">
        <v>343.27999899999998</v>
      </c>
      <c r="O43" s="1">
        <v>125298300</v>
      </c>
      <c r="P43">
        <v>238.3127667</v>
      </c>
      <c r="Q43">
        <v>1.3</v>
      </c>
      <c r="R43" s="1">
        <v>365022</v>
      </c>
      <c r="S43">
        <v>39.537052000000003</v>
      </c>
      <c r="T43" s="1">
        <v>359234600</v>
      </c>
      <c r="U43">
        <v>7453.1499020000001</v>
      </c>
      <c r="V43" s="1">
        <v>47405100000</v>
      </c>
      <c r="W43">
        <v>24815.039059999999</v>
      </c>
      <c r="X43" s="1">
        <v>63582300</v>
      </c>
      <c r="Y43">
        <v>2.1</v>
      </c>
      <c r="Z43">
        <v>0.262364264467491</v>
      </c>
      <c r="AA43">
        <v>12.8077129047208</v>
      </c>
      <c r="AB43">
        <v>19.699486214920402</v>
      </c>
      <c r="AC43">
        <v>17.967845687690399</v>
      </c>
      <c r="AD43">
        <v>24.581995654796199</v>
      </c>
      <c r="AE43">
        <v>0.741937344729377</v>
      </c>
    </row>
    <row r="44" spans="1:31" ht="15" x14ac:dyDescent="0.2">
      <c r="A44" s="1">
        <v>43</v>
      </c>
      <c r="B44" s="2">
        <v>43922</v>
      </c>
      <c r="C44">
        <v>419.85000600000001</v>
      </c>
      <c r="D44" s="1">
        <v>225162100</v>
      </c>
      <c r="E44">
        <v>357.69271509999999</v>
      </c>
      <c r="F44">
        <v>1.4E-2</v>
      </c>
      <c r="G44" s="1">
        <v>1535828</v>
      </c>
      <c r="H44">
        <v>37.050441999999997</v>
      </c>
      <c r="I44" s="1">
        <v>486740400</v>
      </c>
      <c r="J44">
        <v>8889.5498050000006</v>
      </c>
      <c r="K44" s="1">
        <v>78697140000</v>
      </c>
      <c r="L44">
        <v>24345.720700000002</v>
      </c>
      <c r="M44" s="1">
        <v>98051600</v>
      </c>
      <c r="N44">
        <v>367.32000699999998</v>
      </c>
      <c r="O44" s="1">
        <v>111052000</v>
      </c>
      <c r="P44">
        <v>313.58270019999998</v>
      </c>
      <c r="Q44">
        <v>0.65</v>
      </c>
      <c r="R44" s="1">
        <v>384348</v>
      </c>
      <c r="S44">
        <v>40.771385000000002</v>
      </c>
      <c r="T44" s="1">
        <v>443327600</v>
      </c>
      <c r="U44">
        <v>8006.2402339999999</v>
      </c>
      <c r="V44" s="1">
        <v>44505410000</v>
      </c>
      <c r="W44">
        <v>26599.960940000001</v>
      </c>
      <c r="X44" s="1">
        <v>55443900</v>
      </c>
      <c r="Y44">
        <v>2.2000000000000002</v>
      </c>
      <c r="Z44">
        <v>-0.430782916092454</v>
      </c>
      <c r="AA44">
        <v>12.859303671173301</v>
      </c>
      <c r="AB44">
        <v>19.909819558097499</v>
      </c>
      <c r="AC44">
        <v>17.830882256692099</v>
      </c>
      <c r="AD44">
        <v>24.518876591762901</v>
      </c>
      <c r="AE44">
        <v>0.78845736036427005</v>
      </c>
    </row>
    <row r="45" spans="1:31" ht="15" x14ac:dyDescent="0.2">
      <c r="A45" s="1">
        <v>44</v>
      </c>
      <c r="B45" s="2">
        <v>43952</v>
      </c>
      <c r="C45">
        <v>419.73001099999999</v>
      </c>
      <c r="D45" s="1">
        <v>135083200</v>
      </c>
      <c r="E45">
        <v>429.43404889999999</v>
      </c>
      <c r="F45">
        <v>0.04</v>
      </c>
      <c r="G45" s="1">
        <v>15071377</v>
      </c>
      <c r="H45">
        <v>38.990096999999999</v>
      </c>
      <c r="I45" s="1">
        <v>429570500</v>
      </c>
      <c r="J45">
        <v>9489.8701170000004</v>
      </c>
      <c r="K45" s="1">
        <v>76347800000</v>
      </c>
      <c r="L45">
        <v>25383.109380000002</v>
      </c>
      <c r="M45" s="1">
        <v>79406300</v>
      </c>
      <c r="N45">
        <v>322.98998999999998</v>
      </c>
      <c r="O45" s="1">
        <v>196652500</v>
      </c>
      <c r="P45">
        <v>258.97838289999999</v>
      </c>
      <c r="Q45">
        <v>0.16500000000000001</v>
      </c>
      <c r="R45" s="1">
        <v>269597</v>
      </c>
      <c r="S45">
        <v>41.629626999999999</v>
      </c>
      <c r="T45" s="1">
        <v>354369000</v>
      </c>
      <c r="U45">
        <v>8175.419922</v>
      </c>
      <c r="V45" s="1">
        <v>39238360000</v>
      </c>
      <c r="W45">
        <v>26864.269530000001</v>
      </c>
      <c r="X45" s="1">
        <v>52074700</v>
      </c>
      <c r="Y45">
        <v>1.9</v>
      </c>
      <c r="Z45">
        <v>-1.8018098050815601</v>
      </c>
      <c r="AA45">
        <v>12.5046835303619</v>
      </c>
      <c r="AB45">
        <v>19.685849301086002</v>
      </c>
      <c r="AC45">
        <v>17.768189784173</v>
      </c>
      <c r="AD45">
        <v>24.3929206766825</v>
      </c>
      <c r="AE45">
        <v>0.64185388617239503</v>
      </c>
    </row>
    <row r="46" spans="1:31" ht="15" x14ac:dyDescent="0.2">
      <c r="A46" s="1">
        <v>45</v>
      </c>
      <c r="B46" s="2">
        <v>43983</v>
      </c>
      <c r="C46">
        <v>455.040009</v>
      </c>
      <c r="D46" s="1">
        <v>117279900</v>
      </c>
      <c r="E46">
        <v>328.63302549999997</v>
      </c>
      <c r="F46">
        <v>3.7249999999999998E-2</v>
      </c>
      <c r="G46" s="1">
        <v>4110144</v>
      </c>
      <c r="H46">
        <v>38.379646000000001</v>
      </c>
      <c r="I46" s="1">
        <v>458763000</v>
      </c>
      <c r="J46">
        <v>10058.76953</v>
      </c>
      <c r="K46" s="1">
        <v>1</v>
      </c>
      <c r="L46">
        <v>25812.880860000001</v>
      </c>
      <c r="M46" s="1">
        <v>97104800</v>
      </c>
      <c r="N46">
        <v>293.75</v>
      </c>
      <c r="O46" s="1">
        <v>137076700</v>
      </c>
      <c r="P46">
        <v>314.985051</v>
      </c>
      <c r="Q46">
        <v>0.25</v>
      </c>
      <c r="R46" s="1">
        <v>454498</v>
      </c>
      <c r="S46">
        <v>42.891627999999997</v>
      </c>
      <c r="T46" s="1">
        <v>350264800</v>
      </c>
      <c r="U46">
        <v>7962.8798829999996</v>
      </c>
      <c r="V46" s="1">
        <v>46090570000</v>
      </c>
      <c r="W46">
        <v>26403.279299999998</v>
      </c>
      <c r="X46" s="1">
        <v>61960800</v>
      </c>
      <c r="Y46">
        <v>1.3</v>
      </c>
      <c r="Z46">
        <v>-1.3862943611198899</v>
      </c>
      <c r="AA46">
        <v>13.0269487921499</v>
      </c>
      <c r="AB46">
        <v>19.674199997820399</v>
      </c>
      <c r="AC46">
        <v>17.942012484985401</v>
      </c>
      <c r="AD46">
        <v>24.553874210710202</v>
      </c>
      <c r="AE46">
        <v>0.262364264467491</v>
      </c>
    </row>
    <row r="47" spans="1:31" ht="15" x14ac:dyDescent="0.2">
      <c r="A47" s="1">
        <v>46</v>
      </c>
      <c r="B47" s="2">
        <v>44013</v>
      </c>
      <c r="C47">
        <v>488.88000499999998</v>
      </c>
      <c r="D47" s="1">
        <v>232227800</v>
      </c>
      <c r="E47">
        <v>351.3332881</v>
      </c>
      <c r="F47">
        <v>2.5499999999999998E-2</v>
      </c>
      <c r="G47" s="1">
        <v>4102318</v>
      </c>
      <c r="H47">
        <v>42.391196999999998</v>
      </c>
      <c r="I47" s="1">
        <v>415684900</v>
      </c>
      <c r="J47">
        <v>10745.26953</v>
      </c>
      <c r="K47" s="1">
        <v>94321170000</v>
      </c>
      <c r="L47">
        <v>26428.320309999999</v>
      </c>
      <c r="M47" s="1">
        <v>82103700</v>
      </c>
      <c r="N47">
        <v>267.61999500000002</v>
      </c>
      <c r="O47" s="1">
        <v>175411300</v>
      </c>
      <c r="P47">
        <v>271.72438290000002</v>
      </c>
      <c r="Q47">
        <v>0.21</v>
      </c>
      <c r="R47" s="1">
        <v>449059</v>
      </c>
      <c r="S47">
        <v>43.686278999999999</v>
      </c>
      <c r="T47" s="1">
        <v>332942000</v>
      </c>
      <c r="U47">
        <v>7999.3398440000001</v>
      </c>
      <c r="V47" s="1">
        <v>41462650000</v>
      </c>
      <c r="W47">
        <v>26916.83008</v>
      </c>
      <c r="X47" s="1">
        <v>50455200</v>
      </c>
      <c r="Y47">
        <v>0.65</v>
      </c>
      <c r="Z47">
        <v>-1.5606477482646699</v>
      </c>
      <c r="AA47">
        <v>13.0149095612098</v>
      </c>
      <c r="AB47">
        <v>19.6234788586005</v>
      </c>
      <c r="AC47">
        <v>17.736596371801198</v>
      </c>
      <c r="AD47">
        <v>24.448058858939898</v>
      </c>
      <c r="AE47">
        <v>-0.430782916092454</v>
      </c>
    </row>
    <row r="48" spans="1:31" ht="15" x14ac:dyDescent="0.2">
      <c r="A48" s="1">
        <v>47</v>
      </c>
      <c r="B48" s="2">
        <v>44044</v>
      </c>
      <c r="C48">
        <v>529.55999799999995</v>
      </c>
      <c r="D48" s="1">
        <v>116269200</v>
      </c>
      <c r="E48">
        <v>301.05488000000003</v>
      </c>
      <c r="F48">
        <v>1.9E-2</v>
      </c>
      <c r="G48" s="1">
        <v>3013188</v>
      </c>
      <c r="H48">
        <v>44.382004000000002</v>
      </c>
      <c r="I48" s="1">
        <v>281441100</v>
      </c>
      <c r="J48">
        <v>11775.45996</v>
      </c>
      <c r="K48" s="1">
        <v>78408230000</v>
      </c>
      <c r="L48">
        <v>28430.050780000001</v>
      </c>
      <c r="M48" s="1">
        <v>74523600</v>
      </c>
      <c r="N48">
        <v>287.41000400000001</v>
      </c>
      <c r="O48" s="1">
        <v>231556400</v>
      </c>
      <c r="P48">
        <v>256.94765339999998</v>
      </c>
      <c r="Q48">
        <v>9.715E-2</v>
      </c>
      <c r="R48" s="1">
        <v>760262</v>
      </c>
      <c r="S48">
        <v>43.434314999999998</v>
      </c>
      <c r="T48" s="1">
        <v>330280700</v>
      </c>
      <c r="U48">
        <v>8292.3603519999997</v>
      </c>
      <c r="V48" s="1">
        <v>43976360000</v>
      </c>
      <c r="W48">
        <v>27046.230469999999</v>
      </c>
      <c r="X48" s="1">
        <v>56609600</v>
      </c>
      <c r="Y48">
        <v>0.16500000000000001</v>
      </c>
      <c r="Z48">
        <v>-2.33149910315869</v>
      </c>
      <c r="AA48">
        <v>13.541418389696499</v>
      </c>
      <c r="AB48">
        <v>19.615453456925099</v>
      </c>
      <c r="AC48">
        <v>17.8516891400985</v>
      </c>
      <c r="AD48">
        <v>24.506918053754699</v>
      </c>
      <c r="AE48">
        <v>-1.8018098050815601</v>
      </c>
    </row>
    <row r="49" spans="1:31" ht="15" x14ac:dyDescent="0.2">
      <c r="A49" s="1">
        <v>48</v>
      </c>
      <c r="B49" s="2">
        <v>44075</v>
      </c>
      <c r="C49">
        <v>500.02999899999998</v>
      </c>
      <c r="D49" s="1">
        <v>118806100</v>
      </c>
      <c r="E49">
        <v>292.87214469999998</v>
      </c>
      <c r="F49">
        <v>1.7399999999999999E-2</v>
      </c>
      <c r="G49" s="1">
        <v>2340992</v>
      </c>
      <c r="H49">
        <v>45.818150000000003</v>
      </c>
      <c r="I49" s="1">
        <v>427662100</v>
      </c>
      <c r="J49">
        <v>11167.509770000001</v>
      </c>
      <c r="K49" s="1">
        <v>82059450000</v>
      </c>
      <c r="L49">
        <v>27781.699219999999</v>
      </c>
      <c r="M49" s="1">
        <v>99739200</v>
      </c>
      <c r="N49">
        <v>314.66000400000001</v>
      </c>
      <c r="O49" s="1">
        <v>113645900</v>
      </c>
      <c r="P49">
        <v>251.29001869999999</v>
      </c>
      <c r="Q49">
        <v>3.1280000000000002E-2</v>
      </c>
      <c r="R49" s="1">
        <v>1203724</v>
      </c>
      <c r="S49">
        <v>42.985275000000001</v>
      </c>
      <c r="T49" s="1">
        <v>343885800</v>
      </c>
      <c r="U49">
        <v>8665.4697269999997</v>
      </c>
      <c r="V49" s="1">
        <v>41581990000</v>
      </c>
      <c r="W49">
        <v>28051.410159999999</v>
      </c>
      <c r="X49" s="1">
        <v>49251800</v>
      </c>
      <c r="Y49">
        <v>0.25</v>
      </c>
      <c r="Z49">
        <v>-3.4647763633050301</v>
      </c>
      <c r="AA49">
        <v>14.0009306426919</v>
      </c>
      <c r="AB49">
        <v>19.655820183477001</v>
      </c>
      <c r="AC49">
        <v>17.712456473137902</v>
      </c>
      <c r="AD49">
        <v>24.450932977778901</v>
      </c>
      <c r="AE49">
        <v>-1.3862943611198899</v>
      </c>
    </row>
    <row r="50" spans="1:31" ht="15" x14ac:dyDescent="0.2">
      <c r="A50" s="1">
        <v>49</v>
      </c>
      <c r="B50" s="2">
        <v>44105</v>
      </c>
      <c r="C50">
        <v>475.73998999999998</v>
      </c>
      <c r="D50" s="1">
        <v>154313500</v>
      </c>
      <c r="E50">
        <v>308.81775290000002</v>
      </c>
      <c r="F50">
        <v>0.02</v>
      </c>
      <c r="G50" s="1">
        <v>2688816</v>
      </c>
      <c r="H50">
        <v>41.836551999999998</v>
      </c>
      <c r="I50" s="1">
        <v>357129300</v>
      </c>
      <c r="J50">
        <v>10911.589840000001</v>
      </c>
      <c r="K50" s="1">
        <v>77827120000</v>
      </c>
      <c r="L50">
        <v>26501.599610000001</v>
      </c>
      <c r="M50" s="1">
        <v>84399300</v>
      </c>
      <c r="N50">
        <v>323.57000699999998</v>
      </c>
      <c r="O50" s="1">
        <v>124723600</v>
      </c>
      <c r="P50">
        <v>263.6753392</v>
      </c>
      <c r="Q50">
        <v>2.1100000000000001E-2</v>
      </c>
      <c r="R50" s="1">
        <v>3386514</v>
      </c>
      <c r="S50">
        <v>43.783645999999997</v>
      </c>
      <c r="T50" s="1">
        <v>458700700</v>
      </c>
      <c r="U50">
        <v>8972.5996090000008</v>
      </c>
      <c r="V50" s="1">
        <v>45940880000</v>
      </c>
      <c r="W50">
        <v>28538.439450000002</v>
      </c>
      <c r="X50" s="1">
        <v>50868800</v>
      </c>
      <c r="Y50">
        <v>0.21</v>
      </c>
      <c r="Z50">
        <v>-3.8584822385001201</v>
      </c>
      <c r="AA50">
        <v>15.0353116316903</v>
      </c>
      <c r="AB50">
        <v>19.943908485618099</v>
      </c>
      <c r="AC50">
        <v>17.7447603269787</v>
      </c>
      <c r="AD50">
        <v>24.550621189444001</v>
      </c>
      <c r="AE50">
        <v>-1.5606477482646699</v>
      </c>
    </row>
    <row r="51" spans="1:31" ht="15" x14ac:dyDescent="0.2">
      <c r="A51" s="1">
        <v>50</v>
      </c>
      <c r="B51" s="2">
        <v>44136</v>
      </c>
      <c r="C51">
        <v>490.70001200000002</v>
      </c>
      <c r="D51" s="1">
        <v>91788900</v>
      </c>
      <c r="E51">
        <v>367.96526069999999</v>
      </c>
      <c r="F51">
        <v>1.6799999999999999E-2</v>
      </c>
      <c r="G51" s="1">
        <v>788778</v>
      </c>
      <c r="H51">
        <v>50.011229999999998</v>
      </c>
      <c r="I51" s="1">
        <v>405588200</v>
      </c>
      <c r="J51">
        <v>12198.740229999999</v>
      </c>
      <c r="K51" s="1">
        <v>90598610000</v>
      </c>
      <c r="L51">
        <v>29638.640630000002</v>
      </c>
      <c r="M51" s="1">
        <v>78723800</v>
      </c>
      <c r="N51">
        <v>345.08999599999999</v>
      </c>
      <c r="O51" s="1">
        <v>169874000</v>
      </c>
      <c r="P51">
        <v>226.5862458</v>
      </c>
      <c r="Q51">
        <v>2.2800000000000001E-2</v>
      </c>
      <c r="R51" s="1">
        <v>1447137</v>
      </c>
      <c r="S51">
        <v>42.050598000000001</v>
      </c>
      <c r="T51" s="1">
        <v>462380600</v>
      </c>
      <c r="U51">
        <v>9150.9404300000006</v>
      </c>
      <c r="V51" s="1">
        <v>52456350000</v>
      </c>
      <c r="W51">
        <v>28256.029299999998</v>
      </c>
      <c r="X51" s="1">
        <v>61707700</v>
      </c>
      <c r="Y51">
        <v>9.715E-2</v>
      </c>
      <c r="Z51">
        <v>-3.7809947430217399</v>
      </c>
      <c r="AA51">
        <v>14.1850976797774</v>
      </c>
      <c r="AB51">
        <v>19.951898919424998</v>
      </c>
      <c r="AC51">
        <v>17.937919278495901</v>
      </c>
      <c r="AD51">
        <v>24.683247232144101</v>
      </c>
      <c r="AE51">
        <v>-2.33149910315869</v>
      </c>
    </row>
    <row r="52" spans="1:31" ht="15" x14ac:dyDescent="0.2">
      <c r="A52" s="1">
        <v>51</v>
      </c>
      <c r="B52" s="2">
        <v>44166</v>
      </c>
      <c r="C52">
        <v>540.72997999999995</v>
      </c>
      <c r="D52" s="1">
        <v>77577900</v>
      </c>
      <c r="E52">
        <v>296.51997879999999</v>
      </c>
      <c r="F52">
        <v>2.1100000000000001E-2</v>
      </c>
      <c r="G52" s="1">
        <v>5004415</v>
      </c>
      <c r="H52">
        <v>52.161396000000003</v>
      </c>
      <c r="I52" s="1">
        <v>323257000</v>
      </c>
      <c r="J52">
        <v>12888.280269999999</v>
      </c>
      <c r="K52" s="1">
        <v>1</v>
      </c>
      <c r="L52">
        <v>30606.480469999999</v>
      </c>
      <c r="M52" s="1">
        <v>80983100</v>
      </c>
      <c r="N52">
        <v>369.02999899999998</v>
      </c>
      <c r="O52" s="1">
        <v>114070300</v>
      </c>
      <c r="P52">
        <v>228.4514523</v>
      </c>
      <c r="Q52">
        <v>2.1000000000000001E-2</v>
      </c>
      <c r="R52" s="1">
        <v>973988</v>
      </c>
      <c r="S52">
        <v>39.549334999999999</v>
      </c>
      <c r="T52" s="1">
        <v>422519600</v>
      </c>
      <c r="U52">
        <v>8567.3701170000004</v>
      </c>
      <c r="V52" s="1">
        <v>53633950000</v>
      </c>
      <c r="W52">
        <v>25409.359380000002</v>
      </c>
      <c r="X52" s="1">
        <v>69919900</v>
      </c>
      <c r="Y52">
        <v>3.1280000000000002E-2</v>
      </c>
      <c r="Z52">
        <v>-3.8632328412587098</v>
      </c>
      <c r="AA52">
        <v>13.789154262220199</v>
      </c>
      <c r="AB52">
        <v>19.861746394217999</v>
      </c>
      <c r="AC52">
        <v>18.0628608591046</v>
      </c>
      <c r="AD52">
        <v>24.705448100035301</v>
      </c>
      <c r="AE52">
        <v>-3.4647763633050301</v>
      </c>
    </row>
    <row r="53" spans="1:31" ht="15" x14ac:dyDescent="0.2">
      <c r="A53" s="1">
        <v>52</v>
      </c>
      <c r="B53" s="2">
        <v>44197</v>
      </c>
      <c r="C53">
        <v>532.39001499999995</v>
      </c>
      <c r="D53" s="1">
        <v>140029800</v>
      </c>
      <c r="F53">
        <v>3.8449999999999998E-2</v>
      </c>
      <c r="G53" s="1">
        <v>23153322</v>
      </c>
      <c r="H53">
        <v>49.344279999999998</v>
      </c>
      <c r="I53" s="1">
        <v>398411400</v>
      </c>
      <c r="J53">
        <v>13070.690430000001</v>
      </c>
      <c r="K53" s="1">
        <v>1</v>
      </c>
      <c r="L53">
        <v>29982.619139999999</v>
      </c>
      <c r="M53" s="1">
        <v>81687700</v>
      </c>
      <c r="N53">
        <v>375.5</v>
      </c>
      <c r="O53" s="1">
        <v>201979100</v>
      </c>
      <c r="P53">
        <v>356.3545034</v>
      </c>
      <c r="Q53">
        <v>8.3999999999999995E-3</v>
      </c>
      <c r="R53" s="1">
        <v>2376133</v>
      </c>
      <c r="S53">
        <v>33.631123000000002</v>
      </c>
      <c r="T53" s="1">
        <v>904305000</v>
      </c>
      <c r="U53">
        <v>7700.1000979999999</v>
      </c>
      <c r="V53" s="1">
        <v>96874040000</v>
      </c>
      <c r="W53">
        <v>21917.160159999999</v>
      </c>
      <c r="X53" s="1">
        <v>155211400</v>
      </c>
      <c r="Y53">
        <v>2.1100000000000001E-2</v>
      </c>
      <c r="Z53">
        <v>-4.7795235731328702</v>
      </c>
      <c r="AA53">
        <v>14.680984934329</v>
      </c>
      <c r="AB53">
        <v>20.622677250833998</v>
      </c>
      <c r="AC53">
        <v>18.8602986166241</v>
      </c>
      <c r="AD53">
        <v>25.296677414893399</v>
      </c>
      <c r="AE53">
        <v>-3.8584822385001201</v>
      </c>
    </row>
    <row r="54" spans="1:31" ht="15" x14ac:dyDescent="0.2">
      <c r="A54" s="1">
        <v>53</v>
      </c>
      <c r="B54" s="2">
        <v>44228</v>
      </c>
      <c r="C54">
        <v>553.40997300000004</v>
      </c>
      <c r="D54" s="1">
        <v>53874900</v>
      </c>
      <c r="F54">
        <v>2.9399999999999999E-2</v>
      </c>
      <c r="G54" s="1">
        <v>7849261</v>
      </c>
      <c r="H54">
        <v>53.400002000000001</v>
      </c>
      <c r="I54" s="1">
        <v>254464900</v>
      </c>
      <c r="J54">
        <v>13597.969730000001</v>
      </c>
      <c r="K54" s="1">
        <v>1</v>
      </c>
      <c r="L54">
        <v>31961.859380000002</v>
      </c>
      <c r="M54" s="1">
        <v>57275600</v>
      </c>
      <c r="N54">
        <v>419.85000600000001</v>
      </c>
      <c r="O54" s="1">
        <v>225162100</v>
      </c>
      <c r="P54">
        <v>357.69271509999999</v>
      </c>
      <c r="Q54">
        <v>1.4E-2</v>
      </c>
      <c r="R54" s="1">
        <v>1535828</v>
      </c>
      <c r="S54">
        <v>37.050441999999997</v>
      </c>
      <c r="T54" s="1">
        <v>486740400</v>
      </c>
      <c r="U54">
        <v>8889.5498050000006</v>
      </c>
      <c r="V54" s="1">
        <v>78697140000</v>
      </c>
      <c r="W54">
        <v>24345.720700000002</v>
      </c>
      <c r="X54" s="1">
        <v>98051600</v>
      </c>
      <c r="Y54">
        <v>2.2800000000000001E-2</v>
      </c>
      <c r="Z54">
        <v>-4.2686979493668797</v>
      </c>
      <c r="AA54">
        <v>14.244580207253</v>
      </c>
      <c r="AB54">
        <v>20.003241479371901</v>
      </c>
      <c r="AC54">
        <v>18.401004428678501</v>
      </c>
      <c r="AD54">
        <v>25.088872651175802</v>
      </c>
      <c r="AE54">
        <v>-3.7809947430217399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C359-B9CA-0545-BDE8-8272D06D043A}">
  <dimension ref="A1:J57"/>
  <sheetViews>
    <sheetView tabSelected="1" workbookViewId="0">
      <pane ySplit="3" topLeftCell="A47" activePane="bottomLeft" state="frozen"/>
      <selection pane="bottomLeft" activeCell="J57" sqref="J57"/>
    </sheetView>
  </sheetViews>
  <sheetFormatPr baseColWidth="10" defaultRowHeight="15" x14ac:dyDescent="0.2"/>
  <sheetData>
    <row r="1" spans="1:10" x14ac:dyDescent="0.2">
      <c r="B1" t="s">
        <v>31</v>
      </c>
      <c r="C1">
        <v>-139.01119991547799</v>
      </c>
      <c r="D1">
        <v>-0.10562073887423901</v>
      </c>
      <c r="E1" s="4">
        <v>7.9395649786285896E-2</v>
      </c>
      <c r="F1" s="4">
        <v>-1.2565890127232301E-2</v>
      </c>
      <c r="G1">
        <v>-25.4379632594684</v>
      </c>
      <c r="H1">
        <v>-12.583440421453499</v>
      </c>
      <c r="I1">
        <v>22.924014627705699</v>
      </c>
    </row>
    <row r="3" spans="1:10" x14ac:dyDescent="0.2">
      <c r="A3" t="s">
        <v>0</v>
      </c>
      <c r="B3" t="s">
        <v>1</v>
      </c>
      <c r="C3" t="s">
        <v>2</v>
      </c>
      <c r="D3" s="3" t="s">
        <v>15</v>
      </c>
      <c r="E3" s="3" t="s">
        <v>20</v>
      </c>
      <c r="F3" s="3" t="s">
        <v>22</v>
      </c>
      <c r="G3" s="3" t="s">
        <v>25</v>
      </c>
      <c r="H3" s="3" t="s">
        <v>26</v>
      </c>
      <c r="I3" s="3" t="s">
        <v>28</v>
      </c>
      <c r="J3" s="3" t="s">
        <v>40</v>
      </c>
    </row>
    <row r="4" spans="1:10" x14ac:dyDescent="0.2">
      <c r="A4" s="1">
        <v>1</v>
      </c>
      <c r="B4" s="2">
        <v>42644</v>
      </c>
      <c r="C4">
        <v>124.870003</v>
      </c>
      <c r="D4">
        <v>113.0744191</v>
      </c>
      <c r="E4">
        <v>5007.41</v>
      </c>
      <c r="F4">
        <v>17425.03</v>
      </c>
      <c r="G4">
        <v>9.4415020837535</v>
      </c>
      <c r="H4">
        <v>3.4339872044851498</v>
      </c>
      <c r="I4">
        <v>17.042925817849898</v>
      </c>
      <c r="J4">
        <f>$C$1+SUMPRODUCT($D$1:$I$1,D4:I4)</f>
        <v>134.95967887492961</v>
      </c>
    </row>
    <row r="5" spans="1:10" x14ac:dyDescent="0.2">
      <c r="A5" s="1">
        <v>2</v>
      </c>
      <c r="B5" s="2">
        <v>42675</v>
      </c>
      <c r="C5">
        <v>117</v>
      </c>
      <c r="D5">
        <v>149.3944755</v>
      </c>
      <c r="E5">
        <v>4613.95</v>
      </c>
      <c r="F5">
        <v>16466.3</v>
      </c>
      <c r="G5">
        <v>9.5215448066887909</v>
      </c>
      <c r="H5">
        <v>3.2580965380214799</v>
      </c>
      <c r="I5">
        <v>17.1633352918989</v>
      </c>
      <c r="J5">
        <f t="shared" ref="J5:J57" si="0">$C$1+SUMPRODUCT($D$1:$I$1,D5:I5)</f>
        <v>114.86926558011024</v>
      </c>
    </row>
    <row r="6" spans="1:10" x14ac:dyDescent="0.2">
      <c r="A6" s="1">
        <v>3</v>
      </c>
      <c r="B6" s="2">
        <v>42705</v>
      </c>
      <c r="C6">
        <v>123.800003</v>
      </c>
      <c r="D6">
        <v>154.59701430000001</v>
      </c>
      <c r="E6">
        <v>4557.95</v>
      </c>
      <c r="F6">
        <v>16516.5</v>
      </c>
      <c r="G6">
        <v>9.1901876838158501</v>
      </c>
      <c r="H6">
        <v>3.1780538303479502</v>
      </c>
      <c r="I6">
        <v>17.0311050049961</v>
      </c>
      <c r="J6">
        <f t="shared" si="0"/>
        <v>115.64781944501445</v>
      </c>
    </row>
    <row r="7" spans="1:10" x14ac:dyDescent="0.2">
      <c r="A7" s="1">
        <v>4</v>
      </c>
      <c r="B7" s="2">
        <v>42736</v>
      </c>
      <c r="C7">
        <v>140.71000699999999</v>
      </c>
      <c r="D7">
        <v>165.49901209999999</v>
      </c>
      <c r="E7">
        <v>4869.8500979999999</v>
      </c>
      <c r="F7">
        <v>17685.089840000001</v>
      </c>
      <c r="G7">
        <v>9.1721691781647507</v>
      </c>
      <c r="H7">
        <v>4.0775374439057197</v>
      </c>
      <c r="I7">
        <v>16.996788352417202</v>
      </c>
      <c r="J7">
        <f t="shared" si="0"/>
        <v>112.92856197582211</v>
      </c>
    </row>
    <row r="8" spans="1:10" x14ac:dyDescent="0.2">
      <c r="A8" s="1">
        <v>5</v>
      </c>
      <c r="B8" s="2">
        <v>42767</v>
      </c>
      <c r="C8">
        <v>142.13000500000001</v>
      </c>
      <c r="D8">
        <v>143.9375397</v>
      </c>
      <c r="E8">
        <v>4775.3598629999997</v>
      </c>
      <c r="F8">
        <v>17773.640630000002</v>
      </c>
      <c r="G8">
        <v>8.4229325192660394</v>
      </c>
      <c r="H8">
        <v>3.8286413964891</v>
      </c>
      <c r="I8">
        <v>16.858436483845399</v>
      </c>
      <c r="J8">
        <f t="shared" si="0"/>
        <v>125.61051044442726</v>
      </c>
    </row>
    <row r="9" spans="1:10" x14ac:dyDescent="0.2">
      <c r="A9" s="1">
        <v>6</v>
      </c>
      <c r="B9" s="2">
        <v>42795</v>
      </c>
      <c r="C9">
        <v>147.80999800000001</v>
      </c>
      <c r="D9">
        <v>131.6546496</v>
      </c>
      <c r="E9">
        <v>4948.0498049999997</v>
      </c>
      <c r="F9">
        <v>17787.199219999999</v>
      </c>
      <c r="G9">
        <v>8.1605682602268494</v>
      </c>
      <c r="H9">
        <v>3.7376696182833702</v>
      </c>
      <c r="I9">
        <v>16.748840693355302</v>
      </c>
      <c r="J9">
        <f t="shared" si="0"/>
        <v>145.75466760551828</v>
      </c>
    </row>
    <row r="10" spans="1:10" x14ac:dyDescent="0.2">
      <c r="A10" s="1">
        <v>7</v>
      </c>
      <c r="B10" s="2">
        <v>42826</v>
      </c>
      <c r="C10">
        <v>152.199997</v>
      </c>
      <c r="D10">
        <v>242.01207869999999</v>
      </c>
      <c r="E10">
        <v>4842.669922</v>
      </c>
      <c r="F10">
        <v>17929.990229999999</v>
      </c>
      <c r="G10">
        <v>7.4674210793812001</v>
      </c>
      <c r="H10">
        <v>3.4965075614664798</v>
      </c>
      <c r="I10">
        <v>16.9725194897165</v>
      </c>
      <c r="J10">
        <f t="shared" si="0"/>
        <v>149.73215086902852</v>
      </c>
    </row>
    <row r="11" spans="1:10" x14ac:dyDescent="0.2">
      <c r="A11" s="1">
        <v>8</v>
      </c>
      <c r="B11" s="2">
        <v>42856</v>
      </c>
      <c r="C11">
        <v>163.070007</v>
      </c>
      <c r="D11">
        <v>234.58477450000001</v>
      </c>
      <c r="E11">
        <v>5162.1298829999996</v>
      </c>
      <c r="F11">
        <v>18432.240229999999</v>
      </c>
      <c r="G11">
        <v>6.5511302952239499</v>
      </c>
      <c r="H11">
        <v>4.06044301054642</v>
      </c>
      <c r="I11">
        <v>16.715018233761199</v>
      </c>
      <c r="J11">
        <f t="shared" si="0"/>
        <v>179.87850171353708</v>
      </c>
    </row>
    <row r="12" spans="1:10" x14ac:dyDescent="0.2">
      <c r="A12" s="1">
        <v>9</v>
      </c>
      <c r="B12" s="2">
        <v>42887</v>
      </c>
      <c r="C12">
        <v>149.41000399999999</v>
      </c>
      <c r="D12">
        <v>143.30175310000001</v>
      </c>
      <c r="E12">
        <v>5213.2202150000003</v>
      </c>
      <c r="F12">
        <v>18400.880860000001</v>
      </c>
      <c r="G12">
        <v>6.2146080984221896</v>
      </c>
      <c r="H12">
        <v>5.78382518232974</v>
      </c>
      <c r="I12">
        <v>16.646220771802401</v>
      </c>
      <c r="J12">
        <f t="shared" si="0"/>
        <v>179.26753875721008</v>
      </c>
    </row>
    <row r="13" spans="1:10" x14ac:dyDescent="0.2">
      <c r="A13" s="1">
        <v>10</v>
      </c>
      <c r="B13" s="2">
        <v>42917</v>
      </c>
      <c r="C13">
        <v>181.66000399999999</v>
      </c>
      <c r="D13">
        <v>148.13782399999999</v>
      </c>
      <c r="E13">
        <v>5312</v>
      </c>
      <c r="F13">
        <v>18308.150389999999</v>
      </c>
      <c r="G13">
        <v>5.4806389233419903</v>
      </c>
      <c r="H13">
        <v>6.9177056098353003</v>
      </c>
      <c r="I13">
        <v>16.8605661868494</v>
      </c>
      <c r="J13">
        <f t="shared" si="0"/>
        <v>197.08089702341809</v>
      </c>
    </row>
    <row r="14" spans="1:10" x14ac:dyDescent="0.2">
      <c r="A14" s="1">
        <v>11</v>
      </c>
      <c r="B14" s="2">
        <v>42948</v>
      </c>
      <c r="C14">
        <v>174.71000699999999</v>
      </c>
      <c r="D14">
        <v>133.4423683</v>
      </c>
      <c r="E14">
        <v>5189.1401370000003</v>
      </c>
      <c r="F14">
        <v>18142.41992</v>
      </c>
      <c r="G14">
        <v>5.1929568508902104</v>
      </c>
      <c r="H14">
        <v>6.74641212857337</v>
      </c>
      <c r="I14">
        <v>16.702370601447299</v>
      </c>
      <c r="J14">
        <f t="shared" si="0"/>
        <v>196.80808352544406</v>
      </c>
    </row>
    <row r="15" spans="1:10" x14ac:dyDescent="0.2">
      <c r="A15" s="1">
        <v>12</v>
      </c>
      <c r="B15" s="2">
        <v>42979</v>
      </c>
      <c r="C15">
        <v>181.35000600000001</v>
      </c>
      <c r="D15">
        <v>249.17683779999999</v>
      </c>
      <c r="E15">
        <v>5323.6801759999998</v>
      </c>
      <c r="F15">
        <v>19123.58008</v>
      </c>
      <c r="G15">
        <v>4.9416424226093003</v>
      </c>
      <c r="H15">
        <v>7.0273145140397801</v>
      </c>
      <c r="I15">
        <v>16.8637261675253</v>
      </c>
      <c r="J15">
        <f t="shared" si="0"/>
        <v>189.49399251299266</v>
      </c>
    </row>
    <row r="16" spans="1:10" x14ac:dyDescent="0.2">
      <c r="A16" s="1">
        <v>13</v>
      </c>
      <c r="B16" s="2">
        <v>43009</v>
      </c>
      <c r="C16">
        <v>196.429993</v>
      </c>
      <c r="D16">
        <v>220.61745519999999</v>
      </c>
      <c r="E16">
        <v>5383.1201170000004</v>
      </c>
      <c r="F16">
        <v>19762.599610000001</v>
      </c>
      <c r="G16">
        <v>4.60517018598809</v>
      </c>
      <c r="H16">
        <v>9.0698131368392101</v>
      </c>
      <c r="I16">
        <v>17.901901910425298</v>
      </c>
      <c r="J16">
        <f t="shared" si="0"/>
        <v>195.85654371928749</v>
      </c>
    </row>
    <row r="17" spans="1:10" x14ac:dyDescent="0.2">
      <c r="A17" s="1">
        <v>14</v>
      </c>
      <c r="B17" s="2">
        <v>43040</v>
      </c>
      <c r="C17">
        <v>187.58000200000001</v>
      </c>
      <c r="D17">
        <v>263.65005739999998</v>
      </c>
      <c r="E17">
        <v>5614.7900390000004</v>
      </c>
      <c r="F17">
        <v>19864.089840000001</v>
      </c>
      <c r="G17">
        <v>3.4011973816621599</v>
      </c>
      <c r="H17">
        <v>9.5652838177367698</v>
      </c>
      <c r="I17">
        <v>17.987263592074601</v>
      </c>
      <c r="J17">
        <f t="shared" si="0"/>
        <v>234.77840000016786</v>
      </c>
    </row>
    <row r="18" spans="1:10" x14ac:dyDescent="0.2">
      <c r="A18" s="1">
        <v>15</v>
      </c>
      <c r="B18" s="2">
        <v>43070</v>
      </c>
      <c r="C18">
        <v>191.96000699999999</v>
      </c>
      <c r="D18">
        <v>200.26547120000001</v>
      </c>
      <c r="E18">
        <v>5825.4399409999996</v>
      </c>
      <c r="F18">
        <v>20812.240229999999</v>
      </c>
      <c r="G18">
        <v>3.4011973816621599</v>
      </c>
      <c r="H18">
        <v>8.1864644294220899</v>
      </c>
      <c r="I18">
        <v>17.9403164276689</v>
      </c>
      <c r="J18">
        <f t="shared" si="0"/>
        <v>262.55753319096186</v>
      </c>
    </row>
    <row r="19" spans="1:10" x14ac:dyDescent="0.2">
      <c r="A19" s="1">
        <v>16</v>
      </c>
      <c r="B19" s="2">
        <v>43101</v>
      </c>
      <c r="C19">
        <v>270.29998799999998</v>
      </c>
      <c r="D19">
        <v>233.7557434</v>
      </c>
      <c r="E19">
        <v>5911.7402339999999</v>
      </c>
      <c r="F19">
        <v>20663.220700000002</v>
      </c>
      <c r="G19">
        <v>3.4011973816621599</v>
      </c>
      <c r="H19">
        <v>7.2541778464565203</v>
      </c>
      <c r="I19">
        <v>18.055681246867401</v>
      </c>
      <c r="J19">
        <f t="shared" si="0"/>
        <v>282.12069425166885</v>
      </c>
    </row>
    <row r="20" spans="1:10" x14ac:dyDescent="0.2">
      <c r="A20" s="1">
        <v>17</v>
      </c>
      <c r="B20" s="2">
        <v>43132</v>
      </c>
      <c r="C20">
        <v>291.38000499999998</v>
      </c>
      <c r="D20">
        <v>179.71137179999999</v>
      </c>
      <c r="E20">
        <v>6047.6098629999997</v>
      </c>
      <c r="F20">
        <v>20940.509770000001</v>
      </c>
      <c r="G20">
        <v>4.3820266346738803</v>
      </c>
      <c r="H20">
        <v>9.0318116134209205</v>
      </c>
      <c r="I20">
        <v>17.803128857505701</v>
      </c>
      <c r="J20">
        <f t="shared" si="0"/>
        <v>242.02341243795487</v>
      </c>
    </row>
    <row r="21" spans="1:10" x14ac:dyDescent="0.2">
      <c r="A21" s="1">
        <v>18</v>
      </c>
      <c r="B21" s="2">
        <v>43160</v>
      </c>
      <c r="C21">
        <v>295.35000600000001</v>
      </c>
      <c r="D21">
        <v>164.4272134</v>
      </c>
      <c r="E21">
        <v>6198.5200199999999</v>
      </c>
      <c r="F21">
        <v>21008.650389999999</v>
      </c>
      <c r="G21">
        <v>3.1135153092103698</v>
      </c>
      <c r="H21">
        <v>8.8829467992881703</v>
      </c>
      <c r="I21">
        <v>18.007219249796901</v>
      </c>
      <c r="J21">
        <f t="shared" si="0"/>
        <v>293.58324612058595</v>
      </c>
    </row>
    <row r="22" spans="1:10" x14ac:dyDescent="0.2">
      <c r="A22" s="1">
        <v>19</v>
      </c>
      <c r="B22" s="2">
        <v>43191</v>
      </c>
      <c r="C22">
        <v>312.459991</v>
      </c>
      <c r="D22">
        <v>168.9470231</v>
      </c>
      <c r="E22">
        <v>6140.419922</v>
      </c>
      <c r="F22">
        <v>21349.630860000001</v>
      </c>
      <c r="G22">
        <v>3.0445224377234199</v>
      </c>
      <c r="H22">
        <v>8.4318531442492208</v>
      </c>
      <c r="I22">
        <v>18.094201015512699</v>
      </c>
      <c r="J22">
        <f t="shared" si="0"/>
        <v>293.63356185793327</v>
      </c>
    </row>
    <row r="23" spans="1:10" x14ac:dyDescent="0.2">
      <c r="A23" s="1">
        <v>20</v>
      </c>
      <c r="B23" s="2">
        <v>43221</v>
      </c>
      <c r="C23">
        <v>351.60000600000001</v>
      </c>
      <c r="D23">
        <v>147.29066420000001</v>
      </c>
      <c r="E23">
        <v>6348.1201170000004</v>
      </c>
      <c r="F23">
        <v>21891.119139999999</v>
      </c>
      <c r="G23">
        <v>2.8243506567983698</v>
      </c>
      <c r="H23">
        <v>8.0130121103689191</v>
      </c>
      <c r="I23">
        <v>17.8354404343341</v>
      </c>
      <c r="J23">
        <f t="shared" si="0"/>
        <v>310.54648371920041</v>
      </c>
    </row>
    <row r="24" spans="1:10" x14ac:dyDescent="0.2">
      <c r="A24" s="1">
        <v>21</v>
      </c>
      <c r="B24" s="2">
        <v>43252</v>
      </c>
      <c r="C24">
        <v>391.42999300000002</v>
      </c>
      <c r="D24">
        <v>140.27260749999999</v>
      </c>
      <c r="E24">
        <v>6428.6601559999999</v>
      </c>
      <c r="F24">
        <v>21948.099610000001</v>
      </c>
      <c r="G24">
        <v>2.0014800002101198</v>
      </c>
      <c r="H24">
        <v>8.9157008189568998</v>
      </c>
      <c r="I24">
        <v>17.934557488826702</v>
      </c>
      <c r="J24">
        <f t="shared" si="0"/>
        <v>328.81163921110976</v>
      </c>
    </row>
    <row r="25" spans="1:10" x14ac:dyDescent="0.2">
      <c r="A25" s="1">
        <v>22</v>
      </c>
      <c r="B25" s="2">
        <v>43282</v>
      </c>
      <c r="C25">
        <v>337.45001200000002</v>
      </c>
      <c r="D25">
        <v>156.0712814</v>
      </c>
      <c r="E25">
        <v>6495.9599609999996</v>
      </c>
      <c r="F25">
        <v>22405.089840000001</v>
      </c>
      <c r="G25">
        <v>1.9095425048844401</v>
      </c>
      <c r="H25">
        <v>8.1056094022998995</v>
      </c>
      <c r="I25">
        <v>17.965310325129899</v>
      </c>
      <c r="J25">
        <f t="shared" si="0"/>
        <v>339.98121250457962</v>
      </c>
    </row>
    <row r="26" spans="1:10" x14ac:dyDescent="0.2">
      <c r="A26" s="1">
        <v>23</v>
      </c>
      <c r="B26" s="2">
        <v>43313</v>
      </c>
      <c r="C26">
        <v>367.67999300000002</v>
      </c>
      <c r="D26">
        <v>148.59572739999999</v>
      </c>
      <c r="E26">
        <v>6727.669922</v>
      </c>
      <c r="F26">
        <v>23377.240229999999</v>
      </c>
      <c r="G26">
        <v>2.6741486494265301</v>
      </c>
      <c r="H26">
        <v>9.7544653661430996</v>
      </c>
      <c r="I26">
        <v>18.106368549817802</v>
      </c>
      <c r="J26">
        <f t="shared" si="0"/>
        <v>309.98693097791693</v>
      </c>
    </row>
    <row r="27" spans="1:10" x14ac:dyDescent="0.2">
      <c r="A27" s="1">
        <v>24</v>
      </c>
      <c r="B27" s="2">
        <v>43344</v>
      </c>
      <c r="C27">
        <v>374.13000499999998</v>
      </c>
      <c r="D27">
        <v>154.84823660000001</v>
      </c>
      <c r="E27">
        <v>6873.9702150000003</v>
      </c>
      <c r="F27">
        <v>24272.349610000001</v>
      </c>
      <c r="G27">
        <v>2.22462355152433</v>
      </c>
      <c r="H27">
        <v>10.1260309237783</v>
      </c>
      <c r="I27">
        <v>18.110840311644001</v>
      </c>
      <c r="J27">
        <f t="shared" si="0"/>
        <v>316.55623764311269</v>
      </c>
    </row>
    <row r="28" spans="1:10" x14ac:dyDescent="0.2">
      <c r="A28" s="1">
        <v>25</v>
      </c>
      <c r="B28" s="2">
        <v>43374</v>
      </c>
      <c r="C28">
        <v>301.77999899999998</v>
      </c>
      <c r="D28">
        <v>148.37920869999999</v>
      </c>
      <c r="E28">
        <v>6903.3901370000003</v>
      </c>
      <c r="F28">
        <v>24719.220700000002</v>
      </c>
      <c r="G28">
        <v>1.8794650496471601</v>
      </c>
      <c r="H28">
        <v>9.9768309467603409</v>
      </c>
      <c r="I28">
        <v>18.003632307375899</v>
      </c>
      <c r="J28">
        <f t="shared" si="0"/>
        <v>322.15992240866728</v>
      </c>
    </row>
    <row r="29" spans="1:10" x14ac:dyDescent="0.2">
      <c r="A29" s="1">
        <v>26</v>
      </c>
      <c r="B29" s="2">
        <v>43405</v>
      </c>
      <c r="C29">
        <v>286.13000499999998</v>
      </c>
      <c r="D29">
        <v>150.3457526</v>
      </c>
      <c r="E29">
        <v>7411.4799800000001</v>
      </c>
      <c r="F29">
        <v>26149.390630000002</v>
      </c>
      <c r="G29">
        <v>1.5368672195992601</v>
      </c>
      <c r="H29">
        <v>10.1376897312071</v>
      </c>
      <c r="I29">
        <v>18.328227678706298</v>
      </c>
      <c r="J29">
        <f t="shared" si="0"/>
        <v>358.45284274370863</v>
      </c>
    </row>
    <row r="30" spans="1:10" x14ac:dyDescent="0.2">
      <c r="A30" s="1">
        <v>27</v>
      </c>
      <c r="B30" s="2">
        <v>43435</v>
      </c>
      <c r="C30">
        <v>267.66000400000001</v>
      </c>
      <c r="D30">
        <v>123.5717825</v>
      </c>
      <c r="E30">
        <v>7273.0097660000001</v>
      </c>
      <c r="F30">
        <v>25029.199219999999</v>
      </c>
      <c r="G30">
        <v>0.974559639998131</v>
      </c>
      <c r="H30">
        <v>12.1063683256174</v>
      </c>
      <c r="I30">
        <v>18.3641368471405</v>
      </c>
      <c r="J30">
        <f t="shared" si="0"/>
        <v>354.71739086233663</v>
      </c>
    </row>
    <row r="31" spans="1:10" x14ac:dyDescent="0.2">
      <c r="A31" s="1">
        <v>28</v>
      </c>
      <c r="B31" s="2">
        <v>43466</v>
      </c>
      <c r="C31">
        <v>339.5</v>
      </c>
      <c r="D31">
        <v>167.12945099999999</v>
      </c>
      <c r="E31">
        <v>7063.4501950000003</v>
      </c>
      <c r="F31">
        <v>24103.109380000002</v>
      </c>
      <c r="G31">
        <v>2.19722457733622</v>
      </c>
      <c r="H31">
        <v>12.9615535747521</v>
      </c>
      <c r="I31">
        <v>18.301113116859501</v>
      </c>
      <c r="J31">
        <f t="shared" si="0"/>
        <v>301.80778729934002</v>
      </c>
    </row>
    <row r="32" spans="1:10" x14ac:dyDescent="0.2">
      <c r="A32" s="1">
        <v>29</v>
      </c>
      <c r="B32" s="2">
        <v>43497</v>
      </c>
      <c r="C32">
        <v>358.10000600000001</v>
      </c>
      <c r="D32">
        <v>155.81933409999999</v>
      </c>
      <c r="E32">
        <v>7066.2700199999999</v>
      </c>
      <c r="F32">
        <v>24163.150389999999</v>
      </c>
      <c r="G32">
        <v>1.98100146886658</v>
      </c>
      <c r="H32">
        <v>13.1660893114079</v>
      </c>
      <c r="I32">
        <v>18.205573564326599</v>
      </c>
      <c r="J32">
        <f t="shared" si="0"/>
        <v>303.20814543948643</v>
      </c>
    </row>
    <row r="33" spans="1:10" x14ac:dyDescent="0.2">
      <c r="A33" s="1">
        <v>30</v>
      </c>
      <c r="B33" s="2">
        <v>43525</v>
      </c>
      <c r="C33">
        <v>356.55999800000001</v>
      </c>
      <c r="D33">
        <v>174.5604227</v>
      </c>
      <c r="E33">
        <v>7442.1201170000004</v>
      </c>
      <c r="F33">
        <v>24415.839840000001</v>
      </c>
      <c r="G33">
        <v>1.7047480922384299</v>
      </c>
      <c r="H33">
        <v>12.788075952343201</v>
      </c>
      <c r="I33">
        <v>18.102954498152201</v>
      </c>
      <c r="J33">
        <f t="shared" si="0"/>
        <v>337.32588347600131</v>
      </c>
    </row>
    <row r="34" spans="1:10" x14ac:dyDescent="0.2">
      <c r="A34" s="1">
        <v>31</v>
      </c>
      <c r="B34" s="2">
        <v>43556</v>
      </c>
      <c r="C34">
        <v>370.540009</v>
      </c>
      <c r="D34">
        <v>176.53500880000001</v>
      </c>
      <c r="E34">
        <v>7510.2998049999997</v>
      </c>
      <c r="F34">
        <v>24271.410159999999</v>
      </c>
      <c r="G34">
        <v>1.1474024528375399</v>
      </c>
      <c r="H34">
        <v>12.3304913938442</v>
      </c>
      <c r="I34">
        <v>18.121075876618601</v>
      </c>
      <c r="J34">
        <f t="shared" si="0"/>
        <v>364.69652502671806</v>
      </c>
    </row>
    <row r="35" spans="1:10" x14ac:dyDescent="0.2">
      <c r="A35" s="1">
        <v>32</v>
      </c>
      <c r="B35" s="2">
        <v>43586</v>
      </c>
      <c r="C35">
        <v>343.27999899999998</v>
      </c>
      <c r="D35">
        <v>220.892854</v>
      </c>
      <c r="E35">
        <v>7671.7900390000004</v>
      </c>
      <c r="F35">
        <v>25415.189450000002</v>
      </c>
      <c r="G35">
        <v>1.0595248999600599</v>
      </c>
      <c r="H35">
        <v>12.587043538032599</v>
      </c>
      <c r="I35">
        <v>17.806067441046501</v>
      </c>
      <c r="J35">
        <f t="shared" si="0"/>
        <v>350.24629317158337</v>
      </c>
    </row>
    <row r="36" spans="1:10" x14ac:dyDescent="0.2">
      <c r="A36" s="1">
        <v>33</v>
      </c>
      <c r="B36" s="2">
        <v>43617</v>
      </c>
      <c r="C36">
        <v>367.32000699999998</v>
      </c>
      <c r="D36">
        <v>179.02063999999999</v>
      </c>
      <c r="E36">
        <v>8109.5400390000004</v>
      </c>
      <c r="F36">
        <v>25964.820309999999</v>
      </c>
      <c r="G36">
        <v>0.95551144502743601</v>
      </c>
      <c r="H36">
        <v>12.8757925376394</v>
      </c>
      <c r="I36">
        <v>17.8471655553418</v>
      </c>
      <c r="J36">
        <f t="shared" si="0"/>
        <v>382.47228043425071</v>
      </c>
    </row>
    <row r="37" spans="1:10" x14ac:dyDescent="0.2">
      <c r="A37" s="1">
        <v>34</v>
      </c>
      <c r="B37" s="2">
        <v>43647</v>
      </c>
      <c r="C37">
        <v>322.98998999999998</v>
      </c>
      <c r="D37">
        <v>193.74047759999999</v>
      </c>
      <c r="E37">
        <v>8046.3500979999999</v>
      </c>
      <c r="F37">
        <v>26458.310549999998</v>
      </c>
      <c r="G37">
        <v>1.4929040961781499</v>
      </c>
      <c r="H37">
        <v>13.3991508182913</v>
      </c>
      <c r="I37">
        <v>17.778701849966801</v>
      </c>
      <c r="J37">
        <f t="shared" si="0"/>
        <v>347.87412450745524</v>
      </c>
    </row>
    <row r="38" spans="1:10" x14ac:dyDescent="0.2">
      <c r="A38" s="1">
        <v>35</v>
      </c>
      <c r="B38" s="2">
        <v>43678</v>
      </c>
      <c r="C38">
        <v>293.75</v>
      </c>
      <c r="D38">
        <v>219.11801510000001</v>
      </c>
      <c r="E38">
        <v>7305.8999020000001</v>
      </c>
      <c r="F38">
        <v>25115.759770000001</v>
      </c>
      <c r="G38">
        <v>1.51512723296286</v>
      </c>
      <c r="H38">
        <v>13.846390816794401</v>
      </c>
      <c r="I38">
        <v>18.2431496943341</v>
      </c>
      <c r="J38">
        <f t="shared" si="0"/>
        <v>307.72943135759181</v>
      </c>
    </row>
    <row r="39" spans="1:10" x14ac:dyDescent="0.2">
      <c r="A39" s="1">
        <v>36</v>
      </c>
      <c r="B39" s="2">
        <v>43709</v>
      </c>
      <c r="C39">
        <v>267.61999500000002</v>
      </c>
      <c r="D39">
        <v>243.96519090000001</v>
      </c>
      <c r="E39">
        <v>7330.5400390000004</v>
      </c>
      <c r="F39">
        <v>25538.460940000001</v>
      </c>
      <c r="G39">
        <v>1.1474024528375399</v>
      </c>
      <c r="H39">
        <v>12.649283019880601</v>
      </c>
      <c r="I39">
        <v>18.095911361024601</v>
      </c>
      <c r="J39">
        <f t="shared" si="0"/>
        <v>322.79236790012362</v>
      </c>
    </row>
    <row r="40" spans="1:10" x14ac:dyDescent="0.2">
      <c r="A40" s="1">
        <v>37</v>
      </c>
      <c r="B40" s="2">
        <v>43739</v>
      </c>
      <c r="C40">
        <v>287.41000400000001</v>
      </c>
      <c r="D40">
        <v>267.47898839999999</v>
      </c>
      <c r="E40">
        <v>6635.2797849999997</v>
      </c>
      <c r="F40">
        <v>23327.460940000001</v>
      </c>
      <c r="G40">
        <v>0.53649337051456802</v>
      </c>
      <c r="H40">
        <v>12.889967151818</v>
      </c>
      <c r="I40">
        <v>18.210149818022298</v>
      </c>
      <c r="J40">
        <f t="shared" si="0"/>
        <v>308.02181908448233</v>
      </c>
    </row>
    <row r="41" spans="1:10" x14ac:dyDescent="0.2">
      <c r="A41" s="1">
        <v>38</v>
      </c>
      <c r="B41" s="2">
        <v>43770</v>
      </c>
      <c r="C41">
        <v>314.66000400000001</v>
      </c>
      <c r="D41">
        <v>260.2966012</v>
      </c>
      <c r="E41">
        <v>7281.7402339999999</v>
      </c>
      <c r="F41">
        <v>24999.66992</v>
      </c>
      <c r="G41">
        <v>0.81093021621632899</v>
      </c>
      <c r="H41">
        <v>12.5831485671296</v>
      </c>
      <c r="I41">
        <v>18.090675550854101</v>
      </c>
      <c r="J41">
        <f t="shared" si="0"/>
        <v>333.23467035888245</v>
      </c>
    </row>
    <row r="42" spans="1:10" x14ac:dyDescent="0.2">
      <c r="A42" s="1">
        <v>39</v>
      </c>
      <c r="B42" s="2">
        <v>43800</v>
      </c>
      <c r="C42">
        <v>323.57000699999998</v>
      </c>
      <c r="D42">
        <v>203.93034689999999</v>
      </c>
      <c r="E42">
        <v>7532.5297849999997</v>
      </c>
      <c r="F42">
        <v>25916</v>
      </c>
      <c r="G42">
        <v>0.741937344729377</v>
      </c>
      <c r="H42">
        <v>12.0957163383273</v>
      </c>
      <c r="I42">
        <v>17.810870531335102</v>
      </c>
      <c r="J42">
        <f t="shared" si="0"/>
        <v>349.05957022164091</v>
      </c>
    </row>
    <row r="43" spans="1:10" x14ac:dyDescent="0.2">
      <c r="A43" s="1">
        <v>40</v>
      </c>
      <c r="B43" s="2">
        <v>43831</v>
      </c>
      <c r="C43">
        <v>345.08999599999999</v>
      </c>
      <c r="D43">
        <v>248.67265900000001</v>
      </c>
      <c r="E43">
        <v>7729.3198240000002</v>
      </c>
      <c r="F43">
        <v>25928.679690000001</v>
      </c>
      <c r="G43">
        <v>0.78845736036427005</v>
      </c>
      <c r="H43">
        <v>12.7192195729848</v>
      </c>
      <c r="I43">
        <v>18.010861168899201</v>
      </c>
      <c r="J43">
        <f t="shared" si="0"/>
        <v>355.35419363166022</v>
      </c>
    </row>
    <row r="44" spans="1:10" x14ac:dyDescent="0.2">
      <c r="A44" s="1">
        <v>41</v>
      </c>
      <c r="B44" s="2">
        <v>43862</v>
      </c>
      <c r="C44">
        <v>369.02999899999998</v>
      </c>
      <c r="D44">
        <v>190.31870850000001</v>
      </c>
      <c r="E44">
        <v>8095.3901370000003</v>
      </c>
      <c r="F44">
        <v>26592.910159999999</v>
      </c>
      <c r="G44">
        <v>0.64185388617239503</v>
      </c>
      <c r="H44">
        <v>12.719348265602701</v>
      </c>
      <c r="I44">
        <v>17.885323327997</v>
      </c>
      <c r="J44">
        <f t="shared" si="0"/>
        <v>383.08516735576598</v>
      </c>
    </row>
    <row r="45" spans="1:10" x14ac:dyDescent="0.2">
      <c r="A45" s="1">
        <v>42</v>
      </c>
      <c r="B45" s="2">
        <v>43891</v>
      </c>
      <c r="C45">
        <v>375.5</v>
      </c>
      <c r="D45">
        <v>238.3127667</v>
      </c>
      <c r="E45">
        <v>7453.1499020000001</v>
      </c>
      <c r="F45">
        <v>24815.039059999999</v>
      </c>
      <c r="G45">
        <v>0.262364264467491</v>
      </c>
      <c r="H45">
        <v>12.8077129047208</v>
      </c>
      <c r="I45">
        <v>17.967845687690399</v>
      </c>
      <c r="J45">
        <f t="shared" si="0"/>
        <v>359.79870725666558</v>
      </c>
    </row>
    <row r="46" spans="1:10" x14ac:dyDescent="0.2">
      <c r="A46" s="1">
        <v>43</v>
      </c>
      <c r="B46" s="2">
        <v>43922</v>
      </c>
      <c r="C46">
        <v>419.85000600000001</v>
      </c>
      <c r="D46">
        <v>313.58270019999998</v>
      </c>
      <c r="E46">
        <v>8006.2402339999999</v>
      </c>
      <c r="F46">
        <v>26599.960940000001</v>
      </c>
      <c r="G46">
        <v>-0.430782916092454</v>
      </c>
      <c r="H46">
        <v>12.859303671173301</v>
      </c>
      <c r="I46">
        <v>17.830882256692099</v>
      </c>
      <c r="J46">
        <f t="shared" si="0"/>
        <v>387.17578681613054</v>
      </c>
    </row>
    <row r="47" spans="1:10" x14ac:dyDescent="0.2">
      <c r="A47" s="1">
        <v>44</v>
      </c>
      <c r="B47" s="2">
        <v>43952</v>
      </c>
      <c r="C47">
        <v>419.73001099999999</v>
      </c>
      <c r="D47">
        <v>258.97838289999999</v>
      </c>
      <c r="E47">
        <v>8175.419922</v>
      </c>
      <c r="F47">
        <v>26864.269530000001</v>
      </c>
      <c r="G47">
        <v>-1.8018098050815601</v>
      </c>
      <c r="H47">
        <v>12.5046835303619</v>
      </c>
      <c r="I47">
        <v>17.768189784173</v>
      </c>
      <c r="J47">
        <f t="shared" si="0"/>
        <v>440.95530359977829</v>
      </c>
    </row>
    <row r="48" spans="1:10" x14ac:dyDescent="0.2">
      <c r="A48" s="1">
        <v>45</v>
      </c>
      <c r="B48" s="2">
        <v>43983</v>
      </c>
      <c r="C48">
        <v>455.040009</v>
      </c>
      <c r="D48">
        <v>314.985051</v>
      </c>
      <c r="E48">
        <v>7962.8798829999996</v>
      </c>
      <c r="F48">
        <v>26403.279299999998</v>
      </c>
      <c r="G48">
        <v>-1.3862943611198899</v>
      </c>
      <c r="H48">
        <v>13.0269487921499</v>
      </c>
      <c r="I48">
        <v>17.942012484985401</v>
      </c>
      <c r="J48">
        <f t="shared" si="0"/>
        <v>410.80078974398009</v>
      </c>
    </row>
    <row r="49" spans="1:10" x14ac:dyDescent="0.2">
      <c r="A49" s="1">
        <v>46</v>
      </c>
      <c r="B49" s="2">
        <v>44013</v>
      </c>
      <c r="C49">
        <v>488.88000499999998</v>
      </c>
      <c r="D49">
        <v>271.72438290000002</v>
      </c>
      <c r="E49">
        <v>7999.3398440000001</v>
      </c>
      <c r="F49">
        <v>26916.83008</v>
      </c>
      <c r="G49">
        <v>-1.5606477482646699</v>
      </c>
      <c r="H49">
        <v>13.0149095612098</v>
      </c>
      <c r="I49">
        <v>17.736596371801198</v>
      </c>
      <c r="J49">
        <f t="shared" si="0"/>
        <v>411.68928110964498</v>
      </c>
    </row>
    <row r="50" spans="1:10" x14ac:dyDescent="0.2">
      <c r="A50" s="1">
        <v>47</v>
      </c>
      <c r="B50" s="2">
        <v>44044</v>
      </c>
      <c r="C50">
        <v>529.55999799999995</v>
      </c>
      <c r="D50">
        <v>256.94765339999998</v>
      </c>
      <c r="E50">
        <v>8292.3603519999997</v>
      </c>
      <c r="F50">
        <v>27046.230469999999</v>
      </c>
      <c r="G50">
        <v>-2.33149910315869</v>
      </c>
      <c r="H50">
        <v>13.541418389696499</v>
      </c>
      <c r="I50">
        <v>17.8516891400985</v>
      </c>
      <c r="J50">
        <f t="shared" si="0"/>
        <v>450.51051702145071</v>
      </c>
    </row>
    <row r="51" spans="1:10" x14ac:dyDescent="0.2">
      <c r="A51" s="1">
        <v>48</v>
      </c>
      <c r="B51" s="2">
        <v>44075</v>
      </c>
      <c r="C51">
        <v>500.02999899999998</v>
      </c>
      <c r="D51">
        <v>251.29001869999999</v>
      </c>
      <c r="E51">
        <v>8665.4697269999997</v>
      </c>
      <c r="F51">
        <v>28051.410159999999</v>
      </c>
      <c r="G51">
        <v>-3.4647763633050301</v>
      </c>
      <c r="H51">
        <v>14.0009306426919</v>
      </c>
      <c r="I51">
        <v>17.712456473137902</v>
      </c>
      <c r="J51">
        <f t="shared" si="0"/>
        <v>487.95461285939882</v>
      </c>
    </row>
    <row r="52" spans="1:10" x14ac:dyDescent="0.2">
      <c r="A52" s="1">
        <v>49</v>
      </c>
      <c r="B52" s="2">
        <v>44105</v>
      </c>
      <c r="C52">
        <v>475.73998999999998</v>
      </c>
      <c r="D52">
        <v>263.6753392</v>
      </c>
      <c r="E52">
        <v>8972.5996090000008</v>
      </c>
      <c r="F52">
        <v>28538.439450000002</v>
      </c>
      <c r="G52">
        <v>-3.8584822385001201</v>
      </c>
      <c r="H52">
        <v>15.0353116316903</v>
      </c>
      <c r="I52">
        <v>17.7447603269787</v>
      </c>
      <c r="J52">
        <f t="shared" si="0"/>
        <v>502.65082421836757</v>
      </c>
    </row>
    <row r="53" spans="1:10" x14ac:dyDescent="0.2">
      <c r="A53" s="1">
        <v>50</v>
      </c>
      <c r="B53" s="2">
        <v>44136</v>
      </c>
      <c r="C53">
        <v>490.70001200000002</v>
      </c>
      <c r="D53">
        <v>226.5862458</v>
      </c>
      <c r="E53">
        <v>9150.9404300000006</v>
      </c>
      <c r="F53">
        <v>28256.029299999998</v>
      </c>
      <c r="G53">
        <v>-3.7809947430217399</v>
      </c>
      <c r="H53">
        <v>14.1850976797774</v>
      </c>
      <c r="I53">
        <v>17.937919278495901</v>
      </c>
      <c r="J53">
        <f t="shared" si="0"/>
        <v>537.43189312627112</v>
      </c>
    </row>
    <row r="54" spans="1:10" x14ac:dyDescent="0.2">
      <c r="A54" s="1">
        <v>51</v>
      </c>
      <c r="B54" s="2">
        <v>44166</v>
      </c>
      <c r="C54">
        <v>540.72997999999995</v>
      </c>
      <c r="D54">
        <v>228.4514523</v>
      </c>
      <c r="E54">
        <v>8567.3701170000004</v>
      </c>
      <c r="F54">
        <v>25409.359380000002</v>
      </c>
      <c r="G54">
        <v>-3.8632328412587098</v>
      </c>
      <c r="H54">
        <v>13.789154262220199</v>
      </c>
      <c r="I54">
        <v>18.0628608591046</v>
      </c>
      <c r="J54">
        <f t="shared" si="0"/>
        <v>536.61134863224481</v>
      </c>
    </row>
    <row r="55" spans="1:10" x14ac:dyDescent="0.2">
      <c r="A55" s="1">
        <v>52</v>
      </c>
      <c r="B55" s="2">
        <v>44197</v>
      </c>
      <c r="C55">
        <v>532.39001499999995</v>
      </c>
      <c r="D55">
        <v>356.3545034</v>
      </c>
      <c r="E55">
        <v>7700.1000979999999</v>
      </c>
      <c r="F55">
        <v>21917.160159999999</v>
      </c>
      <c r="G55">
        <v>-4.7795235731328702</v>
      </c>
      <c r="H55">
        <v>14.680984934329</v>
      </c>
      <c r="I55">
        <v>18.8602986166241</v>
      </c>
      <c r="J55">
        <f t="shared" si="0"/>
        <v>528.49400553501221</v>
      </c>
    </row>
    <row r="56" spans="1:10" x14ac:dyDescent="0.2">
      <c r="A56" s="1">
        <v>53</v>
      </c>
      <c r="B56" s="2">
        <v>44228</v>
      </c>
      <c r="C56">
        <v>553.40997300000004</v>
      </c>
      <c r="D56">
        <v>357.69271509999999</v>
      </c>
      <c r="E56">
        <v>8889.5498050000006</v>
      </c>
      <c r="F56">
        <v>24345.720700000002</v>
      </c>
      <c r="G56">
        <v>-4.2686979493668797</v>
      </c>
      <c r="H56">
        <v>14.244580207253</v>
      </c>
      <c r="I56">
        <v>18.401004428678501</v>
      </c>
      <c r="J56">
        <f t="shared" si="0"/>
        <v>574.24101283945049</v>
      </c>
    </row>
    <row r="57" spans="1:10" x14ac:dyDescent="0.2">
      <c r="D57">
        <v>357.69271509999999</v>
      </c>
      <c r="E57">
        <v>13597.969730000001</v>
      </c>
      <c r="F57">
        <v>31961.859380000002</v>
      </c>
      <c r="G57">
        <v>-3.5267606046375013</v>
      </c>
      <c r="H57">
        <v>15.875929945199744</v>
      </c>
      <c r="I57">
        <v>17.863385262023733</v>
      </c>
      <c r="J57">
        <f t="shared" si="0"/>
        <v>800.63975361428822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A32A-4599-E94B-BC93-1A7AC9C80FF6}">
  <dimension ref="A1:B8"/>
  <sheetViews>
    <sheetView workbookViewId="0">
      <selection activeCell="B2" sqref="B2:B8"/>
    </sheetView>
  </sheetViews>
  <sheetFormatPr baseColWidth="10" defaultRowHeight="15" x14ac:dyDescent="0.2"/>
  <cols>
    <col min="2" max="2" width="15.33203125" customWidth="1"/>
  </cols>
  <sheetData>
    <row r="1" spans="1:2" x14ac:dyDescent="0.2">
      <c r="A1" t="s">
        <v>32</v>
      </c>
    </row>
    <row r="2" spans="1:2" x14ac:dyDescent="0.2">
      <c r="A2" t="s">
        <v>33</v>
      </c>
      <c r="B2">
        <v>-139.01119991547799</v>
      </c>
    </row>
    <row r="3" spans="1:2" x14ac:dyDescent="0.2">
      <c r="A3" t="s">
        <v>34</v>
      </c>
      <c r="B3">
        <v>-0.10562073887423901</v>
      </c>
    </row>
    <row r="4" spans="1:2" x14ac:dyDescent="0.2">
      <c r="A4" t="s">
        <v>35</v>
      </c>
      <c r="B4" s="4">
        <v>7.9395649786285896E-2</v>
      </c>
    </row>
    <row r="5" spans="1:2" x14ac:dyDescent="0.2">
      <c r="A5" t="s">
        <v>36</v>
      </c>
      <c r="B5" s="4">
        <v>-1.2565890127232301E-2</v>
      </c>
    </row>
    <row r="6" spans="1:2" x14ac:dyDescent="0.2">
      <c r="A6" t="s">
        <v>37</v>
      </c>
      <c r="B6">
        <v>-25.4379632594684</v>
      </c>
    </row>
    <row r="7" spans="1:2" x14ac:dyDescent="0.2">
      <c r="A7" t="s">
        <v>38</v>
      </c>
      <c r="B7">
        <v>-12.583440421453499</v>
      </c>
    </row>
    <row r="8" spans="1:2" x14ac:dyDescent="0.2">
      <c r="A8" t="s">
        <v>39</v>
      </c>
      <c r="B8">
        <v>22.924014627705699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2021-03-14T02:44:20Z</dcterms:created>
  <dcterms:modified xsi:type="dcterms:W3CDTF">2021-03-14T04:22:28Z</dcterms:modified>
</cp:coreProperties>
</file>