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tyna\Desktop\projekt Szymek\BT_microbiome_fitness_18-19\"/>
    </mc:Choice>
  </mc:AlternateContent>
  <xr:revisionPtr revIDLastSave="0" documentId="13_ncr:1_{0504CA4C-EB64-4DD9-B992-76C35D73C04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2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3" i="1"/>
  <c r="AW4" i="1"/>
  <c r="AW5" i="1"/>
  <c r="AW6" i="1"/>
  <c r="AW7" i="1"/>
  <c r="AW8" i="1"/>
  <c r="AW9" i="1"/>
  <c r="AW10" i="1"/>
  <c r="AW11" i="1"/>
  <c r="AW2" i="1"/>
</calcChain>
</file>

<file path=xl/sharedStrings.xml><?xml version="1.0" encoding="utf-8"?>
<sst xmlns="http://schemas.openxmlformats.org/spreadsheetml/2006/main" count="5469" uniqueCount="803">
  <si>
    <t>id</t>
  </si>
  <si>
    <t>isContam</t>
  </si>
  <si>
    <t>isNegative</t>
  </si>
  <si>
    <t>sex</t>
  </si>
  <si>
    <t>repl</t>
  </si>
  <si>
    <t>repl2</t>
  </si>
  <si>
    <t>remove</t>
  </si>
  <si>
    <t>plotTop</t>
  </si>
  <si>
    <t>habitat</t>
  </si>
  <si>
    <t>region</t>
  </si>
  <si>
    <t>year</t>
  </si>
  <si>
    <t>age</t>
  </si>
  <si>
    <t>agesex</t>
  </si>
  <si>
    <t>box</t>
  </si>
  <si>
    <t>remark</t>
  </si>
  <si>
    <t>ring</t>
  </si>
  <si>
    <t>index1</t>
  </si>
  <si>
    <t>index2</t>
  </si>
  <si>
    <t>replicate</t>
  </si>
  <si>
    <t>seq_date</t>
  </si>
  <si>
    <t>fledged</t>
  </si>
  <si>
    <t>cluth_manipulation</t>
  </si>
  <si>
    <t>exp_who</t>
  </si>
  <si>
    <t>manipulation</t>
  </si>
  <si>
    <t>shannon_entropy</t>
  </si>
  <si>
    <t>pielou_evenness</t>
  </si>
  <si>
    <t>faith_pd</t>
  </si>
  <si>
    <t>observed_features</t>
  </si>
  <si>
    <t>exp</t>
  </si>
  <si>
    <t>adaptor1</t>
  </si>
  <si>
    <t>p515_F</t>
  </si>
  <si>
    <t>adaptor2</t>
  </si>
  <si>
    <t>p806_R</t>
  </si>
  <si>
    <t>chicks_number</t>
  </si>
  <si>
    <t>LD</t>
  </si>
  <si>
    <t>INC</t>
  </si>
  <si>
    <t>CS</t>
  </si>
  <si>
    <t>OH</t>
  </si>
  <si>
    <t>X14th_day_fledged</t>
  </si>
  <si>
    <t>SD_MASS</t>
  </si>
  <si>
    <t>MEAN_MASS</t>
  </si>
  <si>
    <t>CV_MASS</t>
  </si>
  <si>
    <t>SD_TARS</t>
  </si>
  <si>
    <t>MEAN_TARS</t>
  </si>
  <si>
    <t>CV_TARS</t>
  </si>
  <si>
    <t>B4</t>
  </si>
  <si>
    <t>RUW 17CM</t>
  </si>
  <si>
    <t>Sample</t>
  </si>
  <si>
    <t>M</t>
  </si>
  <si>
    <t>R</t>
  </si>
  <si>
    <t>R1</t>
  </si>
  <si>
    <t>N</t>
  </si>
  <si>
    <t>RW</t>
  </si>
  <si>
    <t>forest</t>
  </si>
  <si>
    <t>stool</t>
  </si>
  <si>
    <t>2018</t>
  </si>
  <si>
    <t>3+</t>
  </si>
  <si>
    <t>M_3+</t>
  </si>
  <si>
    <t>RW17C</t>
  </si>
  <si>
    <t/>
  </si>
  <si>
    <t>1ET96651</t>
  </si>
  <si>
    <t>N721</t>
  </si>
  <si>
    <t>S517</t>
  </si>
  <si>
    <t>_20190917</t>
  </si>
  <si>
    <t>Y</t>
  </si>
  <si>
    <t>38</t>
  </si>
  <si>
    <t>TCGTCGGCAGCGTCAGATGTGTATAAGAGACAG</t>
  </si>
  <si>
    <t>TGCCAGC mGCCGCGGTAA</t>
  </si>
  <si>
    <t>GTCTCGTGGGCTCGGAGATGTGTATAAGAGACAG</t>
  </si>
  <si>
    <t>GGACTAChvGGGTwTCTAAT</t>
  </si>
  <si>
    <t>8</t>
  </si>
  <si>
    <t>26</t>
  </si>
  <si>
    <t>33</t>
  </si>
  <si>
    <t>49</t>
  </si>
  <si>
    <t>1</t>
  </si>
  <si>
    <t>C9</t>
  </si>
  <si>
    <t>RW 31CM</t>
  </si>
  <si>
    <t>2019</t>
  </si>
  <si>
    <t>RW31C</t>
  </si>
  <si>
    <t>N729</t>
  </si>
  <si>
    <t>S516</t>
  </si>
  <si>
    <t>40</t>
  </si>
  <si>
    <t>7</t>
  </si>
  <si>
    <t>42</t>
  </si>
  <si>
    <t>53</t>
  </si>
  <si>
    <t>G11</t>
  </si>
  <si>
    <t>R2</t>
  </si>
  <si>
    <t>N726</t>
  </si>
  <si>
    <t>S522</t>
  </si>
  <si>
    <t>44</t>
  </si>
  <si>
    <t>6</t>
  </si>
  <si>
    <t>FA 14M</t>
  </si>
  <si>
    <t>FA</t>
  </si>
  <si>
    <t>ange</t>
  </si>
  <si>
    <t>FA14A</t>
  </si>
  <si>
    <t>1EX14380</t>
  </si>
  <si>
    <t>N701</t>
  </si>
  <si>
    <t>S505</t>
  </si>
  <si>
    <t>_20200127</t>
  </si>
  <si>
    <t>KJ</t>
  </si>
  <si>
    <t>23</t>
  </si>
  <si>
    <t>6_S6</t>
  </si>
  <si>
    <t>14</t>
  </si>
  <si>
    <t>24</t>
  </si>
  <si>
    <t>35</t>
  </si>
  <si>
    <t>12</t>
  </si>
  <si>
    <t>48</t>
  </si>
  <si>
    <t>30</t>
  </si>
  <si>
    <t>RN 23M</t>
  </si>
  <si>
    <t>RN</t>
  </si>
  <si>
    <t>RN23A</t>
  </si>
  <si>
    <t>1EX14425</t>
  </si>
  <si>
    <t>N704</t>
  </si>
  <si>
    <t>SZD</t>
  </si>
  <si>
    <t>CONTROL</t>
  </si>
  <si>
    <t>28</t>
  </si>
  <si>
    <t>30_S30</t>
  </si>
  <si>
    <t>10</t>
  </si>
  <si>
    <t>32</t>
  </si>
  <si>
    <t>47</t>
  </si>
  <si>
    <t>46</t>
  </si>
  <si>
    <t>RN26AM</t>
  </si>
  <si>
    <t>RN26A</t>
  </si>
  <si>
    <t>N706</t>
  </si>
  <si>
    <t>19</t>
  </si>
  <si>
    <t>46_S46</t>
  </si>
  <si>
    <t>29</t>
  </si>
  <si>
    <t>F</t>
  </si>
  <si>
    <t>F_3+</t>
  </si>
  <si>
    <t>N705</t>
  </si>
  <si>
    <t>S506</t>
  </si>
  <si>
    <t>43</t>
  </si>
  <si>
    <t>82</t>
  </si>
  <si>
    <t>OJ 111F</t>
  </si>
  <si>
    <t>OJ</t>
  </si>
  <si>
    <t>OJ111A</t>
  </si>
  <si>
    <t>1EX28178</t>
  </si>
  <si>
    <t>N714</t>
  </si>
  <si>
    <t>S510</t>
  </si>
  <si>
    <t>39</t>
  </si>
  <si>
    <t>82_S82</t>
  </si>
  <si>
    <t>9</t>
  </si>
  <si>
    <t>11</t>
  </si>
  <si>
    <t>51</t>
  </si>
  <si>
    <t>H8</t>
  </si>
  <si>
    <t>N722</t>
  </si>
  <si>
    <t>S520</t>
  </si>
  <si>
    <t>C3</t>
  </si>
  <si>
    <t>FK 18BM</t>
  </si>
  <si>
    <t>FK</t>
  </si>
  <si>
    <t>20</t>
  </si>
  <si>
    <t>M_20</t>
  </si>
  <si>
    <t>FK18B</t>
  </si>
  <si>
    <t>BEZ KONTAMI0CJI</t>
  </si>
  <si>
    <t>1EX28580</t>
  </si>
  <si>
    <t>N716</t>
  </si>
  <si>
    <t>DL/KJ</t>
  </si>
  <si>
    <t>DONOR 1</t>
  </si>
  <si>
    <t>3</t>
  </si>
  <si>
    <t>21</t>
  </si>
  <si>
    <t>50</t>
  </si>
  <si>
    <t>C5</t>
  </si>
  <si>
    <t>KONTAMI0CJA</t>
  </si>
  <si>
    <t>N718</t>
  </si>
  <si>
    <t>34</t>
  </si>
  <si>
    <t>F12</t>
  </si>
  <si>
    <t>N727</t>
  </si>
  <si>
    <t>S521</t>
  </si>
  <si>
    <t>G7</t>
  </si>
  <si>
    <t>KT 14F</t>
  </si>
  <si>
    <t>KT</t>
  </si>
  <si>
    <t>KT14A</t>
  </si>
  <si>
    <t>1EX28644</t>
  </si>
  <si>
    <t>N723</t>
  </si>
  <si>
    <t>52</t>
  </si>
  <si>
    <t>H9</t>
  </si>
  <si>
    <t>RN 17AF</t>
  </si>
  <si>
    <t>RN17A</t>
  </si>
  <si>
    <t>1EX28821</t>
  </si>
  <si>
    <t>45</t>
  </si>
  <si>
    <t>27</t>
  </si>
  <si>
    <t>B11</t>
  </si>
  <si>
    <t>OL 22F</t>
  </si>
  <si>
    <t>OL</t>
  </si>
  <si>
    <t>OL22A</t>
  </si>
  <si>
    <t>1EX28824</t>
  </si>
  <si>
    <t>DL</t>
  </si>
  <si>
    <t>ENL (2)</t>
  </si>
  <si>
    <t>G4</t>
  </si>
  <si>
    <t>18</t>
  </si>
  <si>
    <t>RM 3M</t>
  </si>
  <si>
    <t>RM</t>
  </si>
  <si>
    <t>RM3A</t>
  </si>
  <si>
    <t>1EX28832</t>
  </si>
  <si>
    <t>N703</t>
  </si>
  <si>
    <t>18_S18</t>
  </si>
  <si>
    <t>F1</t>
  </si>
  <si>
    <t>AGE IMPUTED</t>
  </si>
  <si>
    <t>N719</t>
  </si>
  <si>
    <t>G2</t>
  </si>
  <si>
    <t>BO  4AF</t>
  </si>
  <si>
    <t>BO</t>
  </si>
  <si>
    <t>BO4A</t>
  </si>
  <si>
    <t>CONT</t>
  </si>
  <si>
    <t>1EX28873</t>
  </si>
  <si>
    <t>N724</t>
  </si>
  <si>
    <t>25</t>
  </si>
  <si>
    <t>RN 42BF</t>
  </si>
  <si>
    <t>RN42B</t>
  </si>
  <si>
    <t>1EX29018</t>
  </si>
  <si>
    <t>S508</t>
  </si>
  <si>
    <t>27_S27</t>
  </si>
  <si>
    <t>13</t>
  </si>
  <si>
    <t>E3</t>
  </si>
  <si>
    <t>FA 39M</t>
  </si>
  <si>
    <t>FA39A</t>
  </si>
  <si>
    <t>CONT AA DWIE PROBY OBIE POSZLY W TYMSAMYM pcr JED0 Z CONT A DRUGA BEZ</t>
  </si>
  <si>
    <t>1EX29021</t>
  </si>
  <si>
    <t>S515</t>
  </si>
  <si>
    <t>ENL</t>
  </si>
  <si>
    <t>F3</t>
  </si>
  <si>
    <t>H3</t>
  </si>
  <si>
    <t>RO 9BF</t>
  </si>
  <si>
    <t>RO</t>
  </si>
  <si>
    <t>F_20</t>
  </si>
  <si>
    <t>RO9B</t>
  </si>
  <si>
    <t>1EX29155</t>
  </si>
  <si>
    <t>64</t>
  </si>
  <si>
    <t>FA 14F</t>
  </si>
  <si>
    <t>1EX29312</t>
  </si>
  <si>
    <t>S503</t>
  </si>
  <si>
    <t>7_S7</t>
  </si>
  <si>
    <t>84</t>
  </si>
  <si>
    <t>RN 1M</t>
  </si>
  <si>
    <t>RN1A</t>
  </si>
  <si>
    <t>1EX29530</t>
  </si>
  <si>
    <t>S507</t>
  </si>
  <si>
    <t>84_S84</t>
  </si>
  <si>
    <t>F2</t>
  </si>
  <si>
    <t>RW 22CF</t>
  </si>
  <si>
    <t>RW22C</t>
  </si>
  <si>
    <t>1EX29553</t>
  </si>
  <si>
    <t>47_S47</t>
  </si>
  <si>
    <t>A11</t>
  </si>
  <si>
    <t>OJ 90F</t>
  </si>
  <si>
    <t>OJ90A</t>
  </si>
  <si>
    <t>1EX29611</t>
  </si>
  <si>
    <t>S518</t>
  </si>
  <si>
    <t>H4</t>
  </si>
  <si>
    <t>OJ 182BM</t>
  </si>
  <si>
    <t>OJ182B</t>
  </si>
  <si>
    <t>1EX29612</t>
  </si>
  <si>
    <t>N702</t>
  </si>
  <si>
    <t>10_S10</t>
  </si>
  <si>
    <t>FK 17EM</t>
  </si>
  <si>
    <t>FK17E</t>
  </si>
  <si>
    <t>1EX29622</t>
  </si>
  <si>
    <t>3_S3</t>
  </si>
  <si>
    <t>22</t>
  </si>
  <si>
    <t>G8</t>
  </si>
  <si>
    <t>RUE 6BF</t>
  </si>
  <si>
    <t>RE</t>
  </si>
  <si>
    <t>RE6B</t>
  </si>
  <si>
    <t>DO POWT PRAWDOPODOBNIE ZMIESZA0 0 ETAPIE PCR2 Z BK9F</t>
  </si>
  <si>
    <t>1EX29640</t>
  </si>
  <si>
    <t>Y_SOME</t>
  </si>
  <si>
    <t>15</t>
  </si>
  <si>
    <t>41</t>
  </si>
  <si>
    <t>B1</t>
  </si>
  <si>
    <t>RUE 6M</t>
  </si>
  <si>
    <t>RE6A</t>
  </si>
  <si>
    <t>1EX29641</t>
  </si>
  <si>
    <t>D4</t>
  </si>
  <si>
    <t>RS 15M</t>
  </si>
  <si>
    <t>RS</t>
  </si>
  <si>
    <t>RS15A</t>
  </si>
  <si>
    <t>1EX29656</t>
  </si>
  <si>
    <t>S513</t>
  </si>
  <si>
    <t>DONOR 2</t>
  </si>
  <si>
    <t>5</t>
  </si>
  <si>
    <t>E11</t>
  </si>
  <si>
    <t>G1</t>
  </si>
  <si>
    <t>SK 11M</t>
  </si>
  <si>
    <t>SK</t>
  </si>
  <si>
    <t>SK11A</t>
  </si>
  <si>
    <t>1EX29660</t>
  </si>
  <si>
    <t>FA 41M</t>
  </si>
  <si>
    <t>FA41A</t>
  </si>
  <si>
    <t>1EX29893</t>
  </si>
  <si>
    <t>N710</t>
  </si>
  <si>
    <t>S502</t>
  </si>
  <si>
    <t>64_S64</t>
  </si>
  <si>
    <t>54</t>
  </si>
  <si>
    <t>AN</t>
  </si>
  <si>
    <t>N728</t>
  </si>
  <si>
    <t>D9</t>
  </si>
  <si>
    <t>OL 18F</t>
  </si>
  <si>
    <t>OL18A</t>
  </si>
  <si>
    <t>1EX30050</t>
  </si>
  <si>
    <t>0</t>
  </si>
  <si>
    <t>OJ 106M</t>
  </si>
  <si>
    <t>OJ106A</t>
  </si>
  <si>
    <t>1EX30060</t>
  </si>
  <si>
    <t>34_S34</t>
  </si>
  <si>
    <t>16</t>
  </si>
  <si>
    <t>RM 26M</t>
  </si>
  <si>
    <t>RM26A</t>
  </si>
  <si>
    <t>1EX30343</t>
  </si>
  <si>
    <t>31</t>
  </si>
  <si>
    <t>16_S16</t>
  </si>
  <si>
    <t>H1</t>
  </si>
  <si>
    <t>A3</t>
  </si>
  <si>
    <t>OJ 196F</t>
  </si>
  <si>
    <t>OJ196A</t>
  </si>
  <si>
    <t>1EX30405</t>
  </si>
  <si>
    <t>ENL (1)</t>
  </si>
  <si>
    <t>4</t>
  </si>
  <si>
    <t>FA 19M</t>
  </si>
  <si>
    <t>FA19A</t>
  </si>
  <si>
    <t>1EZ50010</t>
  </si>
  <si>
    <t>4_S4</t>
  </si>
  <si>
    <t>RN 23F</t>
  </si>
  <si>
    <t>1EZ50017</t>
  </si>
  <si>
    <t>31_S31</t>
  </si>
  <si>
    <t>RN26AF</t>
  </si>
  <si>
    <t>43_S43</t>
  </si>
  <si>
    <t>C12</t>
  </si>
  <si>
    <t>BO 4AM</t>
  </si>
  <si>
    <t>1EZ50088</t>
  </si>
  <si>
    <t>F5</t>
  </si>
  <si>
    <t>FK 30M</t>
  </si>
  <si>
    <t>FK30A</t>
  </si>
  <si>
    <t>1EZ50292</t>
  </si>
  <si>
    <t>14_S14</t>
  </si>
  <si>
    <t>C11</t>
  </si>
  <si>
    <t>FK 17CF</t>
  </si>
  <si>
    <t>FK17C</t>
  </si>
  <si>
    <t>1EZ50293</t>
  </si>
  <si>
    <t>D3</t>
  </si>
  <si>
    <t>F4</t>
  </si>
  <si>
    <t>2</t>
  </si>
  <si>
    <t>FK 18BF</t>
  </si>
  <si>
    <t>1EZ50294</t>
  </si>
  <si>
    <t>2_S2</t>
  </si>
  <si>
    <t>17</t>
  </si>
  <si>
    <t>RM 9F</t>
  </si>
  <si>
    <t>RM9A</t>
  </si>
  <si>
    <t>1EZ50297</t>
  </si>
  <si>
    <t>S511</t>
  </si>
  <si>
    <t>17_S17</t>
  </si>
  <si>
    <t>86</t>
  </si>
  <si>
    <t>FK 10M</t>
  </si>
  <si>
    <t>FK10A</t>
  </si>
  <si>
    <t>1EZ50298</t>
  </si>
  <si>
    <t>86_S86</t>
  </si>
  <si>
    <t>H2</t>
  </si>
  <si>
    <t>D5</t>
  </si>
  <si>
    <t>BS 70M</t>
  </si>
  <si>
    <t>BS</t>
  </si>
  <si>
    <t>BS70A</t>
  </si>
  <si>
    <t>1EZ50299</t>
  </si>
  <si>
    <t>DONOR TO FA39 &amp; RN1</t>
  </si>
  <si>
    <t>E12</t>
  </si>
  <si>
    <t>D1</t>
  </si>
  <si>
    <t>TUN 95M</t>
  </si>
  <si>
    <t>TU</t>
  </si>
  <si>
    <t>TU95A</t>
  </si>
  <si>
    <t>1EZ50486</t>
  </si>
  <si>
    <t>OJ 194M</t>
  </si>
  <si>
    <t>OJ194A</t>
  </si>
  <si>
    <t>1EZ50530</t>
  </si>
  <si>
    <t>ENLARGED</t>
  </si>
  <si>
    <t>24_S24</t>
  </si>
  <si>
    <t>RE 51M</t>
  </si>
  <si>
    <t>RE51A</t>
  </si>
  <si>
    <t>1EZ50532</t>
  </si>
  <si>
    <t>20_S20</t>
  </si>
  <si>
    <t>H7</t>
  </si>
  <si>
    <t>RUE 6BM</t>
  </si>
  <si>
    <t>RE 51F</t>
  </si>
  <si>
    <t>1EZ50533</t>
  </si>
  <si>
    <t>21_S21</t>
  </si>
  <si>
    <t>FK 26F</t>
  </si>
  <si>
    <t>FK26A</t>
  </si>
  <si>
    <t>1EZ50534</t>
  </si>
  <si>
    <t>1_S1</t>
  </si>
  <si>
    <t>RO 30CF</t>
  </si>
  <si>
    <t>RO30C</t>
  </si>
  <si>
    <t>1EZ50535</t>
  </si>
  <si>
    <t>25_S25</t>
  </si>
  <si>
    <t>RO 30CM</t>
  </si>
  <si>
    <t>1EZ50537</t>
  </si>
  <si>
    <t>40_S40</t>
  </si>
  <si>
    <t>OL 18M</t>
  </si>
  <si>
    <t>1EZ50561</t>
  </si>
  <si>
    <t>23_S23</t>
  </si>
  <si>
    <t>C4</t>
  </si>
  <si>
    <t>RN 45BM</t>
  </si>
  <si>
    <t>RN45B</t>
  </si>
  <si>
    <t>1EZ50565</t>
  </si>
  <si>
    <t>E8</t>
  </si>
  <si>
    <t>RN 41M</t>
  </si>
  <si>
    <t>RN41A</t>
  </si>
  <si>
    <t>F11</t>
  </si>
  <si>
    <t>RN 45BF</t>
  </si>
  <si>
    <t>1EZ50566</t>
  </si>
  <si>
    <t>26_S26</t>
  </si>
  <si>
    <t>RN 16M</t>
  </si>
  <si>
    <t>RN16A</t>
  </si>
  <si>
    <t>1EZ50589</t>
  </si>
  <si>
    <t>32_S32</t>
  </si>
  <si>
    <t>RN 27F</t>
  </si>
  <si>
    <t>RN27A</t>
  </si>
  <si>
    <t>1EZ50591</t>
  </si>
  <si>
    <t>29_S29</t>
  </si>
  <si>
    <t>RN 27M</t>
  </si>
  <si>
    <t>1EZ50592</t>
  </si>
  <si>
    <t>28_S28</t>
  </si>
  <si>
    <t>FA 31F</t>
  </si>
  <si>
    <t>FA31A</t>
  </si>
  <si>
    <t>1EZ50619</t>
  </si>
  <si>
    <t>N707</t>
  </si>
  <si>
    <t>50_S50</t>
  </si>
  <si>
    <t>C2</t>
  </si>
  <si>
    <t>RO 9BM</t>
  </si>
  <si>
    <t>TEGO OS NIE MA W SPISIE PROB_POMIAROW</t>
  </si>
  <si>
    <t>1EZ50900</t>
  </si>
  <si>
    <t>OJ 190M</t>
  </si>
  <si>
    <t>OJ190A</t>
  </si>
  <si>
    <t>1EZ51050</t>
  </si>
  <si>
    <t>9_S9</t>
  </si>
  <si>
    <t>GR 64BM</t>
  </si>
  <si>
    <t>GR</t>
  </si>
  <si>
    <t>GR64B</t>
  </si>
  <si>
    <t>1EZ51100</t>
  </si>
  <si>
    <t>12_S12</t>
  </si>
  <si>
    <t>96</t>
  </si>
  <si>
    <t>1EZ51134</t>
  </si>
  <si>
    <t>N715</t>
  </si>
  <si>
    <t>65</t>
  </si>
  <si>
    <t>96_S95</t>
  </si>
  <si>
    <t>A7</t>
  </si>
  <si>
    <t>FK 30F</t>
  </si>
  <si>
    <t>1EZ51175</t>
  </si>
  <si>
    <t>15_S15</t>
  </si>
  <si>
    <t>83</t>
  </si>
  <si>
    <t>FK 25F</t>
  </si>
  <si>
    <t>FK25A</t>
  </si>
  <si>
    <t>83_S83</t>
  </si>
  <si>
    <t>F9</t>
  </si>
  <si>
    <t>C1</t>
  </si>
  <si>
    <t>FA 33M</t>
  </si>
  <si>
    <t>FA33A</t>
  </si>
  <si>
    <t>1EZ51192</t>
  </si>
  <si>
    <t>BK 20M?</t>
  </si>
  <si>
    <t>BK</t>
  </si>
  <si>
    <t>BK20A</t>
  </si>
  <si>
    <t>1EZ51201</t>
  </si>
  <si>
    <t>8_S8</t>
  </si>
  <si>
    <t>BK 18M</t>
  </si>
  <si>
    <t>BK18A</t>
  </si>
  <si>
    <t>54_S54</t>
  </si>
  <si>
    <t>69</t>
  </si>
  <si>
    <t>OJ 106F</t>
  </si>
  <si>
    <t>1EZ51216</t>
  </si>
  <si>
    <t>N711</t>
  </si>
  <si>
    <t>69_S69</t>
  </si>
  <si>
    <t>B8</t>
  </si>
  <si>
    <t>FO 74F</t>
  </si>
  <si>
    <t>FO</t>
  </si>
  <si>
    <t>FO74A</t>
  </si>
  <si>
    <t>1EZ51305</t>
  </si>
  <si>
    <t>RUW 28M</t>
  </si>
  <si>
    <t>RW28A</t>
  </si>
  <si>
    <t>1EZ51309</t>
  </si>
  <si>
    <t>38_S38</t>
  </si>
  <si>
    <t>79</t>
  </si>
  <si>
    <t>RN 38M</t>
  </si>
  <si>
    <t>RN38A</t>
  </si>
  <si>
    <t>1EZ51413</t>
  </si>
  <si>
    <t>N712</t>
  </si>
  <si>
    <t>79_S79</t>
  </si>
  <si>
    <t>C8</t>
  </si>
  <si>
    <t>RUE 10DM</t>
  </si>
  <si>
    <t>RE10D</t>
  </si>
  <si>
    <t>1EZ51436</t>
  </si>
  <si>
    <t>FA 31M</t>
  </si>
  <si>
    <t>1EZ51480</t>
  </si>
  <si>
    <t>49_S49</t>
  </si>
  <si>
    <t>FA 19F</t>
  </si>
  <si>
    <t>1EZ51492</t>
  </si>
  <si>
    <t>5_S5</t>
  </si>
  <si>
    <t>A4</t>
  </si>
  <si>
    <t>FK 37DM</t>
  </si>
  <si>
    <t>FK37D</t>
  </si>
  <si>
    <t>1EZ51493</t>
  </si>
  <si>
    <t>H11</t>
  </si>
  <si>
    <t>OL 22M</t>
  </si>
  <si>
    <t>1EZ51496</t>
  </si>
  <si>
    <t>22_S22</t>
  </si>
  <si>
    <t>A5</t>
  </si>
  <si>
    <t>BO 2BM</t>
  </si>
  <si>
    <t>BO2B</t>
  </si>
  <si>
    <t>1EZ51497</t>
  </si>
  <si>
    <t>H12</t>
  </si>
  <si>
    <t>E1</t>
  </si>
  <si>
    <t>BO 2BF</t>
  </si>
  <si>
    <t>1EZ51498</t>
  </si>
  <si>
    <t>RM 2F</t>
  </si>
  <si>
    <t>RM2A</t>
  </si>
  <si>
    <t>1EZ51499</t>
  </si>
  <si>
    <t>19_S19</t>
  </si>
  <si>
    <t>87</t>
  </si>
  <si>
    <t>FO 55F</t>
  </si>
  <si>
    <t>FO55A</t>
  </si>
  <si>
    <t>1GA04399</t>
  </si>
  <si>
    <t>87_S87</t>
  </si>
  <si>
    <t>RM2AM</t>
  </si>
  <si>
    <t>1GA04639</t>
  </si>
  <si>
    <t>FEED 0</t>
  </si>
  <si>
    <t>45_S45</t>
  </si>
  <si>
    <t>RM2AF</t>
  </si>
  <si>
    <t>1GA04640</t>
  </si>
  <si>
    <t>42_S42</t>
  </si>
  <si>
    <t>D7</t>
  </si>
  <si>
    <t>OJ169AM</t>
  </si>
  <si>
    <t>OJ169A</t>
  </si>
  <si>
    <t>1GA04643</t>
  </si>
  <si>
    <t>FEED 4+</t>
  </si>
  <si>
    <t>A10</t>
  </si>
  <si>
    <t>RN9AF</t>
  </si>
  <si>
    <t>RN9A</t>
  </si>
  <si>
    <t>1GA04644</t>
  </si>
  <si>
    <t>D8</t>
  </si>
  <si>
    <t>RN9AM</t>
  </si>
  <si>
    <t>1GA04645</t>
  </si>
  <si>
    <t>F10</t>
  </si>
  <si>
    <t>FKN 9AF</t>
  </si>
  <si>
    <t>FKN9A</t>
  </si>
  <si>
    <t>1GA04662</t>
  </si>
  <si>
    <t>58</t>
  </si>
  <si>
    <t>FK 12DF</t>
  </si>
  <si>
    <t>FK12D</t>
  </si>
  <si>
    <t>1GA04665</t>
  </si>
  <si>
    <t>58_S58</t>
  </si>
  <si>
    <t>66</t>
  </si>
  <si>
    <t>OJ 202M</t>
  </si>
  <si>
    <t>OJ202A</t>
  </si>
  <si>
    <t>1GA04670</t>
  </si>
  <si>
    <t>66_S66</t>
  </si>
  <si>
    <t>68</t>
  </si>
  <si>
    <t>OJ 124AM</t>
  </si>
  <si>
    <t>OJ124A</t>
  </si>
  <si>
    <t>1GA04673</t>
  </si>
  <si>
    <t>68_S68</t>
  </si>
  <si>
    <t>H10</t>
  </si>
  <si>
    <t>OJ 154BF</t>
  </si>
  <si>
    <t>OJ154B</t>
  </si>
  <si>
    <t>1GA04675</t>
  </si>
  <si>
    <t>67</t>
  </si>
  <si>
    <t>OJ 154BM</t>
  </si>
  <si>
    <t>1GA04676</t>
  </si>
  <si>
    <t>67_S67</t>
  </si>
  <si>
    <t>RN 18AF</t>
  </si>
  <si>
    <t>RN18A</t>
  </si>
  <si>
    <t>1GA04677</t>
  </si>
  <si>
    <t>33_S33</t>
  </si>
  <si>
    <t>RN 18AM</t>
  </si>
  <si>
    <t>1GA04678</t>
  </si>
  <si>
    <t>48_S48</t>
  </si>
  <si>
    <t>FA 18AM</t>
  </si>
  <si>
    <t>FA18A</t>
  </si>
  <si>
    <t>1GA04686</t>
  </si>
  <si>
    <t>51_S51</t>
  </si>
  <si>
    <t>73</t>
  </si>
  <si>
    <t>RUW 15FM</t>
  </si>
  <si>
    <t>RW15F</t>
  </si>
  <si>
    <t>1GA04690</t>
  </si>
  <si>
    <t>73_S73</t>
  </si>
  <si>
    <t>74</t>
  </si>
  <si>
    <t>RUW 15FF</t>
  </si>
  <si>
    <t>1GA04691</t>
  </si>
  <si>
    <t>74_S74</t>
  </si>
  <si>
    <t>AN 26AF</t>
  </si>
  <si>
    <t>AN26A</t>
  </si>
  <si>
    <t>1GA04695</t>
  </si>
  <si>
    <t>41_S41</t>
  </si>
  <si>
    <t>FK 43M</t>
  </si>
  <si>
    <t>FK43A</t>
  </si>
  <si>
    <t>1GA05056</t>
  </si>
  <si>
    <t>13_S13</t>
  </si>
  <si>
    <t>OJ 182BF</t>
  </si>
  <si>
    <t>1GA05060</t>
  </si>
  <si>
    <t>11_S11</t>
  </si>
  <si>
    <t>81</t>
  </si>
  <si>
    <t>81_S81</t>
  </si>
  <si>
    <t>G10</t>
  </si>
  <si>
    <t>B12</t>
  </si>
  <si>
    <t>BS 45CF</t>
  </si>
  <si>
    <t>BS45C</t>
  </si>
  <si>
    <t>1GA05091</t>
  </si>
  <si>
    <t>G5</t>
  </si>
  <si>
    <t>B3</t>
  </si>
  <si>
    <t>BS 74F</t>
  </si>
  <si>
    <t>BS74A</t>
  </si>
  <si>
    <t>1GA05094</t>
  </si>
  <si>
    <t>A2</t>
  </si>
  <si>
    <t>OJ 161M</t>
  </si>
  <si>
    <t>OJ161A</t>
  </si>
  <si>
    <t>1GA05095</t>
  </si>
  <si>
    <t>B5</t>
  </si>
  <si>
    <t>OJ 130M</t>
  </si>
  <si>
    <t>OJ130A</t>
  </si>
  <si>
    <t>1GA05096</t>
  </si>
  <si>
    <t>E5</t>
  </si>
  <si>
    <t>OJ 130F</t>
  </si>
  <si>
    <t>sample description was oj130F but changed according to database</t>
  </si>
  <si>
    <t>G12</t>
  </si>
  <si>
    <t>70</t>
  </si>
  <si>
    <t>KT 12M</t>
  </si>
  <si>
    <t>KT12A</t>
  </si>
  <si>
    <t>1GA05126</t>
  </si>
  <si>
    <t>70_S70</t>
  </si>
  <si>
    <t>B2</t>
  </si>
  <si>
    <t>FO 60CM</t>
  </si>
  <si>
    <t>FO60C</t>
  </si>
  <si>
    <t>1GA05202</t>
  </si>
  <si>
    <t>A1</t>
  </si>
  <si>
    <t>RO PS5F</t>
  </si>
  <si>
    <t>PS5A</t>
  </si>
  <si>
    <t>CO TO ZA PTAK</t>
  </si>
  <si>
    <t>1GA05204</t>
  </si>
  <si>
    <t>ENL(D4)</t>
  </si>
  <si>
    <t>D11</t>
  </si>
  <si>
    <t>RUE 42BM</t>
  </si>
  <si>
    <t>RE42B</t>
  </si>
  <si>
    <t>1GA05208</t>
  </si>
  <si>
    <t>E4</t>
  </si>
  <si>
    <t>OJ169AF</t>
  </si>
  <si>
    <t>1GA05216</t>
  </si>
  <si>
    <t>44_S44</t>
  </si>
  <si>
    <t>G9</t>
  </si>
  <si>
    <t>OJ 142M</t>
  </si>
  <si>
    <t>OJ142A</t>
  </si>
  <si>
    <t>1GA05217</t>
  </si>
  <si>
    <t>E10</t>
  </si>
  <si>
    <t>FO 17BF</t>
  </si>
  <si>
    <t>FO17B</t>
  </si>
  <si>
    <t>1GA05236</t>
  </si>
  <si>
    <t>62</t>
  </si>
  <si>
    <t>FK 12BM</t>
  </si>
  <si>
    <t>FK12B</t>
  </si>
  <si>
    <t>1GA05238</t>
  </si>
  <si>
    <t>62_S62</t>
  </si>
  <si>
    <t>59</t>
  </si>
  <si>
    <t>FK 4DF</t>
  </si>
  <si>
    <t>FK4D</t>
  </si>
  <si>
    <t>1GA05239</t>
  </si>
  <si>
    <t>59_S59</t>
  </si>
  <si>
    <t>D2</t>
  </si>
  <si>
    <t>RO 4CM</t>
  </si>
  <si>
    <t>RO4C</t>
  </si>
  <si>
    <t>1GA05401</t>
  </si>
  <si>
    <t>E2</t>
  </si>
  <si>
    <t>FA 39F</t>
  </si>
  <si>
    <t>1GA05402</t>
  </si>
  <si>
    <t>85</t>
  </si>
  <si>
    <t>RN 1F</t>
  </si>
  <si>
    <t>1GA05403</t>
  </si>
  <si>
    <t>85_S85</t>
  </si>
  <si>
    <t>G3</t>
  </si>
  <si>
    <t>72</t>
  </si>
  <si>
    <t>GR 59AM</t>
  </si>
  <si>
    <t>GR59A</t>
  </si>
  <si>
    <t>1GA05437</t>
  </si>
  <si>
    <t>72_S72</t>
  </si>
  <si>
    <t>RUW 28F</t>
  </si>
  <si>
    <t>1GA05444</t>
  </si>
  <si>
    <t>39_S39</t>
  </si>
  <si>
    <t>E9</t>
  </si>
  <si>
    <t>BK 9F</t>
  </si>
  <si>
    <t>BK9A</t>
  </si>
  <si>
    <t>Plec NIE PEW0 POMYLKA PRZY IZOLACJI 2X SAMICA</t>
  </si>
  <si>
    <t>1GA05446</t>
  </si>
  <si>
    <t>A9</t>
  </si>
  <si>
    <t>FO74AM</t>
  </si>
  <si>
    <t>stomach</t>
  </si>
  <si>
    <t>TRESC ZOLADKA POST MORTEM</t>
  </si>
  <si>
    <t>1GA54071</t>
  </si>
  <si>
    <t>C7</t>
  </si>
  <si>
    <t>RM 25M</t>
  </si>
  <si>
    <t>RM25A</t>
  </si>
  <si>
    <t>1GA54073</t>
  </si>
  <si>
    <t>76</t>
  </si>
  <si>
    <t>RUW 14EF</t>
  </si>
  <si>
    <t>RW14E</t>
  </si>
  <si>
    <t>1GA54079</t>
  </si>
  <si>
    <t>76_S76</t>
  </si>
  <si>
    <t>75</t>
  </si>
  <si>
    <t>RUW 14EM</t>
  </si>
  <si>
    <t>1GA54080</t>
  </si>
  <si>
    <t>75_S75</t>
  </si>
  <si>
    <t>57</t>
  </si>
  <si>
    <t>GR 53AF</t>
  </si>
  <si>
    <t>GR53A</t>
  </si>
  <si>
    <t>1GA54082</t>
  </si>
  <si>
    <t>57_S57</t>
  </si>
  <si>
    <t>A8</t>
  </si>
  <si>
    <t>GR 53AM</t>
  </si>
  <si>
    <t>1GA54083</t>
  </si>
  <si>
    <t>GR 10F</t>
  </si>
  <si>
    <t>GR10A</t>
  </si>
  <si>
    <t>1GA54085</t>
  </si>
  <si>
    <t>35_S35</t>
  </si>
  <si>
    <t>B7</t>
  </si>
  <si>
    <t>TU 177AM</t>
  </si>
  <si>
    <t>TU177A</t>
  </si>
  <si>
    <t>1GA54090</t>
  </si>
  <si>
    <t>C10</t>
  </si>
  <si>
    <t>FO 18BF</t>
  </si>
  <si>
    <t>FO18B</t>
  </si>
  <si>
    <t>1GA54098</t>
  </si>
  <si>
    <t>55</t>
  </si>
  <si>
    <t>NIE POSZLO DO SQ ZMIESZANE W TRAKCIE PCR2 Z 63 DO POWTORKI PCR2</t>
  </si>
  <si>
    <t>1GA54248</t>
  </si>
  <si>
    <t>55_S55</t>
  </si>
  <si>
    <t>B10</t>
  </si>
  <si>
    <t>RUE 10DF</t>
  </si>
  <si>
    <t>1GA54249</t>
  </si>
  <si>
    <t>88</t>
  </si>
  <si>
    <t>RW 22CM</t>
  </si>
  <si>
    <t>1GA54251</t>
  </si>
  <si>
    <t>88_S88</t>
  </si>
  <si>
    <t>E7</t>
  </si>
  <si>
    <t>FO 2AM</t>
  </si>
  <si>
    <t>FO2A</t>
  </si>
  <si>
    <t>1GA54257</t>
  </si>
  <si>
    <t>56</t>
  </si>
  <si>
    <t>AN 27BM</t>
  </si>
  <si>
    <t>AN27B</t>
  </si>
  <si>
    <t>1GA54258</t>
  </si>
  <si>
    <t>56_S56</t>
  </si>
  <si>
    <t>63</t>
  </si>
  <si>
    <t>FK 12BF</t>
  </si>
  <si>
    <t>1GA54264</t>
  </si>
  <si>
    <t>63_S63</t>
  </si>
  <si>
    <t>BK 2M</t>
  </si>
  <si>
    <t>BK2A</t>
  </si>
  <si>
    <t>1GA54265</t>
  </si>
  <si>
    <t>52_S52</t>
  </si>
  <si>
    <t>BK 2F</t>
  </si>
  <si>
    <t>1GA54266</t>
  </si>
  <si>
    <t>53_S53</t>
  </si>
  <si>
    <t>71</t>
  </si>
  <si>
    <t>KT 12F</t>
  </si>
  <si>
    <t>1GA54267</t>
  </si>
  <si>
    <t>71_S71</t>
  </si>
  <si>
    <t>F7</t>
  </si>
  <si>
    <t>RN 41F</t>
  </si>
  <si>
    <t>1GA54411</t>
  </si>
  <si>
    <t>77</t>
  </si>
  <si>
    <t>RO 6BF</t>
  </si>
  <si>
    <t>RO6B</t>
  </si>
  <si>
    <t>1GA54416</t>
  </si>
  <si>
    <t>77_S77</t>
  </si>
  <si>
    <t>78</t>
  </si>
  <si>
    <t>RO 15BM</t>
  </si>
  <si>
    <t>RO15B</t>
  </si>
  <si>
    <t>1GA54422</t>
  </si>
  <si>
    <t>78_S78</t>
  </si>
  <si>
    <t>60</t>
  </si>
  <si>
    <t>FK 15M</t>
  </si>
  <si>
    <t>FK15A</t>
  </si>
  <si>
    <t>1GA54423</t>
  </si>
  <si>
    <t>60_S60</t>
  </si>
  <si>
    <t>80</t>
  </si>
  <si>
    <t>OJ 93M</t>
  </si>
  <si>
    <t>OJ93A</t>
  </si>
  <si>
    <t>1GA54425</t>
  </si>
  <si>
    <t>80_S80</t>
  </si>
  <si>
    <t>OJ 93F</t>
  </si>
  <si>
    <t>1GA54428</t>
  </si>
  <si>
    <t>65_S65</t>
  </si>
  <si>
    <t>D12</t>
  </si>
  <si>
    <t>may be male no such individual in DB see other oj130a</t>
  </si>
  <si>
    <t>XXX0003</t>
  </si>
  <si>
    <t>sample,descr</t>
  </si>
  <si>
    <t>sample,id</t>
  </si>
  <si>
    <t>sample,id,raw</t>
  </si>
  <si>
    <t>I, LATE</t>
  </si>
  <si>
    <t>II, EARLY 1</t>
  </si>
  <si>
    <t>III,LATE</t>
  </si>
  <si>
    <t>II, DONOR</t>
  </si>
  <si>
    <t>III,EARLY1</t>
  </si>
  <si>
    <t>III, CONTROL</t>
  </si>
  <si>
    <t>I, DONOR</t>
  </si>
  <si>
    <t>I, EARLY2</t>
  </si>
  <si>
    <t>II,LATE</t>
  </si>
  <si>
    <t>III, EARLY2</t>
  </si>
  <si>
    <t>shannon_entropy_stand</t>
  </si>
  <si>
    <t>pielou_evenness_stand</t>
  </si>
  <si>
    <t>faith_pd_stand</t>
  </si>
  <si>
    <t>observed_features_stand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</si>
</sst>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0"/>
  <sheetViews>
    <sheetView tabSelected="1" workbookViewId="0">
      <selection activeCell="A2" sqref="A2"/>
    </sheetView>
  </sheetViews>
  <sheetFormatPr defaultColWidth="11.5546875" defaultRowHeight="14.4" x14ac:dyDescent="0.3"/>
  <sheetData>
    <row r="1" spans="1:52" x14ac:dyDescent="0.3">
      <c r="A1" t="s">
        <v>0</v>
      </c>
      <c r="B1" t="s">
        <v>786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787</v>
      </c>
      <c r="AE1" t="s">
        <v>788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799</v>
      </c>
      <c r="AX1" t="s">
        <v>800</v>
      </c>
      <c r="AY1" t="s">
        <v>801</v>
      </c>
      <c r="AZ1" t="s">
        <v>802</v>
      </c>
    </row>
    <row r="2" spans="1:52" x14ac:dyDescent="0.3">
      <c r="A2" t="s">
        <v>45</v>
      </c>
      <c r="B2" t="s">
        <v>46</v>
      </c>
      <c r="C2" t="s">
        <v>47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51</v>
      </c>
      <c r="U2" t="s">
        <v>63</v>
      </c>
      <c r="V2" t="s">
        <v>64</v>
      </c>
      <c r="W2" t="s">
        <v>51</v>
      </c>
      <c r="X2" t="s">
        <v>59</v>
      </c>
      <c r="Y2" t="s">
        <v>59</v>
      </c>
      <c r="Z2">
        <v>3.77421158831093</v>
      </c>
      <c r="AA2">
        <v>0.71918134895014396</v>
      </c>
      <c r="AB2">
        <v>5.7822435722027397</v>
      </c>
      <c r="AC2">
        <v>38</v>
      </c>
      <c r="AD2" t="s">
        <v>45</v>
      </c>
      <c r="AE2" t="s">
        <v>45</v>
      </c>
      <c r="AF2" t="s">
        <v>59</v>
      </c>
      <c r="AG2" t="s">
        <v>66</v>
      </c>
      <c r="AH2" t="s">
        <v>67</v>
      </c>
      <c r="AI2" t="s">
        <v>68</v>
      </c>
      <c r="AJ2" t="s">
        <v>69</v>
      </c>
      <c r="AK2">
        <v>8</v>
      </c>
      <c r="AL2">
        <v>26</v>
      </c>
      <c r="AM2">
        <v>33</v>
      </c>
      <c r="AN2">
        <v>8</v>
      </c>
      <c r="AO2">
        <v>49</v>
      </c>
      <c r="AP2">
        <v>1</v>
      </c>
      <c r="AQ2">
        <v>0.40034165100000002</v>
      </c>
      <c r="AR2">
        <v>11.80625</v>
      </c>
      <c r="AS2">
        <v>3.39E-2</v>
      </c>
      <c r="AT2">
        <v>0.44066533499999999</v>
      </c>
      <c r="AU2">
        <v>17.008749999999999</v>
      </c>
      <c r="AV2">
        <v>2.5999999999999999E-2</v>
      </c>
      <c r="AW2">
        <f t="shared" ref="AW2:AW33" si="0">(Z2-AVERAGE($Z$2:$Z$170))/_xlfn.STDEV.P($Z$2:$Z$170)</f>
        <v>1.1147493041803074</v>
      </c>
      <c r="AX2">
        <f t="shared" ref="AX2:AX33" si="1">(AA2-AVERAGE($AA$2:$AA$170))/_xlfn.STDEV.P($AA$2:$AA$170)</f>
        <v>1.1250069618937972</v>
      </c>
      <c r="AY2">
        <f t="shared" ref="AY2:AY33" si="2">(AB2-AVERAGE($AB$2:$AB$170))/_xlfn.STDEV.P($AB$2:$AB$170)</f>
        <v>-4.5110367795858412E-2</v>
      </c>
      <c r="AZ2">
        <f t="shared" ref="AZ2:AZ33" si="3">(AC2-AVERAGE($AC$2:$AC$170))/_xlfn.STDEV.P($AC$2:$AC$170)</f>
        <v>0.21517694773463733</v>
      </c>
    </row>
    <row r="3" spans="1:52" x14ac:dyDescent="0.3">
      <c r="A3" t="s">
        <v>75</v>
      </c>
      <c r="B3" t="s">
        <v>76</v>
      </c>
      <c r="C3" t="s">
        <v>47</v>
      </c>
      <c r="D3" t="s">
        <v>47</v>
      </c>
      <c r="E3" t="s">
        <v>48</v>
      </c>
      <c r="F3" t="s">
        <v>51</v>
      </c>
      <c r="G3" t="s">
        <v>51</v>
      </c>
      <c r="H3" t="s">
        <v>51</v>
      </c>
      <c r="I3" t="s">
        <v>52</v>
      </c>
      <c r="J3" t="s">
        <v>53</v>
      </c>
      <c r="K3" t="s">
        <v>54</v>
      </c>
      <c r="L3" t="s">
        <v>77</v>
      </c>
      <c r="M3" t="s">
        <v>56</v>
      </c>
      <c r="N3" t="s">
        <v>57</v>
      </c>
      <c r="O3" t="s">
        <v>78</v>
      </c>
      <c r="P3" t="s">
        <v>59</v>
      </c>
      <c r="Q3" t="s">
        <v>60</v>
      </c>
      <c r="R3" t="s">
        <v>79</v>
      </c>
      <c r="S3" t="s">
        <v>80</v>
      </c>
      <c r="T3" t="s">
        <v>51</v>
      </c>
      <c r="U3" t="s">
        <v>63</v>
      </c>
      <c r="V3" t="s">
        <v>64</v>
      </c>
      <c r="W3" t="s">
        <v>51</v>
      </c>
      <c r="X3" t="s">
        <v>59</v>
      </c>
      <c r="Y3" t="s">
        <v>59</v>
      </c>
      <c r="Z3">
        <v>3.67308898168146</v>
      </c>
      <c r="AA3">
        <v>0.69018012197686396</v>
      </c>
      <c r="AB3">
        <v>7.1614197857026198</v>
      </c>
      <c r="AC3">
        <v>40</v>
      </c>
      <c r="AD3" t="s">
        <v>75</v>
      </c>
      <c r="AE3" t="s">
        <v>75</v>
      </c>
      <c r="AF3" t="s">
        <v>59</v>
      </c>
      <c r="AG3" t="s">
        <v>66</v>
      </c>
      <c r="AH3" t="s">
        <v>67</v>
      </c>
      <c r="AI3" t="s">
        <v>68</v>
      </c>
      <c r="AJ3" t="s">
        <v>69</v>
      </c>
      <c r="AK3">
        <v>7</v>
      </c>
      <c r="AL3">
        <v>33</v>
      </c>
      <c r="AM3">
        <v>42</v>
      </c>
      <c r="AN3">
        <v>7</v>
      </c>
      <c r="AO3">
        <v>53</v>
      </c>
      <c r="AP3">
        <v>1</v>
      </c>
      <c r="AQ3">
        <v>0.61278887400000004</v>
      </c>
      <c r="AR3">
        <v>11.485714290000001</v>
      </c>
      <c r="AS3">
        <v>5.3400000000000003E-2</v>
      </c>
      <c r="AT3">
        <v>0.388219378</v>
      </c>
      <c r="AU3">
        <v>16.86</v>
      </c>
      <c r="AV3">
        <v>2.3E-2</v>
      </c>
      <c r="AW3">
        <f t="shared" si="0"/>
        <v>0.97952628092893967</v>
      </c>
      <c r="AX3">
        <f t="shared" si="1"/>
        <v>0.90666690162568764</v>
      </c>
      <c r="AY3">
        <f t="shared" si="2"/>
        <v>0.55799759810504845</v>
      </c>
      <c r="AZ3">
        <f t="shared" si="3"/>
        <v>0.44903485234655827</v>
      </c>
    </row>
    <row r="4" spans="1:52" x14ac:dyDescent="0.3">
      <c r="A4" t="s">
        <v>85</v>
      </c>
      <c r="B4" t="s">
        <v>46</v>
      </c>
      <c r="C4" t="s">
        <v>47</v>
      </c>
      <c r="D4" t="s">
        <v>47</v>
      </c>
      <c r="E4" t="s">
        <v>48</v>
      </c>
      <c r="F4" t="s">
        <v>49</v>
      </c>
      <c r="G4" t="s">
        <v>86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87</v>
      </c>
      <c r="S4" t="s">
        <v>88</v>
      </c>
      <c r="T4" t="s">
        <v>51</v>
      </c>
      <c r="U4" t="s">
        <v>63</v>
      </c>
      <c r="V4" t="s">
        <v>64</v>
      </c>
      <c r="W4" t="s">
        <v>51</v>
      </c>
      <c r="X4" t="s">
        <v>59</v>
      </c>
      <c r="Y4" t="s">
        <v>59</v>
      </c>
      <c r="Z4">
        <v>3.9191324565259</v>
      </c>
      <c r="AA4">
        <v>0.71786455629315704</v>
      </c>
      <c r="AB4">
        <v>7.6835756332236897</v>
      </c>
      <c r="AC4">
        <v>44</v>
      </c>
      <c r="AD4" t="s">
        <v>85</v>
      </c>
      <c r="AE4" t="s">
        <v>85</v>
      </c>
      <c r="AF4" t="s">
        <v>59</v>
      </c>
      <c r="AG4" t="s">
        <v>66</v>
      </c>
      <c r="AH4" t="s">
        <v>67</v>
      </c>
      <c r="AI4" t="s">
        <v>68</v>
      </c>
      <c r="AJ4" t="s">
        <v>69</v>
      </c>
      <c r="AK4">
        <v>8</v>
      </c>
      <c r="AL4">
        <v>26</v>
      </c>
      <c r="AM4">
        <v>33</v>
      </c>
      <c r="AN4">
        <v>8</v>
      </c>
      <c r="AO4">
        <v>49</v>
      </c>
      <c r="AP4">
        <v>1</v>
      </c>
      <c r="AQ4">
        <v>0.40034165100000002</v>
      </c>
      <c r="AR4">
        <v>11.80625</v>
      </c>
      <c r="AS4">
        <v>3.39E-2</v>
      </c>
      <c r="AT4">
        <v>0.44066533499999999</v>
      </c>
      <c r="AU4">
        <v>17.008749999999999</v>
      </c>
      <c r="AV4">
        <v>2.5999999999999999E-2</v>
      </c>
      <c r="AW4">
        <f t="shared" si="0"/>
        <v>1.3085401743469225</v>
      </c>
      <c r="AX4">
        <f t="shared" si="1"/>
        <v>1.1150932920910672</v>
      </c>
      <c r="AY4">
        <f t="shared" si="2"/>
        <v>0.78633415727651645</v>
      </c>
      <c r="AZ4">
        <f t="shared" si="3"/>
        <v>0.91675066157040008</v>
      </c>
    </row>
    <row r="5" spans="1:52" x14ac:dyDescent="0.3">
      <c r="A5" t="s">
        <v>90</v>
      </c>
      <c r="B5" t="s">
        <v>91</v>
      </c>
      <c r="C5" t="s">
        <v>47</v>
      </c>
      <c r="D5" t="s">
        <v>47</v>
      </c>
      <c r="E5" t="s">
        <v>48</v>
      </c>
      <c r="F5" t="s">
        <v>51</v>
      </c>
      <c r="G5" t="s">
        <v>51</v>
      </c>
      <c r="H5" t="s">
        <v>51</v>
      </c>
      <c r="I5" t="s">
        <v>92</v>
      </c>
      <c r="J5" t="s">
        <v>93</v>
      </c>
      <c r="K5" t="s">
        <v>54</v>
      </c>
      <c r="L5" t="s">
        <v>55</v>
      </c>
      <c r="M5" t="s">
        <v>56</v>
      </c>
      <c r="N5" t="s">
        <v>57</v>
      </c>
      <c r="O5" t="s">
        <v>94</v>
      </c>
      <c r="P5" t="s">
        <v>59</v>
      </c>
      <c r="Q5" t="s">
        <v>95</v>
      </c>
      <c r="R5" t="s">
        <v>96</v>
      </c>
      <c r="S5" t="s">
        <v>97</v>
      </c>
      <c r="T5" t="s">
        <v>51</v>
      </c>
      <c r="U5" t="s">
        <v>98</v>
      </c>
      <c r="V5" t="s">
        <v>64</v>
      </c>
      <c r="W5" t="s">
        <v>64</v>
      </c>
      <c r="X5" t="s">
        <v>99</v>
      </c>
      <c r="Y5" t="s">
        <v>789</v>
      </c>
      <c r="Z5">
        <v>0.96536539718563097</v>
      </c>
      <c r="AA5">
        <v>0.21340824035647701</v>
      </c>
      <c r="AB5">
        <v>2.5461774923600302</v>
      </c>
      <c r="AC5">
        <v>23</v>
      </c>
      <c r="AD5" t="s">
        <v>90</v>
      </c>
      <c r="AE5" t="s">
        <v>101</v>
      </c>
      <c r="AF5" t="s">
        <v>59</v>
      </c>
      <c r="AG5" t="s">
        <v>59</v>
      </c>
      <c r="AH5" t="s">
        <v>59</v>
      </c>
      <c r="AI5" t="s">
        <v>59</v>
      </c>
      <c r="AJ5" t="s">
        <v>59</v>
      </c>
      <c r="AK5">
        <v>14</v>
      </c>
      <c r="AL5">
        <v>24</v>
      </c>
      <c r="AM5">
        <v>35</v>
      </c>
      <c r="AN5">
        <v>12</v>
      </c>
      <c r="AO5">
        <v>48</v>
      </c>
      <c r="AP5">
        <v>1</v>
      </c>
      <c r="AQ5">
        <v>0.41869573999999998</v>
      </c>
      <c r="AR5">
        <v>11.64285714</v>
      </c>
      <c r="AS5">
        <v>3.5999999999999997E-2</v>
      </c>
      <c r="AT5">
        <v>0.22893274999999999</v>
      </c>
      <c r="AU5">
        <v>16.86571429</v>
      </c>
      <c r="AV5">
        <v>1.4E-2</v>
      </c>
      <c r="AW5">
        <f t="shared" si="0"/>
        <v>-2.6412918667497305</v>
      </c>
      <c r="AX5">
        <f t="shared" si="1"/>
        <v>-2.6827812780339308</v>
      </c>
      <c r="AY5">
        <f t="shared" si="2"/>
        <v>-1.4602284736846731</v>
      </c>
      <c r="AZ5">
        <f t="shared" si="3"/>
        <v>-1.5387573368547696</v>
      </c>
    </row>
    <row r="6" spans="1:52" x14ac:dyDescent="0.3">
      <c r="A6" t="s">
        <v>107</v>
      </c>
      <c r="B6" t="s">
        <v>108</v>
      </c>
      <c r="C6" t="s">
        <v>47</v>
      </c>
      <c r="D6" t="s">
        <v>47</v>
      </c>
      <c r="E6" t="s">
        <v>48</v>
      </c>
      <c r="F6" t="s">
        <v>51</v>
      </c>
      <c r="G6" t="s">
        <v>51</v>
      </c>
      <c r="H6" t="s">
        <v>51</v>
      </c>
      <c r="I6" t="s">
        <v>109</v>
      </c>
      <c r="J6" t="s">
        <v>93</v>
      </c>
      <c r="K6" t="s">
        <v>54</v>
      </c>
      <c r="L6" t="s">
        <v>55</v>
      </c>
      <c r="M6" t="s">
        <v>56</v>
      </c>
      <c r="N6" t="s">
        <v>57</v>
      </c>
      <c r="O6" t="s">
        <v>110</v>
      </c>
      <c r="P6" t="s">
        <v>59</v>
      </c>
      <c r="Q6" t="s">
        <v>111</v>
      </c>
      <c r="R6" t="s">
        <v>112</v>
      </c>
      <c r="S6" t="s">
        <v>97</v>
      </c>
      <c r="T6" t="s">
        <v>51</v>
      </c>
      <c r="U6" t="s">
        <v>98</v>
      </c>
      <c r="V6" t="s">
        <v>64</v>
      </c>
      <c r="W6" t="s">
        <v>64</v>
      </c>
      <c r="X6" t="s">
        <v>113</v>
      </c>
      <c r="Y6" t="s">
        <v>114</v>
      </c>
      <c r="Z6">
        <v>2.8531922149132201</v>
      </c>
      <c r="AA6">
        <v>0.59350563067892204</v>
      </c>
      <c r="AB6">
        <v>4.1302522659546401</v>
      </c>
      <c r="AC6">
        <v>28</v>
      </c>
      <c r="AD6" t="s">
        <v>107</v>
      </c>
      <c r="AE6" t="s">
        <v>116</v>
      </c>
      <c r="AF6" t="s">
        <v>59</v>
      </c>
      <c r="AG6" t="s">
        <v>59</v>
      </c>
      <c r="AH6" t="s">
        <v>59</v>
      </c>
      <c r="AI6" t="s">
        <v>59</v>
      </c>
      <c r="AJ6" t="s">
        <v>59</v>
      </c>
      <c r="AK6">
        <v>10</v>
      </c>
      <c r="AL6">
        <v>23</v>
      </c>
      <c r="AM6">
        <v>32</v>
      </c>
      <c r="AN6">
        <v>10</v>
      </c>
      <c r="AO6">
        <v>47</v>
      </c>
      <c r="AP6">
        <v>1</v>
      </c>
      <c r="AQ6">
        <v>0.444522215</v>
      </c>
      <c r="AR6">
        <v>11.98</v>
      </c>
      <c r="AS6">
        <v>3.7100000000000001E-2</v>
      </c>
      <c r="AT6">
        <v>0.43994999699999998</v>
      </c>
      <c r="AU6">
        <v>16.867999999999999</v>
      </c>
      <c r="AV6">
        <v>2.5999999999999999E-2</v>
      </c>
      <c r="AW6">
        <f t="shared" si="0"/>
        <v>-0.11685486718233348</v>
      </c>
      <c r="AX6">
        <f t="shared" si="1"/>
        <v>0.17883858333318745</v>
      </c>
      <c r="AY6">
        <f t="shared" si="2"/>
        <v>-0.76751922798706551</v>
      </c>
      <c r="AZ6">
        <f t="shared" si="3"/>
        <v>-0.95411257532496729</v>
      </c>
    </row>
    <row r="7" spans="1:52" x14ac:dyDescent="0.3">
      <c r="A7" t="s">
        <v>120</v>
      </c>
      <c r="B7" t="s">
        <v>121</v>
      </c>
      <c r="C7" t="s">
        <v>47</v>
      </c>
      <c r="D7" t="s">
        <v>47</v>
      </c>
      <c r="E7" t="s">
        <v>48</v>
      </c>
      <c r="F7" t="s">
        <v>51</v>
      </c>
      <c r="G7" t="s">
        <v>51</v>
      </c>
      <c r="H7" t="s">
        <v>51</v>
      </c>
      <c r="I7" t="s">
        <v>109</v>
      </c>
      <c r="J7" t="s">
        <v>93</v>
      </c>
      <c r="K7" t="s">
        <v>54</v>
      </c>
      <c r="L7" t="s">
        <v>77</v>
      </c>
      <c r="M7" t="s">
        <v>56</v>
      </c>
      <c r="N7" t="s">
        <v>57</v>
      </c>
      <c r="O7" t="s">
        <v>122</v>
      </c>
      <c r="P7" t="s">
        <v>59</v>
      </c>
      <c r="Q7" t="s">
        <v>111</v>
      </c>
      <c r="R7" t="s">
        <v>123</v>
      </c>
      <c r="S7" t="s">
        <v>97</v>
      </c>
      <c r="T7" t="s">
        <v>51</v>
      </c>
      <c r="U7" t="s">
        <v>98</v>
      </c>
      <c r="V7" t="s">
        <v>64</v>
      </c>
      <c r="W7" t="s">
        <v>51</v>
      </c>
      <c r="X7" t="s">
        <v>59</v>
      </c>
      <c r="Y7" t="s">
        <v>59</v>
      </c>
      <c r="Z7">
        <v>2.9263825255704301</v>
      </c>
      <c r="AA7">
        <v>0.68889653043965404</v>
      </c>
      <c r="AB7">
        <v>2.9544776862493398</v>
      </c>
      <c r="AC7">
        <v>19</v>
      </c>
      <c r="AD7" t="s">
        <v>120</v>
      </c>
      <c r="AE7" t="s">
        <v>125</v>
      </c>
      <c r="AF7" t="s">
        <v>59</v>
      </c>
      <c r="AG7" t="s">
        <v>59</v>
      </c>
      <c r="AH7" t="s">
        <v>59</v>
      </c>
      <c r="AI7" t="s">
        <v>59</v>
      </c>
      <c r="AJ7" t="s">
        <v>59</v>
      </c>
      <c r="AK7">
        <v>6</v>
      </c>
      <c r="AL7">
        <v>29</v>
      </c>
      <c r="AM7">
        <v>35</v>
      </c>
      <c r="AN7">
        <v>7</v>
      </c>
      <c r="AO7">
        <v>47</v>
      </c>
      <c r="AP7">
        <v>1</v>
      </c>
      <c r="AQ7">
        <v>0.58418033700000005</v>
      </c>
      <c r="AR7">
        <v>12.17</v>
      </c>
      <c r="AS7">
        <v>4.8000000000000001E-2</v>
      </c>
      <c r="AT7">
        <v>0.34058772700000001</v>
      </c>
      <c r="AU7">
        <v>17.43</v>
      </c>
      <c r="AV7">
        <v>0.02</v>
      </c>
      <c r="AW7">
        <f t="shared" si="0"/>
        <v>-1.8983427653098947E-2</v>
      </c>
      <c r="AX7">
        <f t="shared" si="1"/>
        <v>0.8970031914022456</v>
      </c>
      <c r="AY7">
        <f t="shared" si="2"/>
        <v>-1.2816805136755378</v>
      </c>
      <c r="AZ7">
        <f t="shared" si="3"/>
        <v>-2.0064731460786116</v>
      </c>
    </row>
    <row r="8" spans="1:52" x14ac:dyDescent="0.3">
      <c r="A8" t="s">
        <v>132</v>
      </c>
      <c r="B8" t="s">
        <v>133</v>
      </c>
      <c r="C8" t="s">
        <v>47</v>
      </c>
      <c r="D8" t="s">
        <v>47</v>
      </c>
      <c r="E8" t="s">
        <v>127</v>
      </c>
      <c r="F8" t="s">
        <v>49</v>
      </c>
      <c r="G8" t="s">
        <v>50</v>
      </c>
      <c r="H8" t="s">
        <v>51</v>
      </c>
      <c r="I8" t="s">
        <v>134</v>
      </c>
      <c r="J8" t="s">
        <v>53</v>
      </c>
      <c r="K8" t="s">
        <v>54</v>
      </c>
      <c r="L8" t="s">
        <v>77</v>
      </c>
      <c r="M8" t="s">
        <v>56</v>
      </c>
      <c r="N8" t="s">
        <v>128</v>
      </c>
      <c r="O8" t="s">
        <v>135</v>
      </c>
      <c r="P8" t="s">
        <v>59</v>
      </c>
      <c r="Q8" t="s">
        <v>136</v>
      </c>
      <c r="R8" t="s">
        <v>137</v>
      </c>
      <c r="S8" t="s">
        <v>138</v>
      </c>
      <c r="T8" t="s">
        <v>64</v>
      </c>
      <c r="U8" t="s">
        <v>98</v>
      </c>
      <c r="V8" t="s">
        <v>64</v>
      </c>
      <c r="W8" t="s">
        <v>51</v>
      </c>
      <c r="X8" t="s">
        <v>59</v>
      </c>
      <c r="Y8" t="s">
        <v>59</v>
      </c>
      <c r="Z8">
        <v>3.1621940917988298</v>
      </c>
      <c r="AA8">
        <v>0.59828825903046001</v>
      </c>
      <c r="AB8">
        <v>4.1662475175962097</v>
      </c>
      <c r="AC8">
        <v>39</v>
      </c>
      <c r="AD8" t="s">
        <v>132</v>
      </c>
      <c r="AE8" t="s">
        <v>140</v>
      </c>
      <c r="AF8" t="s">
        <v>59</v>
      </c>
      <c r="AG8" t="s">
        <v>59</v>
      </c>
      <c r="AH8" t="s">
        <v>59</v>
      </c>
      <c r="AI8" t="s">
        <v>59</v>
      </c>
      <c r="AJ8" t="s">
        <v>59</v>
      </c>
      <c r="AK8">
        <v>9</v>
      </c>
      <c r="AL8">
        <v>30</v>
      </c>
      <c r="AM8">
        <v>39</v>
      </c>
      <c r="AN8">
        <v>11</v>
      </c>
      <c r="AO8">
        <v>51</v>
      </c>
      <c r="AP8">
        <v>1</v>
      </c>
      <c r="AQ8">
        <v>0.59451401500000001</v>
      </c>
      <c r="AR8">
        <v>11.185555559999999</v>
      </c>
      <c r="AS8">
        <v>5.3199999999999997E-2</v>
      </c>
      <c r="AT8">
        <v>0.446890491</v>
      </c>
      <c r="AU8">
        <v>16.993333329999999</v>
      </c>
      <c r="AV8">
        <v>2.5999999999999999E-2</v>
      </c>
      <c r="AW8">
        <f t="shared" si="0"/>
        <v>0.29634816797995428</v>
      </c>
      <c r="AX8">
        <f t="shared" si="1"/>
        <v>0.21484531378900132</v>
      </c>
      <c r="AY8">
        <f t="shared" si="2"/>
        <v>-0.7517786556170214</v>
      </c>
      <c r="AZ8">
        <f t="shared" si="3"/>
        <v>0.33210590004059781</v>
      </c>
    </row>
    <row r="9" spans="1:52" x14ac:dyDescent="0.3">
      <c r="A9" t="s">
        <v>144</v>
      </c>
      <c r="B9" t="s">
        <v>133</v>
      </c>
      <c r="C9" t="s">
        <v>47</v>
      </c>
      <c r="D9" t="s">
        <v>47</v>
      </c>
      <c r="E9" t="s">
        <v>127</v>
      </c>
      <c r="F9" t="s">
        <v>49</v>
      </c>
      <c r="G9" t="s">
        <v>86</v>
      </c>
      <c r="H9" t="s">
        <v>51</v>
      </c>
      <c r="I9" t="s">
        <v>134</v>
      </c>
      <c r="J9" t="s">
        <v>53</v>
      </c>
      <c r="K9" t="s">
        <v>54</v>
      </c>
      <c r="L9" t="s">
        <v>77</v>
      </c>
      <c r="M9" t="s">
        <v>56</v>
      </c>
      <c r="N9" t="s">
        <v>128</v>
      </c>
      <c r="O9" t="s">
        <v>135</v>
      </c>
      <c r="P9" t="s">
        <v>59</v>
      </c>
      <c r="Q9" t="s">
        <v>136</v>
      </c>
      <c r="R9" t="s">
        <v>145</v>
      </c>
      <c r="S9" t="s">
        <v>146</v>
      </c>
      <c r="T9" t="s">
        <v>64</v>
      </c>
      <c r="U9" t="s">
        <v>63</v>
      </c>
      <c r="V9" t="s">
        <v>64</v>
      </c>
      <c r="W9" t="s">
        <v>51</v>
      </c>
      <c r="X9" t="s">
        <v>59</v>
      </c>
      <c r="Y9" t="s">
        <v>59</v>
      </c>
      <c r="Z9">
        <v>3.5814574592205801</v>
      </c>
      <c r="AA9">
        <v>0.62526312780188398</v>
      </c>
      <c r="AB9">
        <v>5.4916507488627504</v>
      </c>
      <c r="AC9">
        <v>53</v>
      </c>
      <c r="AD9" t="s">
        <v>144</v>
      </c>
      <c r="AE9" t="s">
        <v>144</v>
      </c>
      <c r="AF9" t="s">
        <v>59</v>
      </c>
      <c r="AG9" t="s">
        <v>66</v>
      </c>
      <c r="AH9" t="s">
        <v>67</v>
      </c>
      <c r="AI9" t="s">
        <v>68</v>
      </c>
      <c r="AJ9" t="s">
        <v>69</v>
      </c>
      <c r="AK9">
        <v>9</v>
      </c>
      <c r="AL9">
        <v>30</v>
      </c>
      <c r="AM9">
        <v>39</v>
      </c>
      <c r="AN9">
        <v>11</v>
      </c>
      <c r="AO9">
        <v>51</v>
      </c>
      <c r="AP9">
        <v>1</v>
      </c>
      <c r="AQ9">
        <v>0.59451401500000001</v>
      </c>
      <c r="AR9">
        <v>11.185555559999999</v>
      </c>
      <c r="AS9">
        <v>5.3199999999999997E-2</v>
      </c>
      <c r="AT9">
        <v>0.446890491</v>
      </c>
      <c r="AU9">
        <v>16.993333329999999</v>
      </c>
      <c r="AV9">
        <v>2.5999999999999999E-2</v>
      </c>
      <c r="AW9">
        <f t="shared" si="0"/>
        <v>0.85699491128488636</v>
      </c>
      <c r="AX9">
        <f t="shared" si="1"/>
        <v>0.41792963428011259</v>
      </c>
      <c r="AY9">
        <f t="shared" si="2"/>
        <v>-0.17218538901104827</v>
      </c>
      <c r="AZ9">
        <f t="shared" si="3"/>
        <v>1.9691112323240443</v>
      </c>
    </row>
    <row r="10" spans="1:52" x14ac:dyDescent="0.3">
      <c r="A10" t="s">
        <v>147</v>
      </c>
      <c r="B10" t="s">
        <v>148</v>
      </c>
      <c r="C10" t="s">
        <v>47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149</v>
      </c>
      <c r="J10" t="s">
        <v>53</v>
      </c>
      <c r="K10" t="s">
        <v>54</v>
      </c>
      <c r="L10" t="s">
        <v>55</v>
      </c>
      <c r="M10" t="s">
        <v>150</v>
      </c>
      <c r="N10" t="s">
        <v>151</v>
      </c>
      <c r="O10" t="s">
        <v>152</v>
      </c>
      <c r="P10" t="s">
        <v>153</v>
      </c>
      <c r="Q10" t="s">
        <v>154</v>
      </c>
      <c r="R10" t="s">
        <v>155</v>
      </c>
      <c r="S10" t="s">
        <v>80</v>
      </c>
      <c r="T10" t="s">
        <v>51</v>
      </c>
      <c r="U10" t="s">
        <v>63</v>
      </c>
      <c r="V10" t="s">
        <v>64</v>
      </c>
      <c r="W10" t="s">
        <v>64</v>
      </c>
      <c r="X10" t="s">
        <v>156</v>
      </c>
      <c r="Y10" t="s">
        <v>157</v>
      </c>
      <c r="Z10">
        <v>3.7299998686333802</v>
      </c>
      <c r="AA10">
        <v>0.66432638055959403</v>
      </c>
      <c r="AB10">
        <v>8.2557735712400309</v>
      </c>
      <c r="AC10">
        <v>49</v>
      </c>
      <c r="AD10" t="s">
        <v>147</v>
      </c>
      <c r="AE10" t="s">
        <v>147</v>
      </c>
      <c r="AF10" t="s">
        <v>59</v>
      </c>
      <c r="AG10" t="s">
        <v>66</v>
      </c>
      <c r="AH10" t="s">
        <v>67</v>
      </c>
      <c r="AI10" t="s">
        <v>68</v>
      </c>
      <c r="AJ10" t="s">
        <v>69</v>
      </c>
      <c r="AK10">
        <v>3</v>
      </c>
      <c r="AL10">
        <v>21</v>
      </c>
      <c r="AM10">
        <v>37</v>
      </c>
      <c r="AN10">
        <v>10</v>
      </c>
      <c r="AO10">
        <v>50</v>
      </c>
      <c r="AP10">
        <v>1</v>
      </c>
      <c r="AQ10">
        <v>0.28674417600000002</v>
      </c>
      <c r="AR10">
        <v>12.633333329999999</v>
      </c>
      <c r="AS10">
        <v>2.2700000000000001E-2</v>
      </c>
      <c r="AT10">
        <v>0.45985504999999999</v>
      </c>
      <c r="AU10">
        <v>17.18</v>
      </c>
      <c r="AV10">
        <v>2.7E-2</v>
      </c>
      <c r="AW10">
        <f t="shared" si="0"/>
        <v>1.0556285734435467</v>
      </c>
      <c r="AX10">
        <f t="shared" si="1"/>
        <v>0.71202315553854045</v>
      </c>
      <c r="AY10">
        <f t="shared" si="2"/>
        <v>1.0365539124548555</v>
      </c>
      <c r="AZ10">
        <f t="shared" si="3"/>
        <v>1.5013954231002025</v>
      </c>
    </row>
    <row r="11" spans="1:52" x14ac:dyDescent="0.3">
      <c r="A11" t="s">
        <v>161</v>
      </c>
      <c r="B11" t="s">
        <v>148</v>
      </c>
      <c r="C11" t="s">
        <v>47</v>
      </c>
      <c r="D11" t="s">
        <v>47</v>
      </c>
      <c r="E11" t="s">
        <v>48</v>
      </c>
      <c r="F11" t="s">
        <v>49</v>
      </c>
      <c r="G11" t="s">
        <v>86</v>
      </c>
      <c r="H11" t="s">
        <v>51</v>
      </c>
      <c r="I11" t="s">
        <v>149</v>
      </c>
      <c r="J11" t="s">
        <v>53</v>
      </c>
      <c r="K11" t="s">
        <v>54</v>
      </c>
      <c r="L11" t="s">
        <v>55</v>
      </c>
      <c r="M11" t="s">
        <v>150</v>
      </c>
      <c r="N11" t="s">
        <v>151</v>
      </c>
      <c r="O11" t="s">
        <v>152</v>
      </c>
      <c r="P11" t="s">
        <v>162</v>
      </c>
      <c r="Q11" t="s">
        <v>154</v>
      </c>
      <c r="R11" t="s">
        <v>163</v>
      </c>
      <c r="S11" t="s">
        <v>80</v>
      </c>
      <c r="T11" t="s">
        <v>51</v>
      </c>
      <c r="U11" t="s">
        <v>63</v>
      </c>
      <c r="V11" t="s">
        <v>64</v>
      </c>
      <c r="W11" t="s">
        <v>64</v>
      </c>
      <c r="X11" t="s">
        <v>156</v>
      </c>
      <c r="Y11" t="s">
        <v>157</v>
      </c>
      <c r="Z11">
        <v>3.5002602541196102</v>
      </c>
      <c r="AA11">
        <v>0.68801686878942503</v>
      </c>
      <c r="AB11">
        <v>7.1294007936226</v>
      </c>
      <c r="AC11">
        <v>34</v>
      </c>
      <c r="AD11" t="s">
        <v>161</v>
      </c>
      <c r="AE11" t="s">
        <v>161</v>
      </c>
      <c r="AF11" t="s">
        <v>59</v>
      </c>
      <c r="AG11" t="s">
        <v>66</v>
      </c>
      <c r="AH11" t="s">
        <v>67</v>
      </c>
      <c r="AI11" t="s">
        <v>68</v>
      </c>
      <c r="AJ11" t="s">
        <v>69</v>
      </c>
      <c r="AK11">
        <v>3</v>
      </c>
      <c r="AL11">
        <v>21</v>
      </c>
      <c r="AM11">
        <v>37</v>
      </c>
      <c r="AN11">
        <v>10</v>
      </c>
      <c r="AO11">
        <v>50</v>
      </c>
      <c r="AP11">
        <v>1</v>
      </c>
      <c r="AQ11">
        <v>0.28674417600000002</v>
      </c>
      <c r="AR11">
        <v>12.633333329999999</v>
      </c>
      <c r="AS11">
        <v>2.2700000000000001E-2</v>
      </c>
      <c r="AT11">
        <v>0.45985504999999999</v>
      </c>
      <c r="AU11">
        <v>17.18</v>
      </c>
      <c r="AV11">
        <v>2.7E-2</v>
      </c>
      <c r="AW11">
        <f t="shared" si="0"/>
        <v>0.74841650414842775</v>
      </c>
      <c r="AX11">
        <f t="shared" si="1"/>
        <v>0.89038052754379904</v>
      </c>
      <c r="AY11">
        <f t="shared" si="2"/>
        <v>0.54399582734177998</v>
      </c>
      <c r="AZ11">
        <f t="shared" si="3"/>
        <v>-0.25253886148920451</v>
      </c>
    </row>
    <row r="12" spans="1:52" x14ac:dyDescent="0.3">
      <c r="A12" t="s">
        <v>165</v>
      </c>
      <c r="B12" t="s">
        <v>148</v>
      </c>
      <c r="C12" t="s">
        <v>47</v>
      </c>
      <c r="D12" t="s">
        <v>47</v>
      </c>
      <c r="E12" t="s">
        <v>48</v>
      </c>
      <c r="F12" t="s">
        <v>49</v>
      </c>
      <c r="G12" t="s">
        <v>86</v>
      </c>
      <c r="H12" t="s">
        <v>64</v>
      </c>
      <c r="I12" t="s">
        <v>149</v>
      </c>
      <c r="J12" t="s">
        <v>53</v>
      </c>
      <c r="K12" t="s">
        <v>54</v>
      </c>
      <c r="L12" t="s">
        <v>55</v>
      </c>
      <c r="M12" t="s">
        <v>150</v>
      </c>
      <c r="N12" t="s">
        <v>151</v>
      </c>
      <c r="O12" t="s">
        <v>152</v>
      </c>
      <c r="P12" t="s">
        <v>162</v>
      </c>
      <c r="Q12" t="s">
        <v>154</v>
      </c>
      <c r="R12" t="s">
        <v>166</v>
      </c>
      <c r="S12" t="s">
        <v>167</v>
      </c>
      <c r="T12" t="s">
        <v>51</v>
      </c>
      <c r="U12" t="s">
        <v>63</v>
      </c>
      <c r="V12" t="s">
        <v>64</v>
      </c>
      <c r="W12" t="s">
        <v>64</v>
      </c>
      <c r="X12" t="s">
        <v>156</v>
      </c>
      <c r="Y12" t="s">
        <v>157</v>
      </c>
      <c r="Z12">
        <v>3.4355718051599302</v>
      </c>
      <c r="AA12">
        <v>0.63712343614028499</v>
      </c>
      <c r="AB12">
        <v>6.8217983518215997</v>
      </c>
      <c r="AC12">
        <v>42</v>
      </c>
      <c r="AD12" t="s">
        <v>165</v>
      </c>
      <c r="AE12" t="s">
        <v>165</v>
      </c>
      <c r="AF12" t="s">
        <v>59</v>
      </c>
      <c r="AG12" t="s">
        <v>66</v>
      </c>
      <c r="AH12" t="s">
        <v>67</v>
      </c>
      <c r="AI12" t="s">
        <v>68</v>
      </c>
      <c r="AJ12" t="s">
        <v>69</v>
      </c>
      <c r="AK12">
        <v>3</v>
      </c>
      <c r="AL12">
        <v>21</v>
      </c>
      <c r="AM12">
        <v>37</v>
      </c>
      <c r="AN12">
        <v>10</v>
      </c>
      <c r="AO12">
        <v>50</v>
      </c>
      <c r="AP12">
        <v>1</v>
      </c>
      <c r="AQ12">
        <v>0.28674417600000002</v>
      </c>
      <c r="AR12">
        <v>12.633333329999999</v>
      </c>
      <c r="AS12">
        <v>2.2700000000000001E-2</v>
      </c>
      <c r="AT12">
        <v>0.45985504999999999</v>
      </c>
      <c r="AU12">
        <v>17.18</v>
      </c>
      <c r="AV12">
        <v>2.7E-2</v>
      </c>
      <c r="AW12">
        <f t="shared" si="0"/>
        <v>0.66191391160923896</v>
      </c>
      <c r="AX12">
        <f t="shared" si="1"/>
        <v>0.50722173353476574</v>
      </c>
      <c r="AY12">
        <f t="shared" si="2"/>
        <v>0.40948257141056493</v>
      </c>
      <c r="AZ12">
        <f t="shared" si="3"/>
        <v>0.68289275695847917</v>
      </c>
    </row>
    <row r="13" spans="1:52" x14ac:dyDescent="0.3">
      <c r="A13" t="s">
        <v>168</v>
      </c>
      <c r="B13" t="s">
        <v>169</v>
      </c>
      <c r="C13" t="s">
        <v>47</v>
      </c>
      <c r="D13" t="s">
        <v>47</v>
      </c>
      <c r="E13" t="s">
        <v>127</v>
      </c>
      <c r="F13" t="s">
        <v>51</v>
      </c>
      <c r="G13" t="s">
        <v>51</v>
      </c>
      <c r="H13" t="s">
        <v>51</v>
      </c>
      <c r="I13" t="s">
        <v>170</v>
      </c>
      <c r="J13" t="s">
        <v>93</v>
      </c>
      <c r="K13" t="s">
        <v>54</v>
      </c>
      <c r="L13" t="s">
        <v>77</v>
      </c>
      <c r="M13" t="s">
        <v>56</v>
      </c>
      <c r="N13" t="s">
        <v>128</v>
      </c>
      <c r="O13" t="s">
        <v>171</v>
      </c>
      <c r="P13" t="s">
        <v>59</v>
      </c>
      <c r="Q13" t="s">
        <v>172</v>
      </c>
      <c r="R13" t="s">
        <v>173</v>
      </c>
      <c r="S13" t="s">
        <v>88</v>
      </c>
      <c r="T13" t="s">
        <v>51</v>
      </c>
      <c r="U13" t="s">
        <v>63</v>
      </c>
      <c r="V13" t="s">
        <v>64</v>
      </c>
      <c r="W13" t="s">
        <v>51</v>
      </c>
      <c r="X13" t="s">
        <v>59</v>
      </c>
      <c r="Y13" t="s">
        <v>59</v>
      </c>
      <c r="Z13">
        <v>3.1399453116215699</v>
      </c>
      <c r="AA13">
        <v>0.59000145354050004</v>
      </c>
      <c r="AB13">
        <v>8.7738738996702708</v>
      </c>
      <c r="AC13">
        <v>40</v>
      </c>
      <c r="AD13" t="s">
        <v>168</v>
      </c>
      <c r="AE13" t="s">
        <v>168</v>
      </c>
      <c r="AF13" t="s">
        <v>59</v>
      </c>
      <c r="AG13" t="s">
        <v>66</v>
      </c>
      <c r="AH13" t="s">
        <v>67</v>
      </c>
      <c r="AI13" t="s">
        <v>68</v>
      </c>
      <c r="AJ13" t="s">
        <v>69</v>
      </c>
      <c r="AK13">
        <v>7</v>
      </c>
      <c r="AL13">
        <v>28</v>
      </c>
      <c r="AM13">
        <v>35</v>
      </c>
      <c r="AN13">
        <v>7</v>
      </c>
      <c r="AO13">
        <v>52</v>
      </c>
      <c r="AP13">
        <v>1</v>
      </c>
      <c r="AQ13">
        <v>0.54172814899999999</v>
      </c>
      <c r="AR13">
        <v>12.07142857</v>
      </c>
      <c r="AS13">
        <v>4.4900000000000002E-2</v>
      </c>
      <c r="AT13">
        <v>0.18343658199999999</v>
      </c>
      <c r="AU13">
        <v>17.057142859999999</v>
      </c>
      <c r="AV13">
        <v>1.0999999999999999E-2</v>
      </c>
      <c r="AW13">
        <f t="shared" si="0"/>
        <v>0.2665966868868293</v>
      </c>
      <c r="AX13">
        <f t="shared" si="1"/>
        <v>0.15245686340464409</v>
      </c>
      <c r="AY13">
        <f t="shared" si="2"/>
        <v>1.2631170101602676</v>
      </c>
      <c r="AZ13">
        <f t="shared" si="3"/>
        <v>0.44903485234655827</v>
      </c>
    </row>
    <row r="14" spans="1:52" x14ac:dyDescent="0.3">
      <c r="A14" t="s">
        <v>175</v>
      </c>
      <c r="B14" t="s">
        <v>176</v>
      </c>
      <c r="C14" t="s">
        <v>47</v>
      </c>
      <c r="D14" t="s">
        <v>47</v>
      </c>
      <c r="E14" t="s">
        <v>127</v>
      </c>
      <c r="F14" t="s">
        <v>51</v>
      </c>
      <c r="G14" t="s">
        <v>51</v>
      </c>
      <c r="H14" t="s">
        <v>51</v>
      </c>
      <c r="I14" t="s">
        <v>109</v>
      </c>
      <c r="J14" t="s">
        <v>93</v>
      </c>
      <c r="K14" t="s">
        <v>54</v>
      </c>
      <c r="L14" t="s">
        <v>77</v>
      </c>
      <c r="M14" t="s">
        <v>56</v>
      </c>
      <c r="N14" t="s">
        <v>128</v>
      </c>
      <c r="O14" t="s">
        <v>177</v>
      </c>
      <c r="P14" t="s">
        <v>59</v>
      </c>
      <c r="Q14" t="s">
        <v>178</v>
      </c>
      <c r="R14" t="s">
        <v>79</v>
      </c>
      <c r="S14" t="s">
        <v>146</v>
      </c>
      <c r="T14" t="s">
        <v>51</v>
      </c>
      <c r="U14" t="s">
        <v>63</v>
      </c>
      <c r="V14" t="s">
        <v>64</v>
      </c>
      <c r="W14" t="s">
        <v>64</v>
      </c>
      <c r="X14" t="s">
        <v>59</v>
      </c>
      <c r="Y14" t="s">
        <v>59</v>
      </c>
      <c r="Z14">
        <v>3.5593105889469601</v>
      </c>
      <c r="AA14">
        <v>0.64810739226177105</v>
      </c>
      <c r="AB14">
        <v>6.6464964063196597</v>
      </c>
      <c r="AC14">
        <v>45</v>
      </c>
      <c r="AD14" t="s">
        <v>175</v>
      </c>
      <c r="AE14" t="s">
        <v>175</v>
      </c>
      <c r="AF14" t="s">
        <v>59</v>
      </c>
      <c r="AG14" t="s">
        <v>66</v>
      </c>
      <c r="AH14" t="s">
        <v>67</v>
      </c>
      <c r="AI14" t="s">
        <v>68</v>
      </c>
      <c r="AJ14" t="s">
        <v>69</v>
      </c>
      <c r="AK14">
        <v>9</v>
      </c>
      <c r="AL14">
        <v>27</v>
      </c>
      <c r="AM14">
        <v>38</v>
      </c>
      <c r="AN14">
        <v>11</v>
      </c>
      <c r="AO14">
        <v>50</v>
      </c>
      <c r="AP14">
        <v>1</v>
      </c>
      <c r="AQ14">
        <v>0.55723523900000005</v>
      </c>
      <c r="AR14">
        <v>11.64666667</v>
      </c>
      <c r="AS14">
        <v>4.7800000000000002E-2</v>
      </c>
      <c r="AT14">
        <v>0.35339622100000001</v>
      </c>
      <c r="AU14">
        <v>16.36</v>
      </c>
      <c r="AV14">
        <v>2.1999999999999999E-2</v>
      </c>
      <c r="AW14">
        <f t="shared" si="0"/>
        <v>0.82737970600316257</v>
      </c>
      <c r="AX14">
        <f t="shared" si="1"/>
        <v>0.58991608449299004</v>
      </c>
      <c r="AY14">
        <f t="shared" si="2"/>
        <v>0.33282376687546494</v>
      </c>
      <c r="AZ14">
        <f t="shared" si="3"/>
        <v>1.0336796138763606</v>
      </c>
    </row>
    <row r="15" spans="1:52" x14ac:dyDescent="0.3">
      <c r="A15" t="s">
        <v>181</v>
      </c>
      <c r="B15" t="s">
        <v>182</v>
      </c>
      <c r="C15" t="s">
        <v>47</v>
      </c>
      <c r="D15" t="s">
        <v>47</v>
      </c>
      <c r="E15" t="s">
        <v>127</v>
      </c>
      <c r="F15" t="s">
        <v>49</v>
      </c>
      <c r="G15" t="s">
        <v>50</v>
      </c>
      <c r="H15" t="s">
        <v>51</v>
      </c>
      <c r="I15" t="s">
        <v>183</v>
      </c>
      <c r="J15" t="s">
        <v>53</v>
      </c>
      <c r="K15" t="s">
        <v>54</v>
      </c>
      <c r="L15" t="s">
        <v>55</v>
      </c>
      <c r="M15" t="s">
        <v>56</v>
      </c>
      <c r="N15" t="s">
        <v>128</v>
      </c>
      <c r="O15" t="s">
        <v>184</v>
      </c>
      <c r="P15" t="s">
        <v>59</v>
      </c>
      <c r="Q15" t="s">
        <v>185</v>
      </c>
      <c r="R15" t="s">
        <v>87</v>
      </c>
      <c r="S15" t="s">
        <v>62</v>
      </c>
      <c r="T15" t="s">
        <v>51</v>
      </c>
      <c r="U15" t="s">
        <v>63</v>
      </c>
      <c r="V15" t="s">
        <v>64</v>
      </c>
      <c r="W15" t="s">
        <v>51</v>
      </c>
      <c r="X15" t="s">
        <v>186</v>
      </c>
      <c r="Y15" t="s">
        <v>187</v>
      </c>
      <c r="Z15">
        <v>3.6541325681986399</v>
      </c>
      <c r="AA15">
        <v>0.70144261052569501</v>
      </c>
      <c r="AB15">
        <v>6.9929699894939903</v>
      </c>
      <c r="AC15">
        <v>37</v>
      </c>
      <c r="AD15" t="s">
        <v>181</v>
      </c>
      <c r="AE15" t="s">
        <v>181</v>
      </c>
      <c r="AF15" t="s">
        <v>59</v>
      </c>
      <c r="AG15" t="s">
        <v>66</v>
      </c>
      <c r="AH15" t="s">
        <v>67</v>
      </c>
      <c r="AI15" t="s">
        <v>68</v>
      </c>
      <c r="AJ15" t="s">
        <v>69</v>
      </c>
      <c r="AK15">
        <v>9</v>
      </c>
      <c r="AL15">
        <v>27</v>
      </c>
      <c r="AM15">
        <v>36</v>
      </c>
      <c r="AN15">
        <v>10</v>
      </c>
      <c r="AO15">
        <v>50</v>
      </c>
      <c r="AP15">
        <v>1</v>
      </c>
      <c r="AQ15">
        <v>0.43913495200000002</v>
      </c>
      <c r="AR15">
        <v>11.622222219999999</v>
      </c>
      <c r="AS15">
        <v>3.78E-2</v>
      </c>
      <c r="AT15">
        <v>0.59251087400000002</v>
      </c>
      <c r="AU15">
        <v>17.035555559999999</v>
      </c>
      <c r="AV15">
        <v>3.5000000000000003E-2</v>
      </c>
      <c r="AW15">
        <f t="shared" si="0"/>
        <v>0.95417741358276409</v>
      </c>
      <c r="AX15">
        <f t="shared" si="1"/>
        <v>0.99145822548196072</v>
      </c>
      <c r="AY15">
        <f t="shared" si="2"/>
        <v>0.48433520967826482</v>
      </c>
      <c r="AZ15">
        <f t="shared" si="3"/>
        <v>9.8247995428676876E-2</v>
      </c>
    </row>
    <row r="16" spans="1:52" x14ac:dyDescent="0.3">
      <c r="A16" t="s">
        <v>188</v>
      </c>
      <c r="B16" t="s">
        <v>182</v>
      </c>
      <c r="C16" t="s">
        <v>47</v>
      </c>
      <c r="D16" t="s">
        <v>47</v>
      </c>
      <c r="E16" t="s">
        <v>127</v>
      </c>
      <c r="F16" t="s">
        <v>49</v>
      </c>
      <c r="G16" t="s">
        <v>86</v>
      </c>
      <c r="H16" t="s">
        <v>51</v>
      </c>
      <c r="I16" t="s">
        <v>183</v>
      </c>
      <c r="J16" t="s">
        <v>53</v>
      </c>
      <c r="K16" t="s">
        <v>54</v>
      </c>
      <c r="L16" t="s">
        <v>55</v>
      </c>
      <c r="M16" t="s">
        <v>56</v>
      </c>
      <c r="N16" t="s">
        <v>128</v>
      </c>
      <c r="O16" t="s">
        <v>184</v>
      </c>
      <c r="P16" t="s">
        <v>59</v>
      </c>
      <c r="Q16" t="s">
        <v>185</v>
      </c>
      <c r="R16" t="s">
        <v>61</v>
      </c>
      <c r="S16" t="s">
        <v>88</v>
      </c>
      <c r="T16" t="s">
        <v>51</v>
      </c>
      <c r="U16" t="s">
        <v>63</v>
      </c>
      <c r="V16" t="s">
        <v>64</v>
      </c>
      <c r="W16" t="s">
        <v>51</v>
      </c>
      <c r="X16" t="s">
        <v>186</v>
      </c>
      <c r="Y16" t="s">
        <v>187</v>
      </c>
      <c r="Z16">
        <v>3.7739795823522799</v>
      </c>
      <c r="AA16">
        <v>0.74181958672050996</v>
      </c>
      <c r="AB16">
        <v>6.1765459458123901</v>
      </c>
      <c r="AC16">
        <v>34</v>
      </c>
      <c r="AD16" t="s">
        <v>188</v>
      </c>
      <c r="AE16" t="s">
        <v>188</v>
      </c>
      <c r="AF16" t="s">
        <v>59</v>
      </c>
      <c r="AG16" t="s">
        <v>66</v>
      </c>
      <c r="AH16" t="s">
        <v>67</v>
      </c>
      <c r="AI16" t="s">
        <v>68</v>
      </c>
      <c r="AJ16" t="s">
        <v>69</v>
      </c>
      <c r="AK16">
        <v>9</v>
      </c>
      <c r="AL16">
        <v>27</v>
      </c>
      <c r="AM16">
        <v>36</v>
      </c>
      <c r="AN16">
        <v>10</v>
      </c>
      <c r="AO16">
        <v>50</v>
      </c>
      <c r="AP16">
        <v>1</v>
      </c>
      <c r="AQ16">
        <v>0.43913495200000002</v>
      </c>
      <c r="AR16">
        <v>11.622222219999999</v>
      </c>
      <c r="AS16">
        <v>3.78E-2</v>
      </c>
      <c r="AT16">
        <v>0.59251087400000002</v>
      </c>
      <c r="AU16">
        <v>17.035555559999999</v>
      </c>
      <c r="AV16">
        <v>3.5000000000000003E-2</v>
      </c>
      <c r="AW16">
        <f t="shared" si="0"/>
        <v>1.114439061513641</v>
      </c>
      <c r="AX16">
        <f t="shared" si="1"/>
        <v>1.2954423094637308</v>
      </c>
      <c r="AY16">
        <f t="shared" si="2"/>
        <v>0.12731640419301071</v>
      </c>
      <c r="AZ16">
        <f t="shared" si="3"/>
        <v>-0.25253886148920451</v>
      </c>
    </row>
    <row r="17" spans="1:52" x14ac:dyDescent="0.3">
      <c r="A17" t="s">
        <v>189</v>
      </c>
      <c r="B17" t="s">
        <v>190</v>
      </c>
      <c r="C17" t="s">
        <v>47</v>
      </c>
      <c r="D17" t="s">
        <v>47</v>
      </c>
      <c r="E17" t="s">
        <v>48</v>
      </c>
      <c r="F17" t="s">
        <v>49</v>
      </c>
      <c r="G17" t="s">
        <v>50</v>
      </c>
      <c r="H17" t="s">
        <v>51</v>
      </c>
      <c r="I17" t="s">
        <v>191</v>
      </c>
      <c r="J17" t="s">
        <v>53</v>
      </c>
      <c r="K17" t="s">
        <v>54</v>
      </c>
      <c r="L17" t="s">
        <v>55</v>
      </c>
      <c r="M17" t="s">
        <v>56</v>
      </c>
      <c r="N17" t="s">
        <v>57</v>
      </c>
      <c r="O17" t="s">
        <v>192</v>
      </c>
      <c r="P17" t="s">
        <v>59</v>
      </c>
      <c r="Q17" t="s">
        <v>193</v>
      </c>
      <c r="R17" t="s">
        <v>194</v>
      </c>
      <c r="S17" t="s">
        <v>138</v>
      </c>
      <c r="T17" t="s">
        <v>64</v>
      </c>
      <c r="U17" t="s">
        <v>98</v>
      </c>
      <c r="V17" t="s">
        <v>64</v>
      </c>
      <c r="W17" t="s">
        <v>64</v>
      </c>
      <c r="X17" t="s">
        <v>99</v>
      </c>
      <c r="Y17" t="s">
        <v>790</v>
      </c>
      <c r="Z17">
        <v>3.3618352852034401</v>
      </c>
      <c r="AA17">
        <v>0.672367057040688</v>
      </c>
      <c r="AB17">
        <v>4.9569039864439404</v>
      </c>
      <c r="AC17">
        <v>32</v>
      </c>
      <c r="AD17" t="s">
        <v>189</v>
      </c>
      <c r="AE17" t="s">
        <v>195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>
        <v>14</v>
      </c>
      <c r="AL17">
        <v>26</v>
      </c>
      <c r="AM17">
        <v>37</v>
      </c>
      <c r="AN17">
        <v>11</v>
      </c>
      <c r="AO17">
        <v>49</v>
      </c>
      <c r="AP17">
        <v>1</v>
      </c>
      <c r="AQ17">
        <v>0.69020109500000004</v>
      </c>
      <c r="AR17">
        <v>10.49285714</v>
      </c>
      <c r="AS17">
        <v>6.5799999999999997E-2</v>
      </c>
      <c r="AT17">
        <v>0.47727810300000001</v>
      </c>
      <c r="AU17">
        <v>17.236428570000001</v>
      </c>
      <c r="AV17">
        <v>2.8000000000000001E-2</v>
      </c>
      <c r="AW17">
        <f t="shared" si="0"/>
        <v>0.56331207088448054</v>
      </c>
      <c r="AX17">
        <f t="shared" si="1"/>
        <v>0.77255858699100743</v>
      </c>
      <c r="AY17">
        <f t="shared" si="2"/>
        <v>-0.40602790238798886</v>
      </c>
      <c r="AZ17">
        <f t="shared" si="3"/>
        <v>-0.48639676610112542</v>
      </c>
    </row>
    <row r="18" spans="1:52" x14ac:dyDescent="0.3">
      <c r="A18" t="s">
        <v>196</v>
      </c>
      <c r="B18" t="s">
        <v>190</v>
      </c>
      <c r="C18" t="s">
        <v>47</v>
      </c>
      <c r="D18" t="s">
        <v>47</v>
      </c>
      <c r="E18" t="s">
        <v>48</v>
      </c>
      <c r="F18" t="s">
        <v>49</v>
      </c>
      <c r="G18" t="s">
        <v>86</v>
      </c>
      <c r="H18" t="s">
        <v>51</v>
      </c>
      <c r="I18" t="s">
        <v>191</v>
      </c>
      <c r="J18" t="s">
        <v>53</v>
      </c>
      <c r="K18" t="s">
        <v>54</v>
      </c>
      <c r="L18" t="s">
        <v>55</v>
      </c>
      <c r="M18" t="s">
        <v>56</v>
      </c>
      <c r="N18" t="s">
        <v>57</v>
      </c>
      <c r="O18" t="s">
        <v>192</v>
      </c>
      <c r="P18" t="s">
        <v>197</v>
      </c>
      <c r="Q18" t="s">
        <v>193</v>
      </c>
      <c r="R18" t="s">
        <v>198</v>
      </c>
      <c r="S18" t="s">
        <v>167</v>
      </c>
      <c r="T18" t="s">
        <v>64</v>
      </c>
      <c r="U18" t="s">
        <v>63</v>
      </c>
      <c r="V18" t="s">
        <v>64</v>
      </c>
      <c r="W18" t="s">
        <v>64</v>
      </c>
      <c r="X18" t="s">
        <v>99</v>
      </c>
      <c r="Y18" t="s">
        <v>790</v>
      </c>
      <c r="Z18">
        <v>3.92681035433327</v>
      </c>
      <c r="AA18">
        <v>0.71927091108312402</v>
      </c>
      <c r="AB18">
        <v>8.3213721775260705</v>
      </c>
      <c r="AC18">
        <v>44</v>
      </c>
      <c r="AD18" t="s">
        <v>196</v>
      </c>
      <c r="AE18" t="s">
        <v>196</v>
      </c>
      <c r="AF18" t="s">
        <v>59</v>
      </c>
      <c r="AG18" t="s">
        <v>66</v>
      </c>
      <c r="AH18" t="s">
        <v>67</v>
      </c>
      <c r="AI18" t="s">
        <v>68</v>
      </c>
      <c r="AJ18" t="s">
        <v>69</v>
      </c>
      <c r="AK18">
        <v>14</v>
      </c>
      <c r="AL18">
        <v>26</v>
      </c>
      <c r="AM18">
        <v>37</v>
      </c>
      <c r="AN18">
        <v>11</v>
      </c>
      <c r="AO18">
        <v>49</v>
      </c>
      <c r="AP18">
        <v>1</v>
      </c>
      <c r="AQ18">
        <v>0.69020109500000004</v>
      </c>
      <c r="AR18">
        <v>10.49285714</v>
      </c>
      <c r="AS18">
        <v>6.5799999999999997E-2</v>
      </c>
      <c r="AT18">
        <v>0.47727810300000001</v>
      </c>
      <c r="AU18">
        <v>17.236428570000001</v>
      </c>
      <c r="AV18">
        <v>2.8000000000000001E-2</v>
      </c>
      <c r="AW18">
        <f t="shared" si="0"/>
        <v>1.3188072015560988</v>
      </c>
      <c r="AX18">
        <f t="shared" si="1"/>
        <v>1.1256812437623067</v>
      </c>
      <c r="AY18">
        <f t="shared" si="2"/>
        <v>1.0652399074827934</v>
      </c>
      <c r="AZ18">
        <f t="shared" si="3"/>
        <v>0.91675066157040008</v>
      </c>
    </row>
    <row r="19" spans="1:52" x14ac:dyDescent="0.3">
      <c r="A19" t="s">
        <v>199</v>
      </c>
      <c r="B19" t="s">
        <v>200</v>
      </c>
      <c r="C19" t="s">
        <v>47</v>
      </c>
      <c r="D19" t="s">
        <v>47</v>
      </c>
      <c r="E19" t="s">
        <v>127</v>
      </c>
      <c r="F19" t="s">
        <v>51</v>
      </c>
      <c r="G19" t="s">
        <v>51</v>
      </c>
      <c r="H19" t="s">
        <v>51</v>
      </c>
      <c r="I19" t="s">
        <v>201</v>
      </c>
      <c r="J19" t="s">
        <v>93</v>
      </c>
      <c r="K19" t="s">
        <v>54</v>
      </c>
      <c r="L19" t="s">
        <v>55</v>
      </c>
      <c r="M19" t="s">
        <v>56</v>
      </c>
      <c r="N19" t="s">
        <v>128</v>
      </c>
      <c r="O19" t="s">
        <v>202</v>
      </c>
      <c r="P19" t="s">
        <v>203</v>
      </c>
      <c r="Q19" t="s">
        <v>204</v>
      </c>
      <c r="R19" t="s">
        <v>205</v>
      </c>
      <c r="S19" t="s">
        <v>88</v>
      </c>
      <c r="T19" t="s">
        <v>51</v>
      </c>
      <c r="U19" t="s">
        <v>63</v>
      </c>
      <c r="V19" t="s">
        <v>64</v>
      </c>
      <c r="W19" t="s">
        <v>64</v>
      </c>
      <c r="X19" t="s">
        <v>113</v>
      </c>
      <c r="Y19" t="s">
        <v>114</v>
      </c>
      <c r="Z19">
        <v>3.6828194947693298</v>
      </c>
      <c r="AA19">
        <v>0.70176645644115299</v>
      </c>
      <c r="AB19">
        <v>7.3539393212075002</v>
      </c>
      <c r="AC19">
        <v>38</v>
      </c>
      <c r="AD19" t="s">
        <v>199</v>
      </c>
      <c r="AE19" t="s">
        <v>199</v>
      </c>
      <c r="AF19" t="s">
        <v>59</v>
      </c>
      <c r="AG19" t="s">
        <v>66</v>
      </c>
      <c r="AH19" t="s">
        <v>67</v>
      </c>
      <c r="AI19" t="s">
        <v>68</v>
      </c>
      <c r="AJ19" t="s">
        <v>69</v>
      </c>
      <c r="AK19">
        <v>9</v>
      </c>
      <c r="AL19">
        <v>25</v>
      </c>
      <c r="AM19">
        <v>36</v>
      </c>
      <c r="AN19">
        <v>10</v>
      </c>
      <c r="AO19">
        <v>50</v>
      </c>
      <c r="AP19">
        <v>1</v>
      </c>
      <c r="AQ19">
        <v>0.63595946800000003</v>
      </c>
      <c r="AR19">
        <v>11.53333333</v>
      </c>
      <c r="AS19">
        <v>5.5100000000000003E-2</v>
      </c>
      <c r="AT19">
        <v>0.46875985599999997</v>
      </c>
      <c r="AU19">
        <v>16.695555559999999</v>
      </c>
      <c r="AV19">
        <v>2.8000000000000001E-2</v>
      </c>
      <c r="AW19">
        <f t="shared" si="0"/>
        <v>0.99253810332341208</v>
      </c>
      <c r="AX19">
        <f t="shared" si="1"/>
        <v>0.99389634772981672</v>
      </c>
      <c r="AY19">
        <f t="shared" si="2"/>
        <v>0.6421855824380206</v>
      </c>
      <c r="AZ19">
        <f t="shared" si="3"/>
        <v>0.21517694773463733</v>
      </c>
    </row>
    <row r="20" spans="1:52" x14ac:dyDescent="0.3">
      <c r="A20" t="s">
        <v>180</v>
      </c>
      <c r="B20" t="s">
        <v>207</v>
      </c>
      <c r="C20" t="s">
        <v>47</v>
      </c>
      <c r="D20" t="s">
        <v>47</v>
      </c>
      <c r="E20" t="s">
        <v>127</v>
      </c>
      <c r="F20" t="s">
        <v>51</v>
      </c>
      <c r="G20" t="s">
        <v>51</v>
      </c>
      <c r="H20" t="s">
        <v>51</v>
      </c>
      <c r="I20" t="s">
        <v>109</v>
      </c>
      <c r="J20" t="s">
        <v>53</v>
      </c>
      <c r="K20" t="s">
        <v>54</v>
      </c>
      <c r="L20" t="s">
        <v>55</v>
      </c>
      <c r="M20" t="s">
        <v>56</v>
      </c>
      <c r="N20" t="s">
        <v>128</v>
      </c>
      <c r="O20" t="s">
        <v>208</v>
      </c>
      <c r="P20" t="s">
        <v>59</v>
      </c>
      <c r="Q20" t="s">
        <v>209</v>
      </c>
      <c r="R20" t="s">
        <v>112</v>
      </c>
      <c r="S20" t="s">
        <v>210</v>
      </c>
      <c r="T20" t="s">
        <v>51</v>
      </c>
      <c r="U20" t="s">
        <v>98</v>
      </c>
      <c r="V20" t="s">
        <v>64</v>
      </c>
      <c r="W20" t="s">
        <v>64</v>
      </c>
      <c r="X20" t="s">
        <v>113</v>
      </c>
      <c r="Y20" t="s">
        <v>114</v>
      </c>
      <c r="Z20">
        <v>2.6183247632715898</v>
      </c>
      <c r="AA20">
        <v>0.49892548183339902</v>
      </c>
      <c r="AB20">
        <v>3.6128933305903201</v>
      </c>
      <c r="AC20">
        <v>38</v>
      </c>
      <c r="AD20" t="s">
        <v>180</v>
      </c>
      <c r="AE20" t="s">
        <v>211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>
        <v>11</v>
      </c>
      <c r="AL20">
        <v>23</v>
      </c>
      <c r="AM20">
        <v>35</v>
      </c>
      <c r="AN20">
        <v>13</v>
      </c>
      <c r="AO20">
        <v>49</v>
      </c>
      <c r="AP20">
        <v>1</v>
      </c>
      <c r="AQ20">
        <v>0.40411110500000003</v>
      </c>
      <c r="AR20">
        <v>11.61818182</v>
      </c>
      <c r="AS20">
        <v>3.4799999999999998E-2</v>
      </c>
      <c r="AT20">
        <v>0.407885092</v>
      </c>
      <c r="AU20">
        <v>16.434545450000002</v>
      </c>
      <c r="AV20">
        <v>2.5000000000000001E-2</v>
      </c>
      <c r="AW20">
        <f t="shared" si="0"/>
        <v>-0.43092397529678</v>
      </c>
      <c r="AX20">
        <f t="shared" si="1"/>
        <v>-0.53322216561803926</v>
      </c>
      <c r="AY20">
        <f t="shared" si="2"/>
        <v>-0.99375811761845267</v>
      </c>
      <c r="AZ20">
        <f t="shared" si="3"/>
        <v>0.21517694773463733</v>
      </c>
    </row>
    <row r="21" spans="1:52" x14ac:dyDescent="0.3">
      <c r="A21" t="s">
        <v>213</v>
      </c>
      <c r="B21" t="s">
        <v>214</v>
      </c>
      <c r="C21" t="s">
        <v>47</v>
      </c>
      <c r="D21" t="s">
        <v>47</v>
      </c>
      <c r="E21" t="s">
        <v>48</v>
      </c>
      <c r="F21" t="s">
        <v>49</v>
      </c>
      <c r="G21" t="s">
        <v>50</v>
      </c>
      <c r="H21" t="s">
        <v>51</v>
      </c>
      <c r="I21" t="s">
        <v>92</v>
      </c>
      <c r="J21" t="s">
        <v>93</v>
      </c>
      <c r="K21" t="s">
        <v>54</v>
      </c>
      <c r="L21" t="s">
        <v>55</v>
      </c>
      <c r="M21" t="s">
        <v>56</v>
      </c>
      <c r="N21" t="s">
        <v>57</v>
      </c>
      <c r="O21" t="s">
        <v>215</v>
      </c>
      <c r="P21" t="s">
        <v>216</v>
      </c>
      <c r="Q21" t="s">
        <v>217</v>
      </c>
      <c r="R21" t="s">
        <v>155</v>
      </c>
      <c r="S21" t="s">
        <v>218</v>
      </c>
      <c r="T21" t="s">
        <v>51</v>
      </c>
      <c r="U21" t="s">
        <v>63</v>
      </c>
      <c r="V21" t="s">
        <v>64</v>
      </c>
      <c r="W21" t="s">
        <v>64</v>
      </c>
      <c r="X21" t="s">
        <v>113</v>
      </c>
      <c r="Y21" t="s">
        <v>219</v>
      </c>
      <c r="Z21">
        <v>0.92951831155596798</v>
      </c>
      <c r="AA21">
        <v>0.16643232813755601</v>
      </c>
      <c r="AB21">
        <v>9.2636859782812895</v>
      </c>
      <c r="AC21">
        <v>48</v>
      </c>
      <c r="AD21" t="s">
        <v>213</v>
      </c>
      <c r="AE21" t="s">
        <v>213</v>
      </c>
      <c r="AF21" t="s">
        <v>59</v>
      </c>
      <c r="AG21" t="s">
        <v>66</v>
      </c>
      <c r="AH21" t="s">
        <v>67</v>
      </c>
      <c r="AI21" t="s">
        <v>68</v>
      </c>
      <c r="AJ21" t="s">
        <v>69</v>
      </c>
      <c r="AK21">
        <v>12</v>
      </c>
      <c r="AL21">
        <v>27</v>
      </c>
      <c r="AM21">
        <v>36</v>
      </c>
      <c r="AN21">
        <v>11</v>
      </c>
      <c r="AO21">
        <v>51</v>
      </c>
      <c r="AP21">
        <v>1</v>
      </c>
      <c r="AQ21">
        <v>0.945567143</v>
      </c>
      <c r="AR21">
        <v>12.05833333</v>
      </c>
      <c r="AS21">
        <v>7.8399999999999997E-2</v>
      </c>
      <c r="AT21">
        <v>0.38601507600000001</v>
      </c>
      <c r="AU21">
        <v>16.875833329999999</v>
      </c>
      <c r="AV21">
        <v>2.3E-2</v>
      </c>
      <c r="AW21">
        <f t="shared" si="0"/>
        <v>-2.6892272538521929</v>
      </c>
      <c r="AX21">
        <f t="shared" si="1"/>
        <v>-3.0364464355280796</v>
      </c>
      <c r="AY21">
        <f t="shared" si="2"/>
        <v>1.4773097750246917</v>
      </c>
      <c r="AZ21">
        <f t="shared" si="3"/>
        <v>1.384466470794242</v>
      </c>
    </row>
    <row r="22" spans="1:52" x14ac:dyDescent="0.3">
      <c r="A22" t="s">
        <v>220</v>
      </c>
      <c r="B22" t="s">
        <v>214</v>
      </c>
      <c r="C22" t="s">
        <v>47</v>
      </c>
      <c r="D22" t="s">
        <v>47</v>
      </c>
      <c r="E22" t="s">
        <v>48</v>
      </c>
      <c r="F22" t="s">
        <v>49</v>
      </c>
      <c r="G22" t="s">
        <v>86</v>
      </c>
      <c r="H22" t="s">
        <v>51</v>
      </c>
      <c r="I22" t="s">
        <v>92</v>
      </c>
      <c r="J22" t="s">
        <v>93</v>
      </c>
      <c r="K22" t="s">
        <v>54</v>
      </c>
      <c r="L22" t="s">
        <v>55</v>
      </c>
      <c r="M22" t="s">
        <v>56</v>
      </c>
      <c r="N22" t="s">
        <v>57</v>
      </c>
      <c r="O22" t="s">
        <v>215</v>
      </c>
      <c r="P22" t="s">
        <v>153</v>
      </c>
      <c r="Q22" t="s">
        <v>217</v>
      </c>
      <c r="R22" t="s">
        <v>155</v>
      </c>
      <c r="S22" t="s">
        <v>167</v>
      </c>
      <c r="T22" t="s">
        <v>51</v>
      </c>
      <c r="U22" t="s">
        <v>63</v>
      </c>
      <c r="V22" t="s">
        <v>64</v>
      </c>
      <c r="W22" t="s">
        <v>64</v>
      </c>
      <c r="X22" t="s">
        <v>113</v>
      </c>
      <c r="Y22" t="s">
        <v>219</v>
      </c>
      <c r="Z22">
        <v>1.7535686749888899</v>
      </c>
      <c r="AA22">
        <v>0.336612798294467</v>
      </c>
      <c r="AB22">
        <v>7.8352582781084896</v>
      </c>
      <c r="AC22">
        <v>37</v>
      </c>
      <c r="AD22" t="s">
        <v>220</v>
      </c>
      <c r="AE22" t="s">
        <v>220</v>
      </c>
      <c r="AF22" t="s">
        <v>59</v>
      </c>
      <c r="AG22" t="s">
        <v>66</v>
      </c>
      <c r="AH22" t="s">
        <v>67</v>
      </c>
      <c r="AI22" t="s">
        <v>68</v>
      </c>
      <c r="AJ22" t="s">
        <v>69</v>
      </c>
      <c r="AK22">
        <v>12</v>
      </c>
      <c r="AL22">
        <v>27</v>
      </c>
      <c r="AM22">
        <v>36</v>
      </c>
      <c r="AN22">
        <v>11</v>
      </c>
      <c r="AO22">
        <v>51</v>
      </c>
      <c r="AP22">
        <v>1</v>
      </c>
      <c r="AQ22">
        <v>0.945567143</v>
      </c>
      <c r="AR22">
        <v>12.05833333</v>
      </c>
      <c r="AS22">
        <v>7.8399999999999997E-2</v>
      </c>
      <c r="AT22">
        <v>0.38601507600000001</v>
      </c>
      <c r="AU22">
        <v>16.875833329999999</v>
      </c>
      <c r="AV22">
        <v>2.3E-2</v>
      </c>
      <c r="AW22">
        <f t="shared" si="0"/>
        <v>-1.5872918393203246</v>
      </c>
      <c r="AX22">
        <f t="shared" si="1"/>
        <v>-1.7552173983997672</v>
      </c>
      <c r="AY22">
        <f t="shared" si="2"/>
        <v>0.85266434084805121</v>
      </c>
      <c r="AZ22">
        <f t="shared" si="3"/>
        <v>9.8247995428676876E-2</v>
      </c>
    </row>
    <row r="23" spans="1:52" x14ac:dyDescent="0.3">
      <c r="A23" t="s">
        <v>221</v>
      </c>
      <c r="B23" t="s">
        <v>222</v>
      </c>
      <c r="C23" t="s">
        <v>47</v>
      </c>
      <c r="D23" t="s">
        <v>47</v>
      </c>
      <c r="E23" t="s">
        <v>127</v>
      </c>
      <c r="F23" t="s">
        <v>51</v>
      </c>
      <c r="G23" t="s">
        <v>51</v>
      </c>
      <c r="H23" t="s">
        <v>51</v>
      </c>
      <c r="I23" t="s">
        <v>223</v>
      </c>
      <c r="J23" t="s">
        <v>53</v>
      </c>
      <c r="K23" t="s">
        <v>54</v>
      </c>
      <c r="L23" t="s">
        <v>55</v>
      </c>
      <c r="M23" t="s">
        <v>150</v>
      </c>
      <c r="N23" t="s">
        <v>224</v>
      </c>
      <c r="O23" t="s">
        <v>225</v>
      </c>
      <c r="P23" t="s">
        <v>59</v>
      </c>
      <c r="Q23" t="s">
        <v>226</v>
      </c>
      <c r="R23" t="s">
        <v>155</v>
      </c>
      <c r="S23" t="s">
        <v>146</v>
      </c>
      <c r="T23" t="s">
        <v>51</v>
      </c>
      <c r="U23" t="s">
        <v>63</v>
      </c>
      <c r="V23" t="s">
        <v>64</v>
      </c>
      <c r="W23" t="s">
        <v>51</v>
      </c>
      <c r="X23" t="s">
        <v>59</v>
      </c>
      <c r="Y23" t="s">
        <v>59</v>
      </c>
      <c r="Z23">
        <v>3.13070296289091</v>
      </c>
      <c r="AA23">
        <v>0.52178382714848504</v>
      </c>
      <c r="AB23">
        <v>8.2392768561343299</v>
      </c>
      <c r="AC23">
        <v>64</v>
      </c>
      <c r="AD23" t="s">
        <v>221</v>
      </c>
      <c r="AE23" t="s">
        <v>221</v>
      </c>
      <c r="AF23" t="s">
        <v>59</v>
      </c>
      <c r="AG23" t="s">
        <v>66</v>
      </c>
      <c r="AH23" t="s">
        <v>67</v>
      </c>
      <c r="AI23" t="s">
        <v>68</v>
      </c>
      <c r="AJ23" t="s">
        <v>69</v>
      </c>
      <c r="AK23">
        <v>8</v>
      </c>
      <c r="AL23">
        <v>26</v>
      </c>
      <c r="AM23">
        <v>36</v>
      </c>
      <c r="AN23">
        <v>8</v>
      </c>
      <c r="AO23">
        <v>51</v>
      </c>
      <c r="AP23">
        <v>1</v>
      </c>
      <c r="AQ23">
        <v>0.451213641</v>
      </c>
      <c r="AR23">
        <v>11.112500000000001</v>
      </c>
      <c r="AS23">
        <v>4.0599999999999997E-2</v>
      </c>
      <c r="AT23">
        <v>0.19732191299999999</v>
      </c>
      <c r="AU23">
        <v>16.591249999999999</v>
      </c>
      <c r="AV23">
        <v>1.2E-2</v>
      </c>
      <c r="AW23">
        <f t="shared" si="0"/>
        <v>0.25423764691584966</v>
      </c>
      <c r="AX23">
        <f t="shared" si="1"/>
        <v>-0.361129705587867</v>
      </c>
      <c r="AY23">
        <f t="shared" si="2"/>
        <v>1.0293399682220166</v>
      </c>
      <c r="AZ23">
        <f t="shared" si="3"/>
        <v>3.2553297076896093</v>
      </c>
    </row>
    <row r="24" spans="1:52" x14ac:dyDescent="0.3">
      <c r="A24" t="s">
        <v>82</v>
      </c>
      <c r="B24" t="s">
        <v>228</v>
      </c>
      <c r="C24" t="s">
        <v>47</v>
      </c>
      <c r="D24" t="s">
        <v>47</v>
      </c>
      <c r="E24" t="s">
        <v>127</v>
      </c>
      <c r="F24" t="s">
        <v>51</v>
      </c>
      <c r="G24" t="s">
        <v>51</v>
      </c>
      <c r="H24" t="s">
        <v>51</v>
      </c>
      <c r="I24" t="s">
        <v>92</v>
      </c>
      <c r="J24" t="s">
        <v>93</v>
      </c>
      <c r="K24" t="s">
        <v>54</v>
      </c>
      <c r="L24" t="s">
        <v>55</v>
      </c>
      <c r="M24" t="s">
        <v>150</v>
      </c>
      <c r="N24" t="s">
        <v>224</v>
      </c>
      <c r="O24" t="s">
        <v>94</v>
      </c>
      <c r="P24" t="s">
        <v>59</v>
      </c>
      <c r="Q24" t="s">
        <v>229</v>
      </c>
      <c r="R24" t="s">
        <v>96</v>
      </c>
      <c r="S24" t="s">
        <v>230</v>
      </c>
      <c r="T24" t="s">
        <v>51</v>
      </c>
      <c r="U24" t="s">
        <v>98</v>
      </c>
      <c r="V24" t="s">
        <v>64</v>
      </c>
      <c r="W24" t="s">
        <v>64</v>
      </c>
      <c r="X24" t="s">
        <v>99</v>
      </c>
      <c r="Y24" t="s">
        <v>789</v>
      </c>
      <c r="Z24">
        <v>3.48623749375587</v>
      </c>
      <c r="AA24">
        <v>0.66921368694025596</v>
      </c>
      <c r="AB24">
        <v>6.2530088411940001</v>
      </c>
      <c r="AC24">
        <v>37</v>
      </c>
      <c r="AD24" t="s">
        <v>82</v>
      </c>
      <c r="AE24" t="s">
        <v>231</v>
      </c>
      <c r="AF24" t="s">
        <v>59</v>
      </c>
      <c r="AG24" t="s">
        <v>59</v>
      </c>
      <c r="AH24" t="s">
        <v>59</v>
      </c>
      <c r="AI24" t="s">
        <v>59</v>
      </c>
      <c r="AJ24" t="s">
        <v>59</v>
      </c>
      <c r="AK24">
        <v>14</v>
      </c>
      <c r="AL24">
        <v>24</v>
      </c>
      <c r="AM24">
        <v>35</v>
      </c>
      <c r="AN24">
        <v>12</v>
      </c>
      <c r="AO24">
        <v>48</v>
      </c>
      <c r="AP24">
        <v>1</v>
      </c>
      <c r="AQ24">
        <v>0.41869573999999998</v>
      </c>
      <c r="AR24">
        <v>11.64285714</v>
      </c>
      <c r="AS24">
        <v>3.5999999999999997E-2</v>
      </c>
      <c r="AT24">
        <v>0.22893274999999999</v>
      </c>
      <c r="AU24">
        <v>16.86571429</v>
      </c>
      <c r="AV24">
        <v>1.4E-2</v>
      </c>
      <c r="AW24">
        <f t="shared" si="0"/>
        <v>0.72966500916706933</v>
      </c>
      <c r="AX24">
        <f t="shared" si="1"/>
        <v>0.74881797014019846</v>
      </c>
      <c r="AY24">
        <f t="shared" si="2"/>
        <v>0.16075330721461337</v>
      </c>
      <c r="AZ24">
        <f t="shared" si="3"/>
        <v>9.8247995428676876E-2</v>
      </c>
    </row>
    <row r="25" spans="1:52" x14ac:dyDescent="0.3">
      <c r="A25" t="s">
        <v>232</v>
      </c>
      <c r="B25" t="s">
        <v>233</v>
      </c>
      <c r="C25" t="s">
        <v>47</v>
      </c>
      <c r="D25" t="s">
        <v>47</v>
      </c>
      <c r="E25" t="s">
        <v>48</v>
      </c>
      <c r="F25" t="s">
        <v>49</v>
      </c>
      <c r="G25" t="s">
        <v>50</v>
      </c>
      <c r="H25" t="s">
        <v>51</v>
      </c>
      <c r="I25" t="s">
        <v>109</v>
      </c>
      <c r="J25" t="s">
        <v>93</v>
      </c>
      <c r="K25" t="s">
        <v>54</v>
      </c>
      <c r="L25" t="s">
        <v>55</v>
      </c>
      <c r="M25" t="s">
        <v>150</v>
      </c>
      <c r="N25" t="s">
        <v>151</v>
      </c>
      <c r="O25" t="s">
        <v>234</v>
      </c>
      <c r="P25" t="s">
        <v>59</v>
      </c>
      <c r="Q25" t="s">
        <v>235</v>
      </c>
      <c r="R25" t="s">
        <v>137</v>
      </c>
      <c r="S25" t="s">
        <v>236</v>
      </c>
      <c r="T25" t="s">
        <v>64</v>
      </c>
      <c r="U25" t="s">
        <v>98</v>
      </c>
      <c r="V25" t="s">
        <v>64</v>
      </c>
      <c r="W25" t="s">
        <v>64</v>
      </c>
      <c r="X25" t="s">
        <v>113</v>
      </c>
      <c r="Y25" t="s">
        <v>219</v>
      </c>
      <c r="Z25">
        <v>2.4302802607624701</v>
      </c>
      <c r="AA25">
        <v>0.473805062566028</v>
      </c>
      <c r="AB25">
        <v>5.8367941718344998</v>
      </c>
      <c r="AC25">
        <v>35</v>
      </c>
      <c r="AD25" t="s">
        <v>232</v>
      </c>
      <c r="AE25" t="s">
        <v>237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>
        <v>10</v>
      </c>
      <c r="AL25">
        <v>28</v>
      </c>
      <c r="AM25">
        <v>39</v>
      </c>
      <c r="AN25">
        <v>9</v>
      </c>
      <c r="AO25">
        <v>51</v>
      </c>
      <c r="AP25">
        <v>1</v>
      </c>
      <c r="AQ25">
        <v>0.68234888400000004</v>
      </c>
      <c r="AR25">
        <v>12.18</v>
      </c>
      <c r="AS25">
        <v>5.6000000000000001E-2</v>
      </c>
      <c r="AT25">
        <v>0.47181458199999998</v>
      </c>
      <c r="AU25">
        <v>16.390999999999998</v>
      </c>
      <c r="AV25">
        <v>2.9000000000000001E-2</v>
      </c>
      <c r="AW25">
        <f t="shared" si="0"/>
        <v>-0.6823805682647085</v>
      </c>
      <c r="AX25">
        <f t="shared" si="1"/>
        <v>-0.72234498658872892</v>
      </c>
      <c r="AY25">
        <f t="shared" si="2"/>
        <v>-2.125561967843196E-2</v>
      </c>
      <c r="AZ25">
        <f t="shared" si="3"/>
        <v>-0.13560990918324406</v>
      </c>
    </row>
    <row r="26" spans="1:52" x14ac:dyDescent="0.3">
      <c r="A26" t="s">
        <v>238</v>
      </c>
      <c r="B26" t="s">
        <v>233</v>
      </c>
      <c r="C26" t="s">
        <v>47</v>
      </c>
      <c r="D26" t="s">
        <v>47</v>
      </c>
      <c r="E26" t="s">
        <v>48</v>
      </c>
      <c r="F26" t="s">
        <v>49</v>
      </c>
      <c r="G26" t="s">
        <v>86</v>
      </c>
      <c r="H26" t="s">
        <v>51</v>
      </c>
      <c r="I26" t="s">
        <v>109</v>
      </c>
      <c r="J26" t="s">
        <v>93</v>
      </c>
      <c r="K26" t="s">
        <v>54</v>
      </c>
      <c r="L26" t="s">
        <v>55</v>
      </c>
      <c r="M26" t="s">
        <v>150</v>
      </c>
      <c r="N26" t="s">
        <v>151</v>
      </c>
      <c r="O26" t="s">
        <v>234</v>
      </c>
      <c r="P26" t="s">
        <v>59</v>
      </c>
      <c r="Q26" t="s">
        <v>235</v>
      </c>
      <c r="R26" t="s">
        <v>205</v>
      </c>
      <c r="S26" t="s">
        <v>167</v>
      </c>
      <c r="T26" t="s">
        <v>64</v>
      </c>
      <c r="U26" t="s">
        <v>63</v>
      </c>
      <c r="V26" t="s">
        <v>64</v>
      </c>
      <c r="W26" t="s">
        <v>64</v>
      </c>
      <c r="X26" t="s">
        <v>113</v>
      </c>
      <c r="Y26" t="s">
        <v>219</v>
      </c>
      <c r="Z26">
        <v>3.10963304715162</v>
      </c>
      <c r="AA26">
        <v>0.58430572373553102</v>
      </c>
      <c r="AB26">
        <v>7.6408927524601298</v>
      </c>
      <c r="AC26">
        <v>40</v>
      </c>
      <c r="AD26" t="s">
        <v>238</v>
      </c>
      <c r="AE26" t="s">
        <v>238</v>
      </c>
      <c r="AF26" t="s">
        <v>59</v>
      </c>
      <c r="AG26" t="s">
        <v>66</v>
      </c>
      <c r="AH26" t="s">
        <v>67</v>
      </c>
      <c r="AI26" t="s">
        <v>68</v>
      </c>
      <c r="AJ26" t="s">
        <v>69</v>
      </c>
      <c r="AK26">
        <v>10</v>
      </c>
      <c r="AL26">
        <v>28</v>
      </c>
      <c r="AM26">
        <v>39</v>
      </c>
      <c r="AN26">
        <v>9</v>
      </c>
      <c r="AO26">
        <v>51</v>
      </c>
      <c r="AP26">
        <v>1</v>
      </c>
      <c r="AQ26">
        <v>0.68234888400000004</v>
      </c>
      <c r="AR26">
        <v>12.18</v>
      </c>
      <c r="AS26">
        <v>5.6000000000000001E-2</v>
      </c>
      <c r="AT26">
        <v>0.47181458199999998</v>
      </c>
      <c r="AU26">
        <v>16.390999999999998</v>
      </c>
      <c r="AV26">
        <v>2.9000000000000001E-2</v>
      </c>
      <c r="AW26">
        <f t="shared" si="0"/>
        <v>0.22606256519195703</v>
      </c>
      <c r="AX26">
        <f t="shared" si="1"/>
        <v>0.10957571254735148</v>
      </c>
      <c r="AY26">
        <f t="shared" si="2"/>
        <v>0.76766911277812255</v>
      </c>
      <c r="AZ26">
        <f t="shared" si="3"/>
        <v>0.44903485234655827</v>
      </c>
    </row>
    <row r="27" spans="1:52" x14ac:dyDescent="0.3">
      <c r="A27" t="s">
        <v>119</v>
      </c>
      <c r="B27" t="s">
        <v>239</v>
      </c>
      <c r="C27" t="s">
        <v>47</v>
      </c>
      <c r="D27" t="s">
        <v>47</v>
      </c>
      <c r="E27" t="s">
        <v>127</v>
      </c>
      <c r="F27" t="s">
        <v>51</v>
      </c>
      <c r="G27" t="s">
        <v>51</v>
      </c>
      <c r="H27" t="s">
        <v>51</v>
      </c>
      <c r="I27" t="s">
        <v>52</v>
      </c>
      <c r="J27" t="s">
        <v>53</v>
      </c>
      <c r="K27" t="s">
        <v>54</v>
      </c>
      <c r="L27" t="s">
        <v>77</v>
      </c>
      <c r="M27" t="s">
        <v>56</v>
      </c>
      <c r="N27" t="s">
        <v>128</v>
      </c>
      <c r="O27" t="s">
        <v>240</v>
      </c>
      <c r="P27" t="s">
        <v>59</v>
      </c>
      <c r="Q27" t="s">
        <v>241</v>
      </c>
      <c r="R27" t="s">
        <v>123</v>
      </c>
      <c r="S27" t="s">
        <v>230</v>
      </c>
      <c r="T27" t="s">
        <v>51</v>
      </c>
      <c r="U27" t="s">
        <v>98</v>
      </c>
      <c r="V27" t="s">
        <v>64</v>
      </c>
      <c r="W27" t="s">
        <v>51</v>
      </c>
      <c r="X27" t="s">
        <v>59</v>
      </c>
      <c r="Y27" t="s">
        <v>59</v>
      </c>
      <c r="Z27">
        <v>2.32135553825553</v>
      </c>
      <c r="AA27">
        <v>0.46427110765110502</v>
      </c>
      <c r="AB27">
        <v>4.34783980494114</v>
      </c>
      <c r="AC27">
        <v>32</v>
      </c>
      <c r="AD27" t="s">
        <v>119</v>
      </c>
      <c r="AE27" t="s">
        <v>242</v>
      </c>
      <c r="AF27" t="s">
        <v>59</v>
      </c>
      <c r="AG27" t="s">
        <v>59</v>
      </c>
      <c r="AH27" t="s">
        <v>59</v>
      </c>
      <c r="AI27" t="s">
        <v>59</v>
      </c>
      <c r="AJ27" t="s">
        <v>59</v>
      </c>
      <c r="AK27">
        <v>9</v>
      </c>
      <c r="AL27">
        <v>25</v>
      </c>
      <c r="AM27">
        <v>39</v>
      </c>
      <c r="AN27">
        <v>12</v>
      </c>
      <c r="AO27">
        <v>53</v>
      </c>
      <c r="AP27">
        <v>1</v>
      </c>
      <c r="AQ27">
        <v>0.32317865699999998</v>
      </c>
      <c r="AR27">
        <v>11.83333333</v>
      </c>
      <c r="AS27">
        <v>2.7300000000000001E-2</v>
      </c>
      <c r="AT27">
        <v>0.37445598400000002</v>
      </c>
      <c r="AU27">
        <v>16.717777779999999</v>
      </c>
      <c r="AV27">
        <v>2.1999999999999999E-2</v>
      </c>
      <c r="AW27">
        <f t="shared" si="0"/>
        <v>-0.82803672543018503</v>
      </c>
      <c r="AX27">
        <f t="shared" si="1"/>
        <v>-0.79412278732231956</v>
      </c>
      <c r="AY27">
        <f t="shared" si="2"/>
        <v>-0.6723691110121518</v>
      </c>
      <c r="AZ27">
        <f t="shared" si="3"/>
        <v>-0.48639676610112542</v>
      </c>
    </row>
    <row r="28" spans="1:52" x14ac:dyDescent="0.3">
      <c r="A28" t="s">
        <v>243</v>
      </c>
      <c r="B28" t="s">
        <v>244</v>
      </c>
      <c r="C28" t="s">
        <v>47</v>
      </c>
      <c r="D28" t="s">
        <v>47</v>
      </c>
      <c r="E28" t="s">
        <v>127</v>
      </c>
      <c r="F28" t="s">
        <v>49</v>
      </c>
      <c r="G28" t="s">
        <v>50</v>
      </c>
      <c r="H28" t="s">
        <v>51</v>
      </c>
      <c r="I28" t="s">
        <v>134</v>
      </c>
      <c r="J28" t="s">
        <v>93</v>
      </c>
      <c r="K28" t="s">
        <v>54</v>
      </c>
      <c r="L28" t="s">
        <v>55</v>
      </c>
      <c r="M28" t="s">
        <v>56</v>
      </c>
      <c r="N28" t="s">
        <v>128</v>
      </c>
      <c r="O28" t="s">
        <v>245</v>
      </c>
      <c r="P28" t="s">
        <v>59</v>
      </c>
      <c r="Q28" t="s">
        <v>246</v>
      </c>
      <c r="R28" t="s">
        <v>87</v>
      </c>
      <c r="S28" t="s">
        <v>247</v>
      </c>
      <c r="T28" t="s">
        <v>51</v>
      </c>
      <c r="U28" t="s">
        <v>63</v>
      </c>
      <c r="V28" t="s">
        <v>64</v>
      </c>
      <c r="W28" t="s">
        <v>51</v>
      </c>
      <c r="X28" t="s">
        <v>59</v>
      </c>
      <c r="Y28" t="s">
        <v>59</v>
      </c>
      <c r="Z28">
        <v>3.2628698963674001</v>
      </c>
      <c r="AA28">
        <v>0.59071843899377496</v>
      </c>
      <c r="AB28">
        <v>11.0741007909982</v>
      </c>
      <c r="AC28">
        <v>46</v>
      </c>
      <c r="AD28" t="s">
        <v>243</v>
      </c>
      <c r="AE28" t="s">
        <v>243</v>
      </c>
      <c r="AF28" t="s">
        <v>59</v>
      </c>
      <c r="AG28" t="s">
        <v>66</v>
      </c>
      <c r="AH28" t="s">
        <v>67</v>
      </c>
      <c r="AI28" t="s">
        <v>68</v>
      </c>
      <c r="AJ28" t="s">
        <v>69</v>
      </c>
      <c r="AK28">
        <v>6</v>
      </c>
      <c r="AL28">
        <v>29</v>
      </c>
      <c r="AM28">
        <v>37</v>
      </c>
      <c r="AN28">
        <v>9</v>
      </c>
      <c r="AO28">
        <v>50</v>
      </c>
      <c r="AP28">
        <v>1</v>
      </c>
      <c r="AQ28">
        <v>0.47404875499999999</v>
      </c>
      <c r="AR28">
        <v>12.483333330000001</v>
      </c>
      <c r="AS28">
        <v>3.7999999999999999E-2</v>
      </c>
      <c r="AT28">
        <v>0.53474812299999996</v>
      </c>
      <c r="AU28">
        <v>17.50333333</v>
      </c>
      <c r="AV28">
        <v>3.1E-2</v>
      </c>
      <c r="AW28">
        <f t="shared" si="0"/>
        <v>0.4309737192368433</v>
      </c>
      <c r="AX28">
        <f t="shared" si="1"/>
        <v>0.15785479526537666</v>
      </c>
      <c r="AY28">
        <f t="shared" si="2"/>
        <v>2.2689965692478591</v>
      </c>
      <c r="AZ28">
        <f t="shared" si="3"/>
        <v>1.1506085661823211</v>
      </c>
    </row>
    <row r="29" spans="1:52" x14ac:dyDescent="0.3">
      <c r="A29" t="s">
        <v>248</v>
      </c>
      <c r="B29" t="s">
        <v>244</v>
      </c>
      <c r="C29" t="s">
        <v>47</v>
      </c>
      <c r="D29" t="s">
        <v>47</v>
      </c>
      <c r="E29" t="s">
        <v>127</v>
      </c>
      <c r="F29" t="s">
        <v>49</v>
      </c>
      <c r="G29" t="s">
        <v>86</v>
      </c>
      <c r="H29" t="s">
        <v>51</v>
      </c>
      <c r="I29" t="s">
        <v>134</v>
      </c>
      <c r="J29" t="s">
        <v>93</v>
      </c>
      <c r="K29" t="s">
        <v>54</v>
      </c>
      <c r="L29" t="s">
        <v>55</v>
      </c>
      <c r="M29" t="s">
        <v>56</v>
      </c>
      <c r="N29" t="s">
        <v>128</v>
      </c>
      <c r="O29" t="s">
        <v>245</v>
      </c>
      <c r="P29" t="s">
        <v>59</v>
      </c>
      <c r="Q29" t="s">
        <v>246</v>
      </c>
      <c r="R29" t="s">
        <v>61</v>
      </c>
      <c r="S29" t="s">
        <v>146</v>
      </c>
      <c r="T29" t="s">
        <v>51</v>
      </c>
      <c r="U29" t="s">
        <v>63</v>
      </c>
      <c r="V29" t="s">
        <v>64</v>
      </c>
      <c r="W29" t="s">
        <v>51</v>
      </c>
      <c r="X29" t="s">
        <v>59</v>
      </c>
      <c r="Y29" t="s">
        <v>59</v>
      </c>
      <c r="Z29">
        <v>2.82819810503754</v>
      </c>
      <c r="AA29">
        <v>0.53142358457539496</v>
      </c>
      <c r="AB29">
        <v>8.8399478656081296</v>
      </c>
      <c r="AC29">
        <v>40</v>
      </c>
      <c r="AD29" t="s">
        <v>248</v>
      </c>
      <c r="AE29" t="s">
        <v>248</v>
      </c>
      <c r="AF29" t="s">
        <v>59</v>
      </c>
      <c r="AG29" t="s">
        <v>66</v>
      </c>
      <c r="AH29" t="s">
        <v>67</v>
      </c>
      <c r="AI29" t="s">
        <v>68</v>
      </c>
      <c r="AJ29" t="s">
        <v>69</v>
      </c>
      <c r="AK29">
        <v>6</v>
      </c>
      <c r="AL29">
        <v>29</v>
      </c>
      <c r="AM29">
        <v>37</v>
      </c>
      <c r="AN29">
        <v>9</v>
      </c>
      <c r="AO29">
        <v>50</v>
      </c>
      <c r="AP29">
        <v>1</v>
      </c>
      <c r="AQ29">
        <v>0.47404875499999999</v>
      </c>
      <c r="AR29">
        <v>12.483000000000001</v>
      </c>
      <c r="AS29">
        <v>3.7999999999999999E-2</v>
      </c>
      <c r="AT29">
        <v>0.53474809999999995</v>
      </c>
      <c r="AU29">
        <v>17.503329999999998</v>
      </c>
      <c r="AV29">
        <v>3.1E-2</v>
      </c>
      <c r="AW29">
        <f t="shared" si="0"/>
        <v>-0.1502774540154676</v>
      </c>
      <c r="AX29">
        <f t="shared" si="1"/>
        <v>-0.28855535487157985</v>
      </c>
      <c r="AY29">
        <f t="shared" si="2"/>
        <v>1.2920108779675312</v>
      </c>
      <c r="AZ29">
        <f t="shared" si="3"/>
        <v>0.44903485234655827</v>
      </c>
    </row>
    <row r="30" spans="1:52" x14ac:dyDescent="0.3">
      <c r="A30" t="s">
        <v>117</v>
      </c>
      <c r="B30" t="s">
        <v>249</v>
      </c>
      <c r="C30" t="s">
        <v>47</v>
      </c>
      <c r="D30" t="s">
        <v>47</v>
      </c>
      <c r="E30" t="s">
        <v>48</v>
      </c>
      <c r="F30" t="s">
        <v>51</v>
      </c>
      <c r="G30" t="s">
        <v>51</v>
      </c>
      <c r="H30" t="s">
        <v>51</v>
      </c>
      <c r="I30" t="s">
        <v>134</v>
      </c>
      <c r="J30" t="s">
        <v>53</v>
      </c>
      <c r="K30" t="s">
        <v>54</v>
      </c>
      <c r="L30" t="s">
        <v>55</v>
      </c>
      <c r="M30" t="s">
        <v>56</v>
      </c>
      <c r="N30" t="s">
        <v>57</v>
      </c>
      <c r="O30" t="s">
        <v>250</v>
      </c>
      <c r="P30" t="s">
        <v>59</v>
      </c>
      <c r="Q30" t="s">
        <v>251</v>
      </c>
      <c r="R30" t="s">
        <v>252</v>
      </c>
      <c r="S30" t="s">
        <v>138</v>
      </c>
      <c r="T30" t="s">
        <v>51</v>
      </c>
      <c r="U30" t="s">
        <v>98</v>
      </c>
      <c r="V30" t="s">
        <v>64</v>
      </c>
      <c r="W30" t="s">
        <v>51</v>
      </c>
      <c r="X30" t="s">
        <v>186</v>
      </c>
      <c r="Y30" t="s">
        <v>114</v>
      </c>
      <c r="Z30">
        <v>3.1240473480369402</v>
      </c>
      <c r="AA30">
        <v>0.61406784590276098</v>
      </c>
      <c r="AB30">
        <v>5.2958332374779902</v>
      </c>
      <c r="AC30">
        <v>34</v>
      </c>
      <c r="AD30" t="s">
        <v>117</v>
      </c>
      <c r="AE30" t="s">
        <v>253</v>
      </c>
      <c r="AF30" t="s">
        <v>59</v>
      </c>
      <c r="AG30" t="s">
        <v>59</v>
      </c>
      <c r="AH30" t="s">
        <v>59</v>
      </c>
      <c r="AI30" t="s">
        <v>59</v>
      </c>
      <c r="AJ30" t="s">
        <v>59</v>
      </c>
      <c r="AK30">
        <v>9</v>
      </c>
      <c r="AL30">
        <v>24</v>
      </c>
      <c r="AM30">
        <v>36</v>
      </c>
      <c r="AN30">
        <v>11</v>
      </c>
      <c r="AO30">
        <v>48</v>
      </c>
      <c r="AP30" s="1" t="s">
        <v>59</v>
      </c>
      <c r="AQ30">
        <v>0.368178701</v>
      </c>
      <c r="AR30">
        <v>11.633333329999999</v>
      </c>
      <c r="AS30">
        <v>3.1600000000000003E-2</v>
      </c>
      <c r="AT30">
        <v>0.39305074600000001</v>
      </c>
      <c r="AU30">
        <v>17.22</v>
      </c>
      <c r="AV30">
        <v>2.3E-2</v>
      </c>
      <c r="AW30">
        <f t="shared" si="0"/>
        <v>0.24533763541349363</v>
      </c>
      <c r="AX30">
        <f t="shared" si="1"/>
        <v>0.33364428570416799</v>
      </c>
      <c r="AY30">
        <f t="shared" si="2"/>
        <v>-0.25781556434545683</v>
      </c>
      <c r="AZ30">
        <f t="shared" si="3"/>
        <v>-0.25253886148920451</v>
      </c>
    </row>
    <row r="31" spans="1:52" x14ac:dyDescent="0.3">
      <c r="A31" t="s">
        <v>158</v>
      </c>
      <c r="B31" t="s">
        <v>254</v>
      </c>
      <c r="C31" t="s">
        <v>47</v>
      </c>
      <c r="D31" t="s">
        <v>47</v>
      </c>
      <c r="E31" t="s">
        <v>48</v>
      </c>
      <c r="F31" t="s">
        <v>51</v>
      </c>
      <c r="G31" t="s">
        <v>51</v>
      </c>
      <c r="H31" t="s">
        <v>51</v>
      </c>
      <c r="I31" t="s">
        <v>149</v>
      </c>
      <c r="J31" t="s">
        <v>53</v>
      </c>
      <c r="K31" t="s">
        <v>54</v>
      </c>
      <c r="L31" t="s">
        <v>55</v>
      </c>
      <c r="M31" t="s">
        <v>56</v>
      </c>
      <c r="N31" t="s">
        <v>57</v>
      </c>
      <c r="O31" t="s">
        <v>255</v>
      </c>
      <c r="P31" t="s">
        <v>59</v>
      </c>
      <c r="Q31" t="s">
        <v>256</v>
      </c>
      <c r="R31" t="s">
        <v>96</v>
      </c>
      <c r="S31" t="s">
        <v>210</v>
      </c>
      <c r="T31" t="s">
        <v>51</v>
      </c>
      <c r="U31" t="s">
        <v>98</v>
      </c>
      <c r="V31" t="s">
        <v>64</v>
      </c>
      <c r="W31" t="s">
        <v>51</v>
      </c>
      <c r="X31" t="s">
        <v>59</v>
      </c>
      <c r="Y31" t="s">
        <v>59</v>
      </c>
      <c r="Z31">
        <v>2.19885494918163</v>
      </c>
      <c r="AA31">
        <v>0.457393927603019</v>
      </c>
      <c r="AB31">
        <v>5.09398309243947</v>
      </c>
      <c r="AC31">
        <v>28</v>
      </c>
      <c r="AD31" t="s">
        <v>158</v>
      </c>
      <c r="AE31" t="s">
        <v>257</v>
      </c>
      <c r="AF31" t="s">
        <v>59</v>
      </c>
      <c r="AG31" t="s">
        <v>59</v>
      </c>
      <c r="AH31" t="s">
        <v>59</v>
      </c>
      <c r="AI31" t="s">
        <v>59</v>
      </c>
      <c r="AJ31" t="s">
        <v>59</v>
      </c>
      <c r="AK31">
        <v>8</v>
      </c>
      <c r="AL31">
        <v>22</v>
      </c>
      <c r="AM31">
        <v>34</v>
      </c>
      <c r="AN31">
        <v>11</v>
      </c>
      <c r="AO31">
        <v>45</v>
      </c>
      <c r="AP31">
        <v>1</v>
      </c>
      <c r="AQ31">
        <v>0.44087980199999999</v>
      </c>
      <c r="AR31">
        <v>11.725</v>
      </c>
      <c r="AS31">
        <v>3.7600000000000001E-2</v>
      </c>
      <c r="AT31">
        <v>0.41955147199999998</v>
      </c>
      <c r="AU31">
        <v>17.103750000000002</v>
      </c>
      <c r="AV31">
        <v>2.5000000000000001E-2</v>
      </c>
      <c r="AW31">
        <f t="shared" si="0"/>
        <v>-0.99184678291162198</v>
      </c>
      <c r="AX31">
        <f t="shared" si="1"/>
        <v>-0.84589866244502354</v>
      </c>
      <c r="AY31">
        <f t="shared" si="2"/>
        <v>-0.34608378504080706</v>
      </c>
      <c r="AZ31">
        <f t="shared" si="3"/>
        <v>-0.95411257532496729</v>
      </c>
    </row>
    <row r="32" spans="1:52" x14ac:dyDescent="0.3">
      <c r="A32" t="s">
        <v>259</v>
      </c>
      <c r="B32" t="s">
        <v>260</v>
      </c>
      <c r="C32" t="s">
        <v>47</v>
      </c>
      <c r="D32" t="s">
        <v>47</v>
      </c>
      <c r="E32" t="s">
        <v>127</v>
      </c>
      <c r="F32" t="s">
        <v>51</v>
      </c>
      <c r="G32" t="s">
        <v>51</v>
      </c>
      <c r="H32" t="s">
        <v>51</v>
      </c>
      <c r="I32" t="s">
        <v>261</v>
      </c>
      <c r="J32" t="s">
        <v>53</v>
      </c>
      <c r="K32" t="s">
        <v>54</v>
      </c>
      <c r="L32" t="s">
        <v>77</v>
      </c>
      <c r="M32" t="s">
        <v>56</v>
      </c>
      <c r="N32" t="s">
        <v>128</v>
      </c>
      <c r="O32" t="s">
        <v>262</v>
      </c>
      <c r="P32" t="s">
        <v>263</v>
      </c>
      <c r="Q32" t="s">
        <v>264</v>
      </c>
      <c r="R32" t="s">
        <v>145</v>
      </c>
      <c r="S32" t="s">
        <v>88</v>
      </c>
      <c r="T32" t="s">
        <v>51</v>
      </c>
      <c r="U32" t="s">
        <v>63</v>
      </c>
      <c r="V32" t="s">
        <v>265</v>
      </c>
      <c r="W32" t="s">
        <v>64</v>
      </c>
      <c r="X32" t="s">
        <v>59</v>
      </c>
      <c r="Y32" t="s">
        <v>59</v>
      </c>
      <c r="Z32">
        <v>2.8997269556706402</v>
      </c>
      <c r="AA32">
        <v>0.51645179113037398</v>
      </c>
      <c r="AB32">
        <v>10.6300226610559</v>
      </c>
      <c r="AC32">
        <v>49</v>
      </c>
      <c r="AD32" t="s">
        <v>259</v>
      </c>
      <c r="AE32" t="s">
        <v>259</v>
      </c>
      <c r="AF32" t="s">
        <v>59</v>
      </c>
      <c r="AG32" t="s">
        <v>66</v>
      </c>
      <c r="AH32" t="s">
        <v>67</v>
      </c>
      <c r="AI32" t="s">
        <v>68</v>
      </c>
      <c r="AJ32" t="s">
        <v>69</v>
      </c>
      <c r="AK32">
        <v>15</v>
      </c>
      <c r="AL32">
        <v>24</v>
      </c>
      <c r="AM32">
        <v>41</v>
      </c>
      <c r="AN32">
        <v>13</v>
      </c>
      <c r="AO32">
        <v>52</v>
      </c>
      <c r="AP32" s="1">
        <v>0.93333333330000001</v>
      </c>
      <c r="AQ32">
        <v>0.88947774899999998</v>
      </c>
      <c r="AR32">
        <v>9.516</v>
      </c>
      <c r="AS32">
        <v>9.35E-2</v>
      </c>
      <c r="AT32">
        <v>0.52246679900000004</v>
      </c>
      <c r="AU32">
        <v>16.414666669999999</v>
      </c>
      <c r="AV32">
        <v>3.2000000000000001E-2</v>
      </c>
      <c r="AW32">
        <f t="shared" si="0"/>
        <v>-5.4627749615101362E-2</v>
      </c>
      <c r="AX32">
        <f t="shared" si="1"/>
        <v>-0.40127273355763943</v>
      </c>
      <c r="AY32">
        <f t="shared" si="2"/>
        <v>2.0748030680628839</v>
      </c>
      <c r="AZ32">
        <f t="shared" si="3"/>
        <v>1.5013954231002025</v>
      </c>
    </row>
    <row r="33" spans="1:52" x14ac:dyDescent="0.3">
      <c r="A33" t="s">
        <v>268</v>
      </c>
      <c r="B33" t="s">
        <v>269</v>
      </c>
      <c r="C33" t="s">
        <v>47</v>
      </c>
      <c r="D33" t="s">
        <v>47</v>
      </c>
      <c r="E33" t="s">
        <v>48</v>
      </c>
      <c r="F33" t="s">
        <v>51</v>
      </c>
      <c r="G33" t="s">
        <v>51</v>
      </c>
      <c r="H33" t="s">
        <v>51</v>
      </c>
      <c r="I33" t="s">
        <v>261</v>
      </c>
      <c r="J33" t="s">
        <v>53</v>
      </c>
      <c r="K33" t="s">
        <v>54</v>
      </c>
      <c r="L33" t="s">
        <v>55</v>
      </c>
      <c r="M33" t="s">
        <v>56</v>
      </c>
      <c r="N33" t="s">
        <v>57</v>
      </c>
      <c r="O33" t="s">
        <v>270</v>
      </c>
      <c r="P33" t="s">
        <v>59</v>
      </c>
      <c r="Q33" t="s">
        <v>271</v>
      </c>
      <c r="R33" t="s">
        <v>198</v>
      </c>
      <c r="S33" t="s">
        <v>62</v>
      </c>
      <c r="T33" t="s">
        <v>51</v>
      </c>
      <c r="U33" t="s">
        <v>63</v>
      </c>
      <c r="V33" t="s">
        <v>64</v>
      </c>
      <c r="W33" t="s">
        <v>51</v>
      </c>
      <c r="X33" t="s">
        <v>59</v>
      </c>
      <c r="Y33" t="s">
        <v>59</v>
      </c>
      <c r="Z33">
        <v>3.1705937804263402</v>
      </c>
      <c r="AA33">
        <v>0.65952978963102904</v>
      </c>
      <c r="AB33">
        <v>6.1238685259683399</v>
      </c>
      <c r="AC33">
        <v>28</v>
      </c>
      <c r="AD33" t="s">
        <v>268</v>
      </c>
      <c r="AE33" t="s">
        <v>268</v>
      </c>
      <c r="AF33" t="s">
        <v>59</v>
      </c>
      <c r="AG33" t="s">
        <v>66</v>
      </c>
      <c r="AH33" t="s">
        <v>67</v>
      </c>
      <c r="AI33" t="s">
        <v>68</v>
      </c>
      <c r="AJ33" t="s">
        <v>69</v>
      </c>
      <c r="AK33">
        <v>10</v>
      </c>
      <c r="AL33">
        <v>24</v>
      </c>
      <c r="AM33">
        <v>34</v>
      </c>
      <c r="AN33">
        <v>10</v>
      </c>
      <c r="AO33">
        <v>48</v>
      </c>
      <c r="AP33">
        <v>1</v>
      </c>
      <c r="AQ33">
        <v>0.30016662</v>
      </c>
      <c r="AR33">
        <v>12.17</v>
      </c>
      <c r="AS33">
        <v>2.47E-2</v>
      </c>
      <c r="AT33">
        <v>0.39138344400000002</v>
      </c>
      <c r="AU33">
        <v>16.733000000000001</v>
      </c>
      <c r="AV33">
        <v>2.3E-2</v>
      </c>
      <c r="AW33">
        <f t="shared" si="0"/>
        <v>0.30758038724763953</v>
      </c>
      <c r="AX33">
        <f t="shared" si="1"/>
        <v>0.67591130574027991</v>
      </c>
      <c r="AY33">
        <f t="shared" si="2"/>
        <v>0.10428078972977158</v>
      </c>
      <c r="AZ33">
        <f t="shared" si="3"/>
        <v>-0.95411257532496729</v>
      </c>
    </row>
    <row r="34" spans="1:52" x14ac:dyDescent="0.3">
      <c r="A34" t="s">
        <v>272</v>
      </c>
      <c r="B34" t="s">
        <v>273</v>
      </c>
      <c r="C34" t="s">
        <v>47</v>
      </c>
      <c r="D34" t="s">
        <v>47</v>
      </c>
      <c r="E34" t="s">
        <v>48</v>
      </c>
      <c r="F34" t="s">
        <v>49</v>
      </c>
      <c r="G34" t="s">
        <v>50</v>
      </c>
      <c r="H34" t="s">
        <v>51</v>
      </c>
      <c r="I34" t="s">
        <v>274</v>
      </c>
      <c r="J34" t="s">
        <v>93</v>
      </c>
      <c r="K34" t="s">
        <v>54</v>
      </c>
      <c r="L34" t="s">
        <v>55</v>
      </c>
      <c r="M34" t="s">
        <v>56</v>
      </c>
      <c r="N34" t="s">
        <v>57</v>
      </c>
      <c r="O34" t="s">
        <v>275</v>
      </c>
      <c r="P34" t="s">
        <v>59</v>
      </c>
      <c r="Q34" t="s">
        <v>276</v>
      </c>
      <c r="R34" t="s">
        <v>61</v>
      </c>
      <c r="S34" t="s">
        <v>277</v>
      </c>
      <c r="T34" t="s">
        <v>51</v>
      </c>
      <c r="U34" t="s">
        <v>63</v>
      </c>
      <c r="V34" t="s">
        <v>64</v>
      </c>
      <c r="W34" t="s">
        <v>64</v>
      </c>
      <c r="X34" t="s">
        <v>186</v>
      </c>
      <c r="Y34" t="s">
        <v>278</v>
      </c>
      <c r="Z34">
        <v>3.5479462991523301</v>
      </c>
      <c r="AA34">
        <v>0.66223273168306795</v>
      </c>
      <c r="AB34">
        <v>7.7149782721611802</v>
      </c>
      <c r="AC34">
        <v>41</v>
      </c>
      <c r="AD34" t="s">
        <v>272</v>
      </c>
      <c r="AE34" t="s">
        <v>272</v>
      </c>
      <c r="AF34" t="s">
        <v>59</v>
      </c>
      <c r="AG34" t="s">
        <v>66</v>
      </c>
      <c r="AH34" t="s">
        <v>67</v>
      </c>
      <c r="AI34" t="s">
        <v>68</v>
      </c>
      <c r="AJ34" t="s">
        <v>69</v>
      </c>
      <c r="AK34">
        <v>5</v>
      </c>
      <c r="AL34">
        <v>25</v>
      </c>
      <c r="AM34">
        <v>39</v>
      </c>
      <c r="AN34">
        <v>15</v>
      </c>
      <c r="AO34">
        <v>51</v>
      </c>
      <c r="AP34">
        <v>1</v>
      </c>
      <c r="AQ34">
        <v>0.42237424200000001</v>
      </c>
      <c r="AR34">
        <v>12.06</v>
      </c>
      <c r="AS34">
        <v>3.5000000000000003E-2</v>
      </c>
      <c r="AT34">
        <v>0.57829404299999998</v>
      </c>
      <c r="AU34">
        <v>17.004000000000001</v>
      </c>
      <c r="AV34">
        <v>3.4000000000000002E-2</v>
      </c>
      <c r="AW34">
        <f t="shared" ref="AW34:AW65" si="4">(Z34-AVERAGE($Z$2:$Z$170))/_xlfn.STDEV.P($Z$2:$Z$170)</f>
        <v>0.81218316712471672</v>
      </c>
      <c r="AX34">
        <f t="shared" ref="AX34:AX65" si="5">(AA34-AVERAGE($AA$2:$AA$170))/_xlfn.STDEV.P($AA$2:$AA$170)</f>
        <v>0.69626080788676237</v>
      </c>
      <c r="AY34">
        <f t="shared" ref="AY34:AY65" si="6">(AB34-AVERAGE($AB$2:$AB$170))/_xlfn.STDEV.P($AB$2:$AB$170)</f>
        <v>0.80006639939911606</v>
      </c>
      <c r="AZ34">
        <f t="shared" ref="AZ34:AZ65" si="7">(AC34-AVERAGE($AC$2:$AC$170))/_xlfn.STDEV.P($AC$2:$AC$170)</f>
        <v>0.56596380465251872</v>
      </c>
    </row>
    <row r="35" spans="1:52" x14ac:dyDescent="0.3">
      <c r="A35" t="s">
        <v>280</v>
      </c>
      <c r="B35" t="s">
        <v>273</v>
      </c>
      <c r="C35" t="s">
        <v>47</v>
      </c>
      <c r="D35" t="s">
        <v>47</v>
      </c>
      <c r="E35" t="s">
        <v>48</v>
      </c>
      <c r="F35" t="s">
        <v>49</v>
      </c>
      <c r="G35" t="s">
        <v>86</v>
      </c>
      <c r="H35" t="s">
        <v>51</v>
      </c>
      <c r="I35" t="s">
        <v>274</v>
      </c>
      <c r="J35" t="s">
        <v>93</v>
      </c>
      <c r="K35" t="s">
        <v>54</v>
      </c>
      <c r="L35" t="s">
        <v>55</v>
      </c>
      <c r="M35" t="s">
        <v>56</v>
      </c>
      <c r="N35" t="s">
        <v>57</v>
      </c>
      <c r="O35" t="s">
        <v>275</v>
      </c>
      <c r="P35" t="s">
        <v>59</v>
      </c>
      <c r="Q35" t="s">
        <v>276</v>
      </c>
      <c r="R35" t="s">
        <v>87</v>
      </c>
      <c r="S35" t="s">
        <v>277</v>
      </c>
      <c r="T35" t="s">
        <v>51</v>
      </c>
      <c r="U35" t="s">
        <v>63</v>
      </c>
      <c r="V35" t="s">
        <v>64</v>
      </c>
      <c r="W35" t="s">
        <v>64</v>
      </c>
      <c r="X35" t="s">
        <v>186</v>
      </c>
      <c r="Y35" t="s">
        <v>278</v>
      </c>
      <c r="Z35">
        <v>3.5550653349779</v>
      </c>
      <c r="AA35">
        <v>0.65117865435692801</v>
      </c>
      <c r="AB35">
        <v>8.7665154012796904</v>
      </c>
      <c r="AC35">
        <v>44</v>
      </c>
      <c r="AD35" t="s">
        <v>280</v>
      </c>
      <c r="AE35" t="s">
        <v>280</v>
      </c>
      <c r="AF35" t="s">
        <v>59</v>
      </c>
      <c r="AG35" t="s">
        <v>66</v>
      </c>
      <c r="AH35" t="s">
        <v>67</v>
      </c>
      <c r="AI35" t="s">
        <v>68</v>
      </c>
      <c r="AJ35" t="s">
        <v>69</v>
      </c>
      <c r="AK35">
        <v>5</v>
      </c>
      <c r="AL35">
        <v>25</v>
      </c>
      <c r="AM35">
        <v>39</v>
      </c>
      <c r="AN35">
        <v>15</v>
      </c>
      <c r="AO35">
        <v>51</v>
      </c>
      <c r="AP35">
        <v>1</v>
      </c>
      <c r="AQ35">
        <v>0.42237424200000001</v>
      </c>
      <c r="AR35">
        <v>12.06</v>
      </c>
      <c r="AS35">
        <v>3.5000000000000003E-2</v>
      </c>
      <c r="AT35">
        <v>0.57829404299999998</v>
      </c>
      <c r="AU35">
        <v>17.004000000000001</v>
      </c>
      <c r="AV35">
        <v>3.4000000000000002E-2</v>
      </c>
      <c r="AW35">
        <f t="shared" si="4"/>
        <v>0.82170287373686623</v>
      </c>
      <c r="AX35">
        <f t="shared" si="5"/>
        <v>0.61303853898684857</v>
      </c>
      <c r="AY35">
        <f t="shared" si="6"/>
        <v>1.2598991697182795</v>
      </c>
      <c r="AZ35">
        <f t="shared" si="7"/>
        <v>0.91675066157040008</v>
      </c>
    </row>
    <row r="36" spans="1:52" x14ac:dyDescent="0.3">
      <c r="A36" t="s">
        <v>281</v>
      </c>
      <c r="B36" t="s">
        <v>282</v>
      </c>
      <c r="C36" t="s">
        <v>47</v>
      </c>
      <c r="D36" t="s">
        <v>47</v>
      </c>
      <c r="E36" t="s">
        <v>48</v>
      </c>
      <c r="F36" t="s">
        <v>51</v>
      </c>
      <c r="G36" t="s">
        <v>51</v>
      </c>
      <c r="H36" t="s">
        <v>51</v>
      </c>
      <c r="I36" t="s">
        <v>283</v>
      </c>
      <c r="J36" t="s">
        <v>53</v>
      </c>
      <c r="K36" t="s">
        <v>54</v>
      </c>
      <c r="L36" t="s">
        <v>55</v>
      </c>
      <c r="M36" t="s">
        <v>56</v>
      </c>
      <c r="N36" t="s">
        <v>57</v>
      </c>
      <c r="O36" t="s">
        <v>284</v>
      </c>
      <c r="P36" t="s">
        <v>59</v>
      </c>
      <c r="Q36" t="s">
        <v>285</v>
      </c>
      <c r="R36" t="s">
        <v>198</v>
      </c>
      <c r="S36" t="s">
        <v>88</v>
      </c>
      <c r="T36" t="s">
        <v>51</v>
      </c>
      <c r="U36" t="s">
        <v>63</v>
      </c>
      <c r="V36" t="s">
        <v>265</v>
      </c>
      <c r="W36" t="s">
        <v>64</v>
      </c>
      <c r="X36" t="s">
        <v>99</v>
      </c>
      <c r="Y36" t="s">
        <v>791</v>
      </c>
      <c r="Z36">
        <v>3.45865240078456</v>
      </c>
      <c r="AA36">
        <v>0.67429548912755299</v>
      </c>
      <c r="AB36">
        <v>5.7202362974242904</v>
      </c>
      <c r="AC36">
        <v>35</v>
      </c>
      <c r="AD36" t="s">
        <v>281</v>
      </c>
      <c r="AE36" t="s">
        <v>281</v>
      </c>
      <c r="AF36" t="s">
        <v>59</v>
      </c>
      <c r="AG36" t="s">
        <v>66</v>
      </c>
      <c r="AH36" t="s">
        <v>67</v>
      </c>
      <c r="AI36" t="s">
        <v>68</v>
      </c>
      <c r="AJ36" t="s">
        <v>69</v>
      </c>
      <c r="AK36">
        <v>14</v>
      </c>
      <c r="AL36">
        <v>23</v>
      </c>
      <c r="AM36">
        <v>35</v>
      </c>
      <c r="AN36" s="1" t="s">
        <v>59</v>
      </c>
      <c r="AO36">
        <v>50</v>
      </c>
      <c r="AP36" s="1">
        <v>0.85714285710000004</v>
      </c>
      <c r="AQ36">
        <v>0.90116138199999996</v>
      </c>
      <c r="AR36">
        <v>10.00714286</v>
      </c>
      <c r="AS36">
        <v>9.01E-2</v>
      </c>
      <c r="AT36">
        <v>0.51373184500000002</v>
      </c>
      <c r="AU36">
        <v>16.617142860000001</v>
      </c>
      <c r="AV36">
        <v>3.1E-2</v>
      </c>
      <c r="AW36">
        <f t="shared" si="4"/>
        <v>0.69277771173101288</v>
      </c>
      <c r="AX36">
        <f t="shared" si="5"/>
        <v>0.78707707541416949</v>
      </c>
      <c r="AY36">
        <f t="shared" si="6"/>
        <v>-7.2225888638396768E-2</v>
      </c>
      <c r="AZ36">
        <f t="shared" si="7"/>
        <v>-0.13560990918324406</v>
      </c>
    </row>
    <row r="37" spans="1:52" x14ac:dyDescent="0.3">
      <c r="A37" t="s">
        <v>227</v>
      </c>
      <c r="B37" t="s">
        <v>286</v>
      </c>
      <c r="C37" t="s">
        <v>47</v>
      </c>
      <c r="D37" t="s">
        <v>47</v>
      </c>
      <c r="E37" t="s">
        <v>48</v>
      </c>
      <c r="F37" t="s">
        <v>51</v>
      </c>
      <c r="G37" t="s">
        <v>51</v>
      </c>
      <c r="H37" t="s">
        <v>51</v>
      </c>
      <c r="I37" t="s">
        <v>92</v>
      </c>
      <c r="J37" t="s">
        <v>93</v>
      </c>
      <c r="K37" t="s">
        <v>54</v>
      </c>
      <c r="L37" t="s">
        <v>77</v>
      </c>
      <c r="M37" t="s">
        <v>150</v>
      </c>
      <c r="N37" t="s">
        <v>151</v>
      </c>
      <c r="O37" t="s">
        <v>287</v>
      </c>
      <c r="P37" t="s">
        <v>59</v>
      </c>
      <c r="Q37" t="s">
        <v>288</v>
      </c>
      <c r="R37" t="s">
        <v>289</v>
      </c>
      <c r="S37" t="s">
        <v>290</v>
      </c>
      <c r="T37" t="s">
        <v>51</v>
      </c>
      <c r="U37" t="s">
        <v>98</v>
      </c>
      <c r="V37" t="s">
        <v>64</v>
      </c>
      <c r="W37" t="s">
        <v>51</v>
      </c>
      <c r="X37" t="s">
        <v>59</v>
      </c>
      <c r="Y37" t="s">
        <v>59</v>
      </c>
      <c r="Z37">
        <v>2.6417050735633598</v>
      </c>
      <c r="AA37">
        <v>0.59238604815081797</v>
      </c>
      <c r="AB37">
        <v>3.9850374810424198</v>
      </c>
      <c r="AC37">
        <v>22</v>
      </c>
      <c r="AD37" t="s">
        <v>227</v>
      </c>
      <c r="AE37" t="s">
        <v>291</v>
      </c>
      <c r="AF37" t="s">
        <v>59</v>
      </c>
      <c r="AG37" t="s">
        <v>59</v>
      </c>
      <c r="AH37" t="s">
        <v>59</v>
      </c>
      <c r="AI37" t="s">
        <v>59</v>
      </c>
      <c r="AJ37" t="s">
        <v>59</v>
      </c>
      <c r="AK37">
        <v>12</v>
      </c>
      <c r="AL37">
        <v>27</v>
      </c>
      <c r="AM37">
        <v>39</v>
      </c>
      <c r="AN37">
        <v>12</v>
      </c>
      <c r="AO37">
        <v>54</v>
      </c>
      <c r="AP37">
        <v>1</v>
      </c>
      <c r="AQ37">
        <v>0.49553562499999998</v>
      </c>
      <c r="AR37">
        <v>11.06666667</v>
      </c>
      <c r="AS37">
        <v>4.48E-2</v>
      </c>
      <c r="AT37">
        <v>0.45496947399999998</v>
      </c>
      <c r="AU37">
        <v>17.381666670000001</v>
      </c>
      <c r="AV37">
        <v>2.5999999999999999E-2</v>
      </c>
      <c r="AW37">
        <f t="shared" si="4"/>
        <v>-0.3996593911687949</v>
      </c>
      <c r="AX37">
        <f t="shared" si="5"/>
        <v>0.17040963938241646</v>
      </c>
      <c r="AY37">
        <f t="shared" si="6"/>
        <v>-0.83102104355630169</v>
      </c>
      <c r="AZ37">
        <f t="shared" si="7"/>
        <v>-1.65568628916073</v>
      </c>
    </row>
    <row r="38" spans="1:52" x14ac:dyDescent="0.3">
      <c r="A38" t="s">
        <v>295</v>
      </c>
      <c r="B38" t="s">
        <v>296</v>
      </c>
      <c r="C38" t="s">
        <v>47</v>
      </c>
      <c r="D38" t="s">
        <v>47</v>
      </c>
      <c r="E38" t="s">
        <v>127</v>
      </c>
      <c r="F38" t="s">
        <v>51</v>
      </c>
      <c r="G38" t="s">
        <v>51</v>
      </c>
      <c r="H38" t="s">
        <v>51</v>
      </c>
      <c r="I38" t="s">
        <v>183</v>
      </c>
      <c r="J38" t="s">
        <v>53</v>
      </c>
      <c r="K38" t="s">
        <v>54</v>
      </c>
      <c r="L38" t="s">
        <v>77</v>
      </c>
      <c r="M38" t="s">
        <v>56</v>
      </c>
      <c r="N38" t="s">
        <v>128</v>
      </c>
      <c r="O38" t="s">
        <v>297</v>
      </c>
      <c r="P38" t="s">
        <v>59</v>
      </c>
      <c r="Q38" t="s">
        <v>298</v>
      </c>
      <c r="R38" t="s">
        <v>79</v>
      </c>
      <c r="S38" t="s">
        <v>277</v>
      </c>
      <c r="T38" t="s">
        <v>51</v>
      </c>
      <c r="U38" t="s">
        <v>63</v>
      </c>
      <c r="V38" t="s">
        <v>51</v>
      </c>
      <c r="W38" t="s">
        <v>64</v>
      </c>
      <c r="X38" t="s">
        <v>59</v>
      </c>
      <c r="Y38" t="s">
        <v>59</v>
      </c>
      <c r="Z38">
        <v>3.4425458037536298</v>
      </c>
      <c r="AA38">
        <v>0.62684593767709396</v>
      </c>
      <c r="AB38">
        <v>7.9354238026887902</v>
      </c>
      <c r="AC38">
        <v>45</v>
      </c>
      <c r="AD38" t="s">
        <v>295</v>
      </c>
      <c r="AE38" t="s">
        <v>295</v>
      </c>
      <c r="AF38" t="s">
        <v>59</v>
      </c>
      <c r="AG38" t="s">
        <v>66</v>
      </c>
      <c r="AH38" t="s">
        <v>67</v>
      </c>
      <c r="AI38" t="s">
        <v>68</v>
      </c>
      <c r="AJ38" t="s">
        <v>69</v>
      </c>
      <c r="AK38">
        <v>7</v>
      </c>
      <c r="AL38">
        <v>24</v>
      </c>
      <c r="AM38">
        <v>43</v>
      </c>
      <c r="AN38">
        <v>13</v>
      </c>
      <c r="AO38">
        <v>53</v>
      </c>
      <c r="AP38">
        <v>0</v>
      </c>
      <c r="AQ38">
        <v>0.88766835099999997</v>
      </c>
      <c r="AR38">
        <v>7.7314285710000004</v>
      </c>
      <c r="AS38">
        <v>0.1148</v>
      </c>
      <c r="AT38">
        <v>0.95225832499999996</v>
      </c>
      <c r="AU38">
        <v>14.594285709999999</v>
      </c>
      <c r="AV38">
        <v>6.5000000000000002E-2</v>
      </c>
      <c r="AW38">
        <f t="shared" si="4"/>
        <v>0.67123967174758592</v>
      </c>
      <c r="AX38">
        <f t="shared" si="5"/>
        <v>0.42984605436346673</v>
      </c>
      <c r="AY38">
        <f t="shared" si="6"/>
        <v>0.89646630407196781</v>
      </c>
      <c r="AZ38">
        <f t="shared" si="7"/>
        <v>1.0336796138763606</v>
      </c>
    </row>
    <row r="39" spans="1:52" x14ac:dyDescent="0.3">
      <c r="A39" t="s">
        <v>164</v>
      </c>
      <c r="B39" t="s">
        <v>300</v>
      </c>
      <c r="C39" t="s">
        <v>47</v>
      </c>
      <c r="D39" t="s">
        <v>47</v>
      </c>
      <c r="E39" t="s">
        <v>48</v>
      </c>
      <c r="F39" t="s">
        <v>51</v>
      </c>
      <c r="G39" t="s">
        <v>51</v>
      </c>
      <c r="H39" t="s">
        <v>51</v>
      </c>
      <c r="I39" t="s">
        <v>134</v>
      </c>
      <c r="J39" t="s">
        <v>53</v>
      </c>
      <c r="K39" t="s">
        <v>54</v>
      </c>
      <c r="L39" t="s">
        <v>77</v>
      </c>
      <c r="M39" t="s">
        <v>56</v>
      </c>
      <c r="N39" t="s">
        <v>57</v>
      </c>
      <c r="O39" t="s">
        <v>301</v>
      </c>
      <c r="P39" t="s">
        <v>59</v>
      </c>
      <c r="Q39" t="s">
        <v>302</v>
      </c>
      <c r="R39" t="s">
        <v>129</v>
      </c>
      <c r="S39" t="s">
        <v>138</v>
      </c>
      <c r="T39" t="s">
        <v>51</v>
      </c>
      <c r="U39" t="s">
        <v>98</v>
      </c>
      <c r="V39" t="s">
        <v>64</v>
      </c>
      <c r="W39" t="s">
        <v>64</v>
      </c>
      <c r="X39" t="s">
        <v>59</v>
      </c>
      <c r="Y39" t="s">
        <v>59</v>
      </c>
      <c r="Z39">
        <v>2.06715431209467</v>
      </c>
      <c r="AA39">
        <v>0.406323225662445</v>
      </c>
      <c r="AB39">
        <v>3.6684630450146698</v>
      </c>
      <c r="AC39">
        <v>34</v>
      </c>
      <c r="AD39" t="s">
        <v>164</v>
      </c>
      <c r="AE39" t="s">
        <v>303</v>
      </c>
      <c r="AF39" t="s">
        <v>59</v>
      </c>
      <c r="AG39" t="s">
        <v>59</v>
      </c>
      <c r="AH39" t="s">
        <v>59</v>
      </c>
      <c r="AI39" t="s">
        <v>59</v>
      </c>
      <c r="AJ39" t="s">
        <v>59</v>
      </c>
      <c r="AK39">
        <v>8</v>
      </c>
      <c r="AL39">
        <v>30</v>
      </c>
      <c r="AM39">
        <v>39</v>
      </c>
      <c r="AN39">
        <v>10</v>
      </c>
      <c r="AO39">
        <v>52</v>
      </c>
      <c r="AP39">
        <v>1</v>
      </c>
      <c r="AQ39">
        <v>0.65199214000000005</v>
      </c>
      <c r="AR39">
        <v>11.1675</v>
      </c>
      <c r="AS39">
        <v>5.8400000000000001E-2</v>
      </c>
      <c r="AT39">
        <v>0.35654593000000001</v>
      </c>
      <c r="AU39">
        <v>16.53</v>
      </c>
      <c r="AV39">
        <v>2.1999999999999999E-2</v>
      </c>
      <c r="AW39">
        <f t="shared" si="4"/>
        <v>-1.1679593150606884</v>
      </c>
      <c r="AX39">
        <f t="shared" si="5"/>
        <v>-1.2303920547388481</v>
      </c>
      <c r="AY39">
        <f t="shared" si="6"/>
        <v>-0.96945771488230381</v>
      </c>
      <c r="AZ39">
        <f t="shared" si="7"/>
        <v>-0.25253886148920451</v>
      </c>
    </row>
    <row r="40" spans="1:52" x14ac:dyDescent="0.3">
      <c r="A40" t="s">
        <v>304</v>
      </c>
      <c r="B40" t="s">
        <v>305</v>
      </c>
      <c r="C40" t="s">
        <v>47</v>
      </c>
      <c r="D40" t="s">
        <v>47</v>
      </c>
      <c r="E40" t="s">
        <v>48</v>
      </c>
      <c r="F40" t="s">
        <v>49</v>
      </c>
      <c r="G40" t="s">
        <v>50</v>
      </c>
      <c r="H40" t="s">
        <v>51</v>
      </c>
      <c r="I40" t="s">
        <v>191</v>
      </c>
      <c r="J40" t="s">
        <v>53</v>
      </c>
      <c r="K40" t="s">
        <v>54</v>
      </c>
      <c r="L40" t="s">
        <v>55</v>
      </c>
      <c r="M40" t="s">
        <v>56</v>
      </c>
      <c r="N40" t="s">
        <v>57</v>
      </c>
      <c r="O40" t="s">
        <v>306</v>
      </c>
      <c r="P40" t="s">
        <v>59</v>
      </c>
      <c r="Q40" t="s">
        <v>307</v>
      </c>
      <c r="R40" t="s">
        <v>252</v>
      </c>
      <c r="S40" t="s">
        <v>290</v>
      </c>
      <c r="T40" t="s">
        <v>64</v>
      </c>
      <c r="U40" t="s">
        <v>98</v>
      </c>
      <c r="V40" t="s">
        <v>64</v>
      </c>
      <c r="W40" t="s">
        <v>64</v>
      </c>
      <c r="X40" t="s">
        <v>99</v>
      </c>
      <c r="Y40" t="s">
        <v>792</v>
      </c>
      <c r="Z40">
        <v>2.4174968182107701</v>
      </c>
      <c r="AA40">
        <v>0.48796952457097698</v>
      </c>
      <c r="AB40">
        <v>5.4515592629167697</v>
      </c>
      <c r="AC40">
        <v>31</v>
      </c>
      <c r="AD40" t="s">
        <v>304</v>
      </c>
      <c r="AE40" t="s">
        <v>309</v>
      </c>
      <c r="AF40" t="s">
        <v>59</v>
      </c>
      <c r="AG40" t="s">
        <v>59</v>
      </c>
      <c r="AH40" t="s">
        <v>59</v>
      </c>
      <c r="AI40" t="s">
        <v>59</v>
      </c>
      <c r="AJ40" t="s">
        <v>59</v>
      </c>
      <c r="AK40">
        <v>5</v>
      </c>
      <c r="AL40">
        <v>24</v>
      </c>
      <c r="AM40">
        <v>37</v>
      </c>
      <c r="AN40">
        <v>13</v>
      </c>
      <c r="AO40">
        <v>49</v>
      </c>
      <c r="AP40">
        <v>1</v>
      </c>
      <c r="AQ40">
        <v>0.76157731100000003</v>
      </c>
      <c r="AR40">
        <v>11.6</v>
      </c>
      <c r="AS40">
        <v>6.5699999999999995E-2</v>
      </c>
      <c r="AT40">
        <v>0.80221194200000001</v>
      </c>
      <c r="AU40">
        <v>16.986000000000001</v>
      </c>
      <c r="AV40">
        <v>4.7E-2</v>
      </c>
      <c r="AW40">
        <f t="shared" si="4"/>
        <v>-0.69947482450490783</v>
      </c>
      <c r="AX40">
        <f t="shared" si="5"/>
        <v>-0.61570572299221593</v>
      </c>
      <c r="AY40">
        <f t="shared" si="6"/>
        <v>-0.18971722743905151</v>
      </c>
      <c r="AZ40">
        <f t="shared" si="7"/>
        <v>-0.60332571840708593</v>
      </c>
    </row>
    <row r="41" spans="1:52" x14ac:dyDescent="0.3">
      <c r="A41" t="s">
        <v>310</v>
      </c>
      <c r="B41" t="s">
        <v>305</v>
      </c>
      <c r="C41" t="s">
        <v>47</v>
      </c>
      <c r="D41" t="s">
        <v>47</v>
      </c>
      <c r="E41" t="s">
        <v>48</v>
      </c>
      <c r="F41" t="s">
        <v>49</v>
      </c>
      <c r="G41" t="s">
        <v>86</v>
      </c>
      <c r="H41" t="s">
        <v>51</v>
      </c>
      <c r="I41" t="s">
        <v>191</v>
      </c>
      <c r="J41" t="s">
        <v>53</v>
      </c>
      <c r="K41" t="s">
        <v>54</v>
      </c>
      <c r="L41" t="s">
        <v>55</v>
      </c>
      <c r="M41" t="s">
        <v>56</v>
      </c>
      <c r="N41" t="s">
        <v>57</v>
      </c>
      <c r="O41" t="s">
        <v>306</v>
      </c>
      <c r="P41" t="s">
        <v>197</v>
      </c>
      <c r="Q41" t="s">
        <v>307</v>
      </c>
      <c r="R41" t="s">
        <v>198</v>
      </c>
      <c r="S41" t="s">
        <v>146</v>
      </c>
      <c r="T41" t="s">
        <v>64</v>
      </c>
      <c r="U41" t="s">
        <v>63</v>
      </c>
      <c r="V41" t="s">
        <v>64</v>
      </c>
      <c r="W41" t="s">
        <v>64</v>
      </c>
      <c r="X41" t="s">
        <v>99</v>
      </c>
      <c r="Y41" t="s">
        <v>792</v>
      </c>
      <c r="Z41">
        <v>3.5478697436810398</v>
      </c>
      <c r="AA41">
        <v>0.68104453474701598</v>
      </c>
      <c r="AB41">
        <v>8.05751618393416</v>
      </c>
      <c r="AC41">
        <v>37</v>
      </c>
      <c r="AD41" t="s">
        <v>310</v>
      </c>
      <c r="AE41" t="s">
        <v>310</v>
      </c>
      <c r="AF41" t="s">
        <v>59</v>
      </c>
      <c r="AG41" t="s">
        <v>66</v>
      </c>
      <c r="AH41" t="s">
        <v>67</v>
      </c>
      <c r="AI41" t="s">
        <v>68</v>
      </c>
      <c r="AJ41" t="s">
        <v>69</v>
      </c>
      <c r="AK41">
        <v>5</v>
      </c>
      <c r="AL41">
        <v>24</v>
      </c>
      <c r="AM41">
        <v>37</v>
      </c>
      <c r="AN41">
        <v>13</v>
      </c>
      <c r="AO41">
        <v>49</v>
      </c>
      <c r="AP41">
        <v>1</v>
      </c>
      <c r="AQ41">
        <v>0.76157731100000003</v>
      </c>
      <c r="AR41">
        <v>11.6</v>
      </c>
      <c r="AS41">
        <v>6.5699999999999995E-2</v>
      </c>
      <c r="AT41">
        <v>0.80221194200000001</v>
      </c>
      <c r="AU41">
        <v>16.986000000000001</v>
      </c>
      <c r="AV41">
        <v>4.7E-2</v>
      </c>
      <c r="AW41">
        <f t="shared" si="4"/>
        <v>0.812080795730037</v>
      </c>
      <c r="AX41">
        <f t="shared" si="5"/>
        <v>0.83788827139092747</v>
      </c>
      <c r="AY41">
        <f t="shared" si="6"/>
        <v>0.94985678962713316</v>
      </c>
      <c r="AZ41">
        <f t="shared" si="7"/>
        <v>9.8247995428676876E-2</v>
      </c>
    </row>
    <row r="42" spans="1:52" x14ac:dyDescent="0.3">
      <c r="A42" t="s">
        <v>311</v>
      </c>
      <c r="B42" t="s">
        <v>312</v>
      </c>
      <c r="C42" t="s">
        <v>47</v>
      </c>
      <c r="D42" t="s">
        <v>47</v>
      </c>
      <c r="E42" t="s">
        <v>127</v>
      </c>
      <c r="F42" t="s">
        <v>51</v>
      </c>
      <c r="G42" t="s">
        <v>51</v>
      </c>
      <c r="H42" t="s">
        <v>51</v>
      </c>
      <c r="I42" t="s">
        <v>134</v>
      </c>
      <c r="J42" t="s">
        <v>53</v>
      </c>
      <c r="K42" t="s">
        <v>54</v>
      </c>
      <c r="L42" t="s">
        <v>55</v>
      </c>
      <c r="M42" t="s">
        <v>56</v>
      </c>
      <c r="N42" t="s">
        <v>128</v>
      </c>
      <c r="O42" t="s">
        <v>313</v>
      </c>
      <c r="P42" t="s">
        <v>59</v>
      </c>
      <c r="Q42" t="s">
        <v>314</v>
      </c>
      <c r="R42" t="s">
        <v>155</v>
      </c>
      <c r="S42" t="s">
        <v>247</v>
      </c>
      <c r="T42" t="s">
        <v>51</v>
      </c>
      <c r="U42" t="s">
        <v>63</v>
      </c>
      <c r="V42" t="s">
        <v>64</v>
      </c>
      <c r="W42" t="s">
        <v>64</v>
      </c>
      <c r="X42" t="s">
        <v>186</v>
      </c>
      <c r="Y42" t="s">
        <v>315</v>
      </c>
      <c r="Z42">
        <v>3.6868262497558</v>
      </c>
      <c r="AA42">
        <v>0.67944090758951603</v>
      </c>
      <c r="AB42">
        <v>8.7216520187845905</v>
      </c>
      <c r="AC42">
        <v>43</v>
      </c>
      <c r="AD42" t="s">
        <v>311</v>
      </c>
      <c r="AE42" t="s">
        <v>311</v>
      </c>
      <c r="AF42" t="s">
        <v>59</v>
      </c>
      <c r="AG42" t="s">
        <v>66</v>
      </c>
      <c r="AH42" t="s">
        <v>67</v>
      </c>
      <c r="AI42" t="s">
        <v>68</v>
      </c>
      <c r="AJ42" t="s">
        <v>69</v>
      </c>
      <c r="AK42">
        <v>10</v>
      </c>
      <c r="AL42">
        <v>21</v>
      </c>
      <c r="AM42">
        <v>34</v>
      </c>
      <c r="AN42">
        <v>11</v>
      </c>
      <c r="AO42">
        <v>48</v>
      </c>
      <c r="AP42">
        <v>1</v>
      </c>
      <c r="AQ42">
        <v>0.68117545499999999</v>
      </c>
      <c r="AR42">
        <v>8.6999999999999993</v>
      </c>
      <c r="AS42">
        <v>7.8299999999999995E-2</v>
      </c>
      <c r="AT42">
        <v>0.28682573099999997</v>
      </c>
      <c r="AU42">
        <v>15.271000000000001</v>
      </c>
      <c r="AV42">
        <v>1.9E-2</v>
      </c>
      <c r="AW42">
        <f t="shared" si="4"/>
        <v>0.99789601033112252</v>
      </c>
      <c r="AX42">
        <f t="shared" si="5"/>
        <v>0.82581512529477397</v>
      </c>
      <c r="AY42">
        <f t="shared" si="6"/>
        <v>1.2402806009703518</v>
      </c>
      <c r="AZ42">
        <f t="shared" si="7"/>
        <v>0.79982170926443963</v>
      </c>
    </row>
    <row r="43" spans="1:52" x14ac:dyDescent="0.3">
      <c r="A43" t="s">
        <v>316</v>
      </c>
      <c r="B43" t="s">
        <v>317</v>
      </c>
      <c r="C43" t="s">
        <v>47</v>
      </c>
      <c r="D43" t="s">
        <v>47</v>
      </c>
      <c r="E43" t="s">
        <v>48</v>
      </c>
      <c r="F43" t="s">
        <v>51</v>
      </c>
      <c r="G43" t="s">
        <v>51</v>
      </c>
      <c r="H43" t="s">
        <v>51</v>
      </c>
      <c r="I43" t="s">
        <v>92</v>
      </c>
      <c r="J43" t="s">
        <v>93</v>
      </c>
      <c r="K43" t="s">
        <v>54</v>
      </c>
      <c r="L43" t="s">
        <v>55</v>
      </c>
      <c r="M43" t="s">
        <v>56</v>
      </c>
      <c r="N43" t="s">
        <v>57</v>
      </c>
      <c r="O43" t="s">
        <v>318</v>
      </c>
      <c r="P43" t="s">
        <v>59</v>
      </c>
      <c r="Q43" t="s">
        <v>319</v>
      </c>
      <c r="R43" t="s">
        <v>96</v>
      </c>
      <c r="S43" t="s">
        <v>236</v>
      </c>
      <c r="T43" t="s">
        <v>51</v>
      </c>
      <c r="U43" t="s">
        <v>98</v>
      </c>
      <c r="V43" t="s">
        <v>64</v>
      </c>
      <c r="W43" t="s">
        <v>51</v>
      </c>
      <c r="X43" t="s">
        <v>59</v>
      </c>
      <c r="Y43" t="s">
        <v>59</v>
      </c>
      <c r="Z43">
        <v>0.98535956206883801</v>
      </c>
      <c r="AA43">
        <v>0.220960796427671</v>
      </c>
      <c r="AB43">
        <v>3.2377551893184102</v>
      </c>
      <c r="AC43">
        <v>22</v>
      </c>
      <c r="AD43" t="s">
        <v>316</v>
      </c>
      <c r="AE43" t="s">
        <v>320</v>
      </c>
      <c r="AF43" t="s">
        <v>59</v>
      </c>
      <c r="AG43" t="s">
        <v>59</v>
      </c>
      <c r="AH43" t="s">
        <v>59</v>
      </c>
      <c r="AI43" t="s">
        <v>59</v>
      </c>
      <c r="AJ43" t="s">
        <v>59</v>
      </c>
      <c r="AK43">
        <v>11</v>
      </c>
      <c r="AL43">
        <v>21</v>
      </c>
      <c r="AM43">
        <v>30</v>
      </c>
      <c r="AN43">
        <v>11</v>
      </c>
      <c r="AO43">
        <v>45</v>
      </c>
      <c r="AP43">
        <v>1</v>
      </c>
      <c r="AQ43">
        <v>0.52365530299999996</v>
      </c>
      <c r="AR43">
        <v>10.418181819999999</v>
      </c>
      <c r="AS43">
        <v>5.0299999999999997E-2</v>
      </c>
      <c r="AT43">
        <v>0.43527136</v>
      </c>
      <c r="AU43">
        <v>16.894545449999999</v>
      </c>
      <c r="AV43">
        <v>2.5999999999999999E-2</v>
      </c>
      <c r="AW43">
        <f t="shared" si="4"/>
        <v>-2.6145552990028138</v>
      </c>
      <c r="AX43">
        <f t="shared" si="5"/>
        <v>-2.6259207338479178</v>
      </c>
      <c r="AY43">
        <f t="shared" si="6"/>
        <v>-1.1578044512919476</v>
      </c>
      <c r="AZ43">
        <f t="shared" si="7"/>
        <v>-1.65568628916073</v>
      </c>
    </row>
    <row r="44" spans="1:52" x14ac:dyDescent="0.3">
      <c r="A44" t="s">
        <v>308</v>
      </c>
      <c r="B44" t="s">
        <v>321</v>
      </c>
      <c r="C44" t="s">
        <v>47</v>
      </c>
      <c r="D44" t="s">
        <v>47</v>
      </c>
      <c r="E44" t="s">
        <v>127</v>
      </c>
      <c r="F44" t="s">
        <v>51</v>
      </c>
      <c r="G44" t="s">
        <v>51</v>
      </c>
      <c r="H44" t="s">
        <v>51</v>
      </c>
      <c r="I44" t="s">
        <v>109</v>
      </c>
      <c r="J44" t="s">
        <v>93</v>
      </c>
      <c r="K44" t="s">
        <v>54</v>
      </c>
      <c r="L44" t="s">
        <v>55</v>
      </c>
      <c r="M44" t="s">
        <v>56</v>
      </c>
      <c r="N44" t="s">
        <v>128</v>
      </c>
      <c r="O44" t="s">
        <v>110</v>
      </c>
      <c r="P44" t="s">
        <v>59</v>
      </c>
      <c r="Q44" t="s">
        <v>322</v>
      </c>
      <c r="R44" t="s">
        <v>112</v>
      </c>
      <c r="S44" t="s">
        <v>230</v>
      </c>
      <c r="T44" t="s">
        <v>51</v>
      </c>
      <c r="U44" t="s">
        <v>98</v>
      </c>
      <c r="V44" t="s">
        <v>64</v>
      </c>
      <c r="W44" t="s">
        <v>64</v>
      </c>
      <c r="X44" t="s">
        <v>113</v>
      </c>
      <c r="Y44" t="s">
        <v>114</v>
      </c>
      <c r="Z44">
        <v>3.6374287870497199</v>
      </c>
      <c r="AA44">
        <v>0.69311719297412999</v>
      </c>
      <c r="AB44">
        <v>4.5556509957231297</v>
      </c>
      <c r="AC44">
        <v>38</v>
      </c>
      <c r="AD44" t="s">
        <v>308</v>
      </c>
      <c r="AE44" t="s">
        <v>323</v>
      </c>
      <c r="AF44" t="s">
        <v>59</v>
      </c>
      <c r="AG44" t="s">
        <v>59</v>
      </c>
      <c r="AH44" t="s">
        <v>59</v>
      </c>
      <c r="AI44" t="s">
        <v>59</v>
      </c>
      <c r="AJ44" t="s">
        <v>59</v>
      </c>
      <c r="AK44">
        <v>10</v>
      </c>
      <c r="AL44">
        <v>23</v>
      </c>
      <c r="AM44">
        <v>32</v>
      </c>
      <c r="AN44">
        <v>10</v>
      </c>
      <c r="AO44">
        <v>47</v>
      </c>
      <c r="AP44">
        <v>1</v>
      </c>
      <c r="AQ44">
        <v>0.444522215</v>
      </c>
      <c r="AR44">
        <v>11.98</v>
      </c>
      <c r="AS44">
        <v>3.7100000000000001E-2</v>
      </c>
      <c r="AT44">
        <v>0.43994999699999998</v>
      </c>
      <c r="AU44">
        <v>16.867999999999999</v>
      </c>
      <c r="AV44">
        <v>2.5999999999999999E-2</v>
      </c>
      <c r="AW44">
        <f t="shared" si="4"/>
        <v>0.93184080793173951</v>
      </c>
      <c r="AX44">
        <f t="shared" si="5"/>
        <v>0.92877907843619367</v>
      </c>
      <c r="AY44">
        <f t="shared" si="6"/>
        <v>-0.58149415004837501</v>
      </c>
      <c r="AZ44">
        <f t="shared" si="7"/>
        <v>0.21517694773463733</v>
      </c>
    </row>
    <row r="45" spans="1:52" x14ac:dyDescent="0.3">
      <c r="A45" t="s">
        <v>131</v>
      </c>
      <c r="B45" t="s">
        <v>324</v>
      </c>
      <c r="C45" t="s">
        <v>47</v>
      </c>
      <c r="D45" t="s">
        <v>47</v>
      </c>
      <c r="E45" t="s">
        <v>127</v>
      </c>
      <c r="F45" t="s">
        <v>51</v>
      </c>
      <c r="G45" t="s">
        <v>51</v>
      </c>
      <c r="H45" t="s">
        <v>51</v>
      </c>
      <c r="I45" t="s">
        <v>109</v>
      </c>
      <c r="J45" t="s">
        <v>93</v>
      </c>
      <c r="K45" t="s">
        <v>54</v>
      </c>
      <c r="L45" t="s">
        <v>77</v>
      </c>
      <c r="M45" t="s">
        <v>56</v>
      </c>
      <c r="N45" t="s">
        <v>128</v>
      </c>
      <c r="O45" t="s">
        <v>122</v>
      </c>
      <c r="P45" t="s">
        <v>59</v>
      </c>
      <c r="Q45" t="s">
        <v>322</v>
      </c>
      <c r="R45" t="s">
        <v>123</v>
      </c>
      <c r="S45" t="s">
        <v>210</v>
      </c>
      <c r="T45" t="s">
        <v>51</v>
      </c>
      <c r="U45" t="s">
        <v>98</v>
      </c>
      <c r="V45" t="s">
        <v>64</v>
      </c>
      <c r="W45" t="s">
        <v>51</v>
      </c>
      <c r="X45" t="s">
        <v>59</v>
      </c>
      <c r="Y45" t="s">
        <v>59</v>
      </c>
      <c r="Z45">
        <v>1.70160400887186</v>
      </c>
      <c r="AA45">
        <v>0.376164629865061</v>
      </c>
      <c r="AB45">
        <v>2.8186922577387201</v>
      </c>
      <c r="AC45">
        <v>23</v>
      </c>
      <c r="AD45" t="s">
        <v>131</v>
      </c>
      <c r="AE45" t="s">
        <v>325</v>
      </c>
      <c r="AF45" t="s">
        <v>59</v>
      </c>
      <c r="AG45" t="s">
        <v>59</v>
      </c>
      <c r="AH45" t="s">
        <v>59</v>
      </c>
      <c r="AI45" t="s">
        <v>59</v>
      </c>
      <c r="AJ45" t="s">
        <v>59</v>
      </c>
      <c r="AK45">
        <v>6</v>
      </c>
      <c r="AL45">
        <v>29</v>
      </c>
      <c r="AM45">
        <v>35</v>
      </c>
      <c r="AN45">
        <v>7</v>
      </c>
      <c r="AO45">
        <v>47</v>
      </c>
      <c r="AP45">
        <v>1</v>
      </c>
      <c r="AQ45">
        <v>0.58418033700000005</v>
      </c>
      <c r="AR45">
        <v>12.17</v>
      </c>
      <c r="AS45">
        <v>4.8000000000000001E-2</v>
      </c>
      <c r="AT45">
        <v>0.34058772700000001</v>
      </c>
      <c r="AU45">
        <v>17.43</v>
      </c>
      <c r="AV45">
        <v>0.02</v>
      </c>
      <c r="AW45">
        <f t="shared" si="4"/>
        <v>-1.6567799536876702</v>
      </c>
      <c r="AX45">
        <f t="shared" si="5"/>
        <v>-1.4574455387196896</v>
      </c>
      <c r="AY45">
        <f t="shared" si="6"/>
        <v>-1.3410589112917537</v>
      </c>
      <c r="AZ45">
        <f t="shared" si="7"/>
        <v>-1.5387573368547696</v>
      </c>
    </row>
    <row r="46" spans="1:52" x14ac:dyDescent="0.3">
      <c r="A46" t="s">
        <v>326</v>
      </c>
      <c r="B46" t="s">
        <v>327</v>
      </c>
      <c r="C46" t="s">
        <v>47</v>
      </c>
      <c r="D46" t="s">
        <v>47</v>
      </c>
      <c r="E46" t="s">
        <v>48</v>
      </c>
      <c r="F46" t="s">
        <v>49</v>
      </c>
      <c r="G46" t="s">
        <v>50</v>
      </c>
      <c r="H46" t="s">
        <v>51</v>
      </c>
      <c r="I46" t="s">
        <v>201</v>
      </c>
      <c r="J46" t="s">
        <v>93</v>
      </c>
      <c r="K46" t="s">
        <v>54</v>
      </c>
      <c r="L46" t="s">
        <v>55</v>
      </c>
      <c r="M46" t="s">
        <v>56</v>
      </c>
      <c r="N46" t="s">
        <v>57</v>
      </c>
      <c r="O46" t="s">
        <v>202</v>
      </c>
      <c r="P46" t="s">
        <v>59</v>
      </c>
      <c r="Q46" t="s">
        <v>328</v>
      </c>
      <c r="R46" t="s">
        <v>166</v>
      </c>
      <c r="S46" t="s">
        <v>80</v>
      </c>
      <c r="T46" t="s">
        <v>51</v>
      </c>
      <c r="U46" t="s">
        <v>63</v>
      </c>
      <c r="V46" t="s">
        <v>64</v>
      </c>
      <c r="W46" t="s">
        <v>64</v>
      </c>
      <c r="X46" t="s">
        <v>113</v>
      </c>
      <c r="Y46" t="s">
        <v>114</v>
      </c>
      <c r="Z46">
        <v>3.33078191484636</v>
      </c>
      <c r="AA46">
        <v>0.64426116702217895</v>
      </c>
      <c r="AB46">
        <v>7.5073606053392004</v>
      </c>
      <c r="AC46">
        <v>36</v>
      </c>
      <c r="AD46" t="s">
        <v>326</v>
      </c>
      <c r="AE46" t="s">
        <v>326</v>
      </c>
      <c r="AF46" t="s">
        <v>59</v>
      </c>
      <c r="AG46" t="s">
        <v>66</v>
      </c>
      <c r="AH46" t="s">
        <v>67</v>
      </c>
      <c r="AI46" t="s">
        <v>68</v>
      </c>
      <c r="AJ46" t="s">
        <v>69</v>
      </c>
      <c r="AK46">
        <v>9</v>
      </c>
      <c r="AL46">
        <v>25</v>
      </c>
      <c r="AM46">
        <v>36</v>
      </c>
      <c r="AN46">
        <v>10</v>
      </c>
      <c r="AO46">
        <v>50</v>
      </c>
      <c r="AP46">
        <v>1</v>
      </c>
      <c r="AQ46">
        <v>0.63595946800000003</v>
      </c>
      <c r="AR46">
        <v>11.53333333</v>
      </c>
      <c r="AS46">
        <v>5.5100000000000003E-2</v>
      </c>
      <c r="AT46">
        <v>0.46875985599999997</v>
      </c>
      <c r="AU46">
        <v>16.695555559999999</v>
      </c>
      <c r="AV46">
        <v>2.8000000000000001E-2</v>
      </c>
      <c r="AW46">
        <f t="shared" si="4"/>
        <v>0.52178692866563825</v>
      </c>
      <c r="AX46">
        <f t="shared" si="5"/>
        <v>0.56095920444819081</v>
      </c>
      <c r="AY46">
        <f t="shared" si="6"/>
        <v>0.70927606565028989</v>
      </c>
      <c r="AZ46">
        <f t="shared" si="7"/>
        <v>-1.8680956877283588E-2</v>
      </c>
    </row>
    <row r="47" spans="1:52" x14ac:dyDescent="0.3">
      <c r="A47" t="s">
        <v>329</v>
      </c>
      <c r="B47" t="s">
        <v>327</v>
      </c>
      <c r="C47" t="s">
        <v>47</v>
      </c>
      <c r="D47" t="s">
        <v>47</v>
      </c>
      <c r="E47" t="s">
        <v>48</v>
      </c>
      <c r="F47" t="s">
        <v>49</v>
      </c>
      <c r="G47" t="s">
        <v>86</v>
      </c>
      <c r="H47" t="s">
        <v>51</v>
      </c>
      <c r="I47" t="s">
        <v>201</v>
      </c>
      <c r="J47" t="s">
        <v>93</v>
      </c>
      <c r="K47" t="s">
        <v>54</v>
      </c>
      <c r="L47" t="s">
        <v>55</v>
      </c>
      <c r="M47" t="s">
        <v>56</v>
      </c>
      <c r="N47" t="s">
        <v>57</v>
      </c>
      <c r="O47" t="s">
        <v>202</v>
      </c>
      <c r="P47" t="s">
        <v>59</v>
      </c>
      <c r="Q47" t="s">
        <v>328</v>
      </c>
      <c r="R47" t="s">
        <v>163</v>
      </c>
      <c r="S47" t="s">
        <v>167</v>
      </c>
      <c r="T47" t="s">
        <v>51</v>
      </c>
      <c r="U47" t="s">
        <v>63</v>
      </c>
      <c r="V47" t="s">
        <v>64</v>
      </c>
      <c r="W47" t="s">
        <v>64</v>
      </c>
      <c r="X47" t="s">
        <v>113</v>
      </c>
      <c r="Y47" t="s">
        <v>114</v>
      </c>
      <c r="Z47">
        <v>3.6716350189881899</v>
      </c>
      <c r="AA47">
        <v>0.69467466560729596</v>
      </c>
      <c r="AB47">
        <v>8.0265147200482296</v>
      </c>
      <c r="AC47">
        <v>39</v>
      </c>
      <c r="AD47" t="s">
        <v>329</v>
      </c>
      <c r="AE47" t="s">
        <v>329</v>
      </c>
      <c r="AF47" t="s">
        <v>59</v>
      </c>
      <c r="AG47" t="s">
        <v>66</v>
      </c>
      <c r="AH47" t="s">
        <v>67</v>
      </c>
      <c r="AI47" t="s">
        <v>68</v>
      </c>
      <c r="AJ47" t="s">
        <v>69</v>
      </c>
      <c r="AK47">
        <v>9</v>
      </c>
      <c r="AL47">
        <v>25</v>
      </c>
      <c r="AM47">
        <v>36</v>
      </c>
      <c r="AN47">
        <v>10</v>
      </c>
      <c r="AO47">
        <v>50</v>
      </c>
      <c r="AP47">
        <v>1</v>
      </c>
      <c r="AQ47">
        <v>0.63595946800000003</v>
      </c>
      <c r="AR47">
        <v>11.53333333</v>
      </c>
      <c r="AS47">
        <v>5.5100000000000003E-2</v>
      </c>
      <c r="AT47">
        <v>0.46875985599999997</v>
      </c>
      <c r="AU47">
        <v>16.695555559999999</v>
      </c>
      <c r="AV47">
        <v>2.8000000000000001E-2</v>
      </c>
      <c r="AW47">
        <f t="shared" si="4"/>
        <v>0.9775820150755179</v>
      </c>
      <c r="AX47">
        <f t="shared" si="5"/>
        <v>0.94050474331598299</v>
      </c>
      <c r="AY47">
        <f t="shared" si="6"/>
        <v>0.93629997966972633</v>
      </c>
      <c r="AZ47">
        <f t="shared" si="7"/>
        <v>0.33210590004059781</v>
      </c>
    </row>
    <row r="48" spans="1:52" x14ac:dyDescent="0.3">
      <c r="A48" t="s">
        <v>102</v>
      </c>
      <c r="B48" t="s">
        <v>330</v>
      </c>
      <c r="C48" t="s">
        <v>47</v>
      </c>
      <c r="D48" t="s">
        <v>47</v>
      </c>
      <c r="E48" t="s">
        <v>48</v>
      </c>
      <c r="F48" t="s">
        <v>51</v>
      </c>
      <c r="G48" t="s">
        <v>51</v>
      </c>
      <c r="H48" t="s">
        <v>51</v>
      </c>
      <c r="I48" t="s">
        <v>149</v>
      </c>
      <c r="J48" t="s">
        <v>53</v>
      </c>
      <c r="K48" t="s">
        <v>54</v>
      </c>
      <c r="L48" t="s">
        <v>55</v>
      </c>
      <c r="M48" t="s">
        <v>56</v>
      </c>
      <c r="N48" t="s">
        <v>57</v>
      </c>
      <c r="O48" t="s">
        <v>331</v>
      </c>
      <c r="P48" t="s">
        <v>59</v>
      </c>
      <c r="Q48" t="s">
        <v>332</v>
      </c>
      <c r="R48" t="s">
        <v>252</v>
      </c>
      <c r="S48" t="s">
        <v>97</v>
      </c>
      <c r="T48" t="s">
        <v>51</v>
      </c>
      <c r="U48" t="s">
        <v>98</v>
      </c>
      <c r="V48" t="s">
        <v>64</v>
      </c>
      <c r="W48" t="s">
        <v>51</v>
      </c>
      <c r="X48" t="s">
        <v>186</v>
      </c>
      <c r="Y48" t="s">
        <v>315</v>
      </c>
      <c r="Z48">
        <v>2.2504818938851701</v>
      </c>
      <c r="AA48">
        <v>0.45425771465027598</v>
      </c>
      <c r="AB48">
        <v>4.2372232182122804</v>
      </c>
      <c r="AC48">
        <v>31</v>
      </c>
      <c r="AD48" t="s">
        <v>102</v>
      </c>
      <c r="AE48" t="s">
        <v>333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>
        <v>10</v>
      </c>
      <c r="AL48">
        <v>24</v>
      </c>
      <c r="AM48">
        <v>35</v>
      </c>
      <c r="AN48">
        <v>12</v>
      </c>
      <c r="AO48">
        <v>50</v>
      </c>
      <c r="AP48">
        <v>1</v>
      </c>
      <c r="AQ48">
        <v>0.38327535800000001</v>
      </c>
      <c r="AR48">
        <v>11.59</v>
      </c>
      <c r="AS48">
        <v>3.3099999999999997E-2</v>
      </c>
      <c r="AT48">
        <v>0.28284978300000002</v>
      </c>
      <c r="AU48">
        <v>16.664000000000001</v>
      </c>
      <c r="AV48">
        <v>1.7000000000000001E-2</v>
      </c>
      <c r="AW48">
        <f t="shared" si="4"/>
        <v>-0.92281027587592057</v>
      </c>
      <c r="AX48">
        <f t="shared" si="5"/>
        <v>-0.8695101091519658</v>
      </c>
      <c r="AY48">
        <f t="shared" si="6"/>
        <v>-0.72074127982127512</v>
      </c>
      <c r="AZ48">
        <f t="shared" si="7"/>
        <v>-0.60332571840708593</v>
      </c>
    </row>
    <row r="49" spans="1:52" x14ac:dyDescent="0.3">
      <c r="A49" t="s">
        <v>334</v>
      </c>
      <c r="B49" t="s">
        <v>335</v>
      </c>
      <c r="C49" t="s">
        <v>47</v>
      </c>
      <c r="D49" t="s">
        <v>47</v>
      </c>
      <c r="E49" t="s">
        <v>127</v>
      </c>
      <c r="F49" t="s">
        <v>49</v>
      </c>
      <c r="G49" t="s">
        <v>50</v>
      </c>
      <c r="H49" t="s">
        <v>51</v>
      </c>
      <c r="I49" t="s">
        <v>149</v>
      </c>
      <c r="J49" t="s">
        <v>53</v>
      </c>
      <c r="K49" t="s">
        <v>54</v>
      </c>
      <c r="L49" t="s">
        <v>55</v>
      </c>
      <c r="M49" t="s">
        <v>150</v>
      </c>
      <c r="N49" t="s">
        <v>224</v>
      </c>
      <c r="O49" t="s">
        <v>336</v>
      </c>
      <c r="P49" t="s">
        <v>153</v>
      </c>
      <c r="Q49" t="s">
        <v>337</v>
      </c>
      <c r="R49" t="s">
        <v>87</v>
      </c>
      <c r="S49" t="s">
        <v>80</v>
      </c>
      <c r="T49" t="s">
        <v>51</v>
      </c>
      <c r="U49" t="s">
        <v>63</v>
      </c>
      <c r="V49" t="s">
        <v>265</v>
      </c>
      <c r="W49" t="s">
        <v>64</v>
      </c>
      <c r="X49" t="s">
        <v>99</v>
      </c>
      <c r="Y49" t="s">
        <v>793</v>
      </c>
      <c r="Z49">
        <v>3.5113142635738099</v>
      </c>
      <c r="AA49">
        <v>0.63936784214430298</v>
      </c>
      <c r="AB49">
        <v>8.0623413402267605</v>
      </c>
      <c r="AC49">
        <v>45</v>
      </c>
      <c r="AD49" t="s">
        <v>334</v>
      </c>
      <c r="AE49" t="s">
        <v>334</v>
      </c>
      <c r="AF49" t="s">
        <v>59</v>
      </c>
      <c r="AG49" t="s">
        <v>66</v>
      </c>
      <c r="AH49" t="s">
        <v>67</v>
      </c>
      <c r="AI49" t="s">
        <v>68</v>
      </c>
      <c r="AJ49" t="s">
        <v>69</v>
      </c>
      <c r="AK49">
        <v>14</v>
      </c>
      <c r="AL49">
        <v>23</v>
      </c>
      <c r="AM49">
        <v>35</v>
      </c>
      <c r="AN49">
        <v>13</v>
      </c>
      <c r="AO49">
        <v>50</v>
      </c>
      <c r="AP49" s="1">
        <v>0.78571428570000001</v>
      </c>
      <c r="AQ49">
        <v>0.402859676</v>
      </c>
      <c r="AR49">
        <v>9.664285714</v>
      </c>
      <c r="AS49">
        <v>4.1700000000000001E-2</v>
      </c>
      <c r="AT49">
        <v>0.28779244199999998</v>
      </c>
      <c r="AU49">
        <v>16.635714289999999</v>
      </c>
      <c r="AV49">
        <v>1.7000000000000001E-2</v>
      </c>
      <c r="AW49">
        <f t="shared" si="4"/>
        <v>0.76319813040657136</v>
      </c>
      <c r="AX49">
        <f t="shared" si="5"/>
        <v>0.52411907869312369</v>
      </c>
      <c r="AY49">
        <f t="shared" si="6"/>
        <v>0.95196681020920182</v>
      </c>
      <c r="AZ49">
        <f t="shared" si="7"/>
        <v>1.0336796138763606</v>
      </c>
    </row>
    <row r="50" spans="1:52" x14ac:dyDescent="0.3">
      <c r="A50" t="s">
        <v>338</v>
      </c>
      <c r="B50" t="s">
        <v>335</v>
      </c>
      <c r="C50" t="s">
        <v>47</v>
      </c>
      <c r="D50" t="s">
        <v>47</v>
      </c>
      <c r="E50" t="s">
        <v>127</v>
      </c>
      <c r="F50" t="s">
        <v>49</v>
      </c>
      <c r="G50" t="s">
        <v>49</v>
      </c>
      <c r="H50" t="s">
        <v>64</v>
      </c>
      <c r="I50" t="s">
        <v>149</v>
      </c>
      <c r="J50" t="s">
        <v>53</v>
      </c>
      <c r="K50" t="s">
        <v>54</v>
      </c>
      <c r="L50" t="s">
        <v>55</v>
      </c>
      <c r="M50" t="s">
        <v>150</v>
      </c>
      <c r="N50" t="s">
        <v>224</v>
      </c>
      <c r="O50" t="s">
        <v>336</v>
      </c>
      <c r="P50" t="s">
        <v>203</v>
      </c>
      <c r="Q50" t="s">
        <v>337</v>
      </c>
      <c r="R50" t="s">
        <v>155</v>
      </c>
      <c r="S50" t="s">
        <v>277</v>
      </c>
      <c r="T50" t="s">
        <v>51</v>
      </c>
      <c r="U50" t="s">
        <v>63</v>
      </c>
      <c r="V50" t="s">
        <v>265</v>
      </c>
      <c r="W50" t="s">
        <v>64</v>
      </c>
      <c r="X50" t="s">
        <v>99</v>
      </c>
      <c r="Y50" t="s">
        <v>793</v>
      </c>
      <c r="Z50">
        <v>3.9191756597549698</v>
      </c>
      <c r="AA50">
        <v>0.68422312964083198</v>
      </c>
      <c r="AB50">
        <v>8.2353442456066208</v>
      </c>
      <c r="AC50">
        <v>53</v>
      </c>
      <c r="AD50" t="s">
        <v>338</v>
      </c>
      <c r="AE50" t="s">
        <v>338</v>
      </c>
      <c r="AF50" t="s">
        <v>59</v>
      </c>
      <c r="AG50" t="s">
        <v>66</v>
      </c>
      <c r="AH50" t="s">
        <v>67</v>
      </c>
      <c r="AI50" t="s">
        <v>68</v>
      </c>
      <c r="AJ50" t="s">
        <v>69</v>
      </c>
      <c r="AK50">
        <v>14</v>
      </c>
      <c r="AL50">
        <v>23</v>
      </c>
      <c r="AM50">
        <v>35</v>
      </c>
      <c r="AN50">
        <v>13</v>
      </c>
      <c r="AO50">
        <v>50</v>
      </c>
      <c r="AP50" s="1">
        <v>0.78571428570000001</v>
      </c>
      <c r="AQ50">
        <v>0.402859676</v>
      </c>
      <c r="AR50">
        <v>9.664285714</v>
      </c>
      <c r="AS50">
        <v>4.1700000000000001E-2</v>
      </c>
      <c r="AT50">
        <v>0.28779244199999998</v>
      </c>
      <c r="AU50">
        <v>16.635714289999999</v>
      </c>
      <c r="AV50">
        <v>1.7000000000000001E-2</v>
      </c>
      <c r="AW50">
        <f t="shared" si="4"/>
        <v>1.3085979465053326</v>
      </c>
      <c r="AX50">
        <f t="shared" si="5"/>
        <v>0.86181879685880214</v>
      </c>
      <c r="AY50">
        <f t="shared" si="6"/>
        <v>1.0276202541544224</v>
      </c>
      <c r="AZ50">
        <f t="shared" si="7"/>
        <v>1.9691112323240443</v>
      </c>
    </row>
    <row r="51" spans="1:52" x14ac:dyDescent="0.3">
      <c r="A51" t="s">
        <v>339</v>
      </c>
      <c r="B51" t="s">
        <v>335</v>
      </c>
      <c r="C51" t="s">
        <v>47</v>
      </c>
      <c r="D51" t="s">
        <v>47</v>
      </c>
      <c r="E51" t="s">
        <v>127</v>
      </c>
      <c r="F51" t="s">
        <v>49</v>
      </c>
      <c r="G51" t="s">
        <v>86</v>
      </c>
      <c r="H51" t="s">
        <v>51</v>
      </c>
      <c r="I51" t="s">
        <v>149</v>
      </c>
      <c r="J51" t="s">
        <v>53</v>
      </c>
      <c r="K51" t="s">
        <v>54</v>
      </c>
      <c r="L51" t="s">
        <v>55</v>
      </c>
      <c r="M51" t="s">
        <v>150</v>
      </c>
      <c r="N51" t="s">
        <v>224</v>
      </c>
      <c r="O51" t="s">
        <v>336</v>
      </c>
      <c r="P51" t="s">
        <v>153</v>
      </c>
      <c r="Q51" t="s">
        <v>337</v>
      </c>
      <c r="R51" t="s">
        <v>61</v>
      </c>
      <c r="S51" t="s">
        <v>167</v>
      </c>
      <c r="T51" t="s">
        <v>51</v>
      </c>
      <c r="U51" t="s">
        <v>63</v>
      </c>
      <c r="V51" t="s">
        <v>265</v>
      </c>
      <c r="W51" t="s">
        <v>64</v>
      </c>
      <c r="X51" t="s">
        <v>99</v>
      </c>
      <c r="Y51" t="s">
        <v>793</v>
      </c>
      <c r="Z51">
        <v>3.19337010189009</v>
      </c>
      <c r="AA51">
        <v>0.60850118331658598</v>
      </c>
      <c r="AB51">
        <v>7.4713381884185903</v>
      </c>
      <c r="AC51">
        <v>38</v>
      </c>
      <c r="AD51" t="s">
        <v>339</v>
      </c>
      <c r="AE51" t="s">
        <v>339</v>
      </c>
      <c r="AF51" t="s">
        <v>59</v>
      </c>
      <c r="AG51" t="s">
        <v>66</v>
      </c>
      <c r="AH51" t="s">
        <v>67</v>
      </c>
      <c r="AI51" t="s">
        <v>68</v>
      </c>
      <c r="AJ51" t="s">
        <v>69</v>
      </c>
      <c r="AK51">
        <v>14</v>
      </c>
      <c r="AL51">
        <v>23</v>
      </c>
      <c r="AM51">
        <v>35</v>
      </c>
      <c r="AN51">
        <v>13</v>
      </c>
      <c r="AO51">
        <v>50</v>
      </c>
      <c r="AP51" s="1">
        <v>0.78571428570000001</v>
      </c>
      <c r="AQ51">
        <v>0.402859676</v>
      </c>
      <c r="AR51">
        <v>9.664285714</v>
      </c>
      <c r="AS51">
        <v>4.1700000000000001E-2</v>
      </c>
      <c r="AT51">
        <v>0.28779244199999998</v>
      </c>
      <c r="AU51">
        <v>16.635714289999999</v>
      </c>
      <c r="AV51">
        <v>1.7000000000000001E-2</v>
      </c>
      <c r="AW51">
        <f t="shared" si="4"/>
        <v>0.33803730632369205</v>
      </c>
      <c r="AX51">
        <f t="shared" si="5"/>
        <v>0.29173483664266792</v>
      </c>
      <c r="AY51">
        <f t="shared" si="6"/>
        <v>0.69352361401781004</v>
      </c>
      <c r="AZ51">
        <f t="shared" si="7"/>
        <v>0.21517694773463733</v>
      </c>
    </row>
    <row r="52" spans="1:52" x14ac:dyDescent="0.3">
      <c r="A52" t="s">
        <v>340</v>
      </c>
      <c r="B52" t="s">
        <v>341</v>
      </c>
      <c r="C52" t="s">
        <v>47</v>
      </c>
      <c r="D52" t="s">
        <v>47</v>
      </c>
      <c r="E52" t="s">
        <v>127</v>
      </c>
      <c r="F52" t="s">
        <v>51</v>
      </c>
      <c r="G52" t="s">
        <v>51</v>
      </c>
      <c r="H52" t="s">
        <v>51</v>
      </c>
      <c r="I52" t="s">
        <v>149</v>
      </c>
      <c r="J52" t="s">
        <v>53</v>
      </c>
      <c r="K52" t="s">
        <v>54</v>
      </c>
      <c r="L52" t="s">
        <v>55</v>
      </c>
      <c r="M52" t="s">
        <v>56</v>
      </c>
      <c r="N52" t="s">
        <v>128</v>
      </c>
      <c r="O52" t="s">
        <v>152</v>
      </c>
      <c r="P52" t="s">
        <v>59</v>
      </c>
      <c r="Q52" t="s">
        <v>342</v>
      </c>
      <c r="R52" t="s">
        <v>96</v>
      </c>
      <c r="S52" t="s">
        <v>138</v>
      </c>
      <c r="T52" t="s">
        <v>51</v>
      </c>
      <c r="U52" t="s">
        <v>98</v>
      </c>
      <c r="V52" t="s">
        <v>64</v>
      </c>
      <c r="W52" t="s">
        <v>64</v>
      </c>
      <c r="X52" t="s">
        <v>156</v>
      </c>
      <c r="Y52" t="s">
        <v>157</v>
      </c>
      <c r="Z52">
        <v>3.5126639495233101</v>
      </c>
      <c r="AA52">
        <v>0.69635002071766094</v>
      </c>
      <c r="AB52">
        <v>2.9397226131521301</v>
      </c>
      <c r="AC52">
        <v>33</v>
      </c>
      <c r="AD52" t="s">
        <v>340</v>
      </c>
      <c r="AE52" t="s">
        <v>343</v>
      </c>
      <c r="AF52" t="s">
        <v>59</v>
      </c>
      <c r="AG52" t="s">
        <v>59</v>
      </c>
      <c r="AH52" t="s">
        <v>59</v>
      </c>
      <c r="AI52" t="s">
        <v>59</v>
      </c>
      <c r="AJ52" t="s">
        <v>59</v>
      </c>
      <c r="AK52">
        <v>3</v>
      </c>
      <c r="AL52">
        <v>21</v>
      </c>
      <c r="AM52">
        <v>37</v>
      </c>
      <c r="AN52" s="1" t="s">
        <v>59</v>
      </c>
      <c r="AO52">
        <v>50</v>
      </c>
      <c r="AP52">
        <v>1</v>
      </c>
      <c r="AQ52">
        <v>0.28674417600000002</v>
      </c>
      <c r="AR52">
        <v>12.633333329999999</v>
      </c>
      <c r="AS52">
        <v>2.2700000000000001E-2</v>
      </c>
      <c r="AT52">
        <v>0.45985504999999999</v>
      </c>
      <c r="AU52">
        <v>17.18</v>
      </c>
      <c r="AV52">
        <v>2.7E-2</v>
      </c>
      <c r="AW52">
        <f t="shared" si="4"/>
        <v>0.76500295546611552</v>
      </c>
      <c r="AX52">
        <f t="shared" si="5"/>
        <v>0.95311790399723972</v>
      </c>
      <c r="AY52">
        <f t="shared" si="6"/>
        <v>-1.2881328451726095</v>
      </c>
      <c r="AZ52">
        <f t="shared" si="7"/>
        <v>-0.36946781379516497</v>
      </c>
    </row>
    <row r="53" spans="1:52" x14ac:dyDescent="0.3">
      <c r="A53" t="s">
        <v>344</v>
      </c>
      <c r="B53" t="s">
        <v>345</v>
      </c>
      <c r="C53" t="s">
        <v>47</v>
      </c>
      <c r="D53" t="s">
        <v>47</v>
      </c>
      <c r="E53" t="s">
        <v>127</v>
      </c>
      <c r="F53" t="s">
        <v>51</v>
      </c>
      <c r="G53" t="s">
        <v>51</v>
      </c>
      <c r="H53" t="s">
        <v>51</v>
      </c>
      <c r="I53" t="s">
        <v>191</v>
      </c>
      <c r="J53" t="s">
        <v>53</v>
      </c>
      <c r="K53" t="s">
        <v>54</v>
      </c>
      <c r="L53" t="s">
        <v>55</v>
      </c>
      <c r="M53" t="s">
        <v>150</v>
      </c>
      <c r="N53" t="s">
        <v>224</v>
      </c>
      <c r="O53" t="s">
        <v>346</v>
      </c>
      <c r="P53" t="s">
        <v>59</v>
      </c>
      <c r="Q53" t="s">
        <v>347</v>
      </c>
      <c r="R53" t="s">
        <v>194</v>
      </c>
      <c r="S53" t="s">
        <v>348</v>
      </c>
      <c r="T53" t="s">
        <v>51</v>
      </c>
      <c r="U53" t="s">
        <v>98</v>
      </c>
      <c r="V53" t="s">
        <v>64</v>
      </c>
      <c r="W53" t="s">
        <v>51</v>
      </c>
      <c r="X53" t="s">
        <v>99</v>
      </c>
      <c r="Y53" t="s">
        <v>794</v>
      </c>
      <c r="Z53">
        <v>3.3756067051076299</v>
      </c>
      <c r="AA53">
        <v>0.69485794787860899</v>
      </c>
      <c r="AB53">
        <v>3.6955435335984701</v>
      </c>
      <c r="AC53">
        <v>29</v>
      </c>
      <c r="AD53" t="s">
        <v>344</v>
      </c>
      <c r="AE53" t="s">
        <v>349</v>
      </c>
      <c r="AF53" t="s">
        <v>59</v>
      </c>
      <c r="AG53" t="s">
        <v>59</v>
      </c>
      <c r="AH53" t="s">
        <v>59</v>
      </c>
      <c r="AI53" t="s">
        <v>59</v>
      </c>
      <c r="AJ53" t="s">
        <v>59</v>
      </c>
      <c r="AK53">
        <v>10</v>
      </c>
      <c r="AL53">
        <v>28</v>
      </c>
      <c r="AM53">
        <v>37</v>
      </c>
      <c r="AN53">
        <v>11</v>
      </c>
      <c r="AO53">
        <v>50</v>
      </c>
      <c r="AP53">
        <v>1</v>
      </c>
      <c r="AQ53">
        <v>0.61392181899999998</v>
      </c>
      <c r="AR53">
        <v>10.79</v>
      </c>
      <c r="AS53">
        <v>5.6899999999999999E-2</v>
      </c>
      <c r="AT53">
        <v>0.32934025</v>
      </c>
      <c r="AU53">
        <v>16.675000000000001</v>
      </c>
      <c r="AV53">
        <v>0.02</v>
      </c>
      <c r="AW53">
        <f t="shared" si="4"/>
        <v>0.58172746874632619</v>
      </c>
      <c r="AX53">
        <f t="shared" si="5"/>
        <v>0.94188461121610445</v>
      </c>
      <c r="AY53">
        <f t="shared" si="6"/>
        <v>-0.95761553095721119</v>
      </c>
      <c r="AZ53">
        <f t="shared" si="7"/>
        <v>-0.83718362301900684</v>
      </c>
    </row>
    <row r="54" spans="1:52" x14ac:dyDescent="0.3">
      <c r="A54" t="s">
        <v>350</v>
      </c>
      <c r="B54" t="s">
        <v>351</v>
      </c>
      <c r="C54" t="s">
        <v>47</v>
      </c>
      <c r="D54" t="s">
        <v>47</v>
      </c>
      <c r="E54" t="s">
        <v>48</v>
      </c>
      <c r="F54" t="s">
        <v>49</v>
      </c>
      <c r="G54" t="s">
        <v>86</v>
      </c>
      <c r="H54" t="s">
        <v>51</v>
      </c>
      <c r="I54" t="s">
        <v>149</v>
      </c>
      <c r="J54" t="s">
        <v>53</v>
      </c>
      <c r="K54" t="s">
        <v>54</v>
      </c>
      <c r="L54" t="s">
        <v>55</v>
      </c>
      <c r="M54" t="s">
        <v>150</v>
      </c>
      <c r="N54" t="s">
        <v>151</v>
      </c>
      <c r="O54" t="s">
        <v>352</v>
      </c>
      <c r="P54" t="s">
        <v>59</v>
      </c>
      <c r="Q54" t="s">
        <v>353</v>
      </c>
      <c r="R54" t="s">
        <v>137</v>
      </c>
      <c r="S54" t="s">
        <v>97</v>
      </c>
      <c r="T54" t="s">
        <v>51</v>
      </c>
      <c r="U54" t="s">
        <v>98</v>
      </c>
      <c r="V54" t="s">
        <v>64</v>
      </c>
      <c r="W54" t="s">
        <v>64</v>
      </c>
      <c r="X54" t="s">
        <v>113</v>
      </c>
      <c r="Y54" t="s">
        <v>114</v>
      </c>
      <c r="Z54">
        <v>3.4505637220697598</v>
      </c>
      <c r="AA54">
        <v>0.66743013121217698</v>
      </c>
      <c r="AB54">
        <v>3.88331250799189</v>
      </c>
      <c r="AC54">
        <v>36</v>
      </c>
      <c r="AD54" t="s">
        <v>350</v>
      </c>
      <c r="AE54" t="s">
        <v>354</v>
      </c>
      <c r="AF54" t="s">
        <v>59</v>
      </c>
      <c r="AG54" t="s">
        <v>59</v>
      </c>
      <c r="AH54" t="s">
        <v>59</v>
      </c>
      <c r="AI54" t="s">
        <v>59</v>
      </c>
      <c r="AJ54" t="s">
        <v>59</v>
      </c>
      <c r="AK54">
        <v>9</v>
      </c>
      <c r="AL54">
        <v>30</v>
      </c>
      <c r="AM54">
        <v>39</v>
      </c>
      <c r="AN54">
        <v>9</v>
      </c>
      <c r="AO54">
        <v>51</v>
      </c>
      <c r="AP54">
        <v>1</v>
      </c>
      <c r="AQ54">
        <v>0.41365578800000002</v>
      </c>
      <c r="AR54">
        <v>11.93333333</v>
      </c>
      <c r="AS54">
        <v>3.4700000000000002E-2</v>
      </c>
      <c r="AT54">
        <v>0.45698150799999998</v>
      </c>
      <c r="AU54">
        <v>16.901111109999999</v>
      </c>
      <c r="AV54">
        <v>2.7E-2</v>
      </c>
      <c r="AW54">
        <f t="shared" si="4"/>
        <v>0.68196138068120071</v>
      </c>
      <c r="AX54">
        <f t="shared" si="5"/>
        <v>0.73539020497981111</v>
      </c>
      <c r="AY54">
        <f t="shared" si="6"/>
        <v>-0.87550494704687987</v>
      </c>
      <c r="AZ54">
        <f t="shared" si="7"/>
        <v>-1.8680956877283588E-2</v>
      </c>
    </row>
    <row r="55" spans="1:52" x14ac:dyDescent="0.3">
      <c r="A55" t="s">
        <v>355</v>
      </c>
      <c r="B55" t="s">
        <v>351</v>
      </c>
      <c r="C55" t="s">
        <v>47</v>
      </c>
      <c r="D55" t="s">
        <v>47</v>
      </c>
      <c r="E55" t="s">
        <v>48</v>
      </c>
      <c r="F55" t="s">
        <v>49</v>
      </c>
      <c r="G55" t="s">
        <v>50</v>
      </c>
      <c r="H55" t="s">
        <v>51</v>
      </c>
      <c r="I55" t="s">
        <v>149</v>
      </c>
      <c r="J55" t="s">
        <v>53</v>
      </c>
      <c r="K55" t="s">
        <v>54</v>
      </c>
      <c r="L55" t="s">
        <v>55</v>
      </c>
      <c r="M55" t="s">
        <v>150</v>
      </c>
      <c r="N55" t="s">
        <v>151</v>
      </c>
      <c r="O55" t="s">
        <v>352</v>
      </c>
      <c r="P55" t="s">
        <v>59</v>
      </c>
      <c r="Q55" t="s">
        <v>353</v>
      </c>
      <c r="R55" t="s">
        <v>205</v>
      </c>
      <c r="S55" t="s">
        <v>146</v>
      </c>
      <c r="T55" t="s">
        <v>64</v>
      </c>
      <c r="U55" t="s">
        <v>63</v>
      </c>
      <c r="V55" t="s">
        <v>64</v>
      </c>
      <c r="W55" t="s">
        <v>64</v>
      </c>
      <c r="X55" t="s">
        <v>113</v>
      </c>
      <c r="Y55" t="s">
        <v>114</v>
      </c>
      <c r="Z55">
        <v>3.70500223641658</v>
      </c>
      <c r="AA55">
        <v>0.70599340919353304</v>
      </c>
      <c r="AB55">
        <v>8.1022578016072693</v>
      </c>
      <c r="AC55">
        <v>38</v>
      </c>
      <c r="AD55" t="s">
        <v>355</v>
      </c>
      <c r="AE55" t="s">
        <v>355</v>
      </c>
      <c r="AF55" t="s">
        <v>59</v>
      </c>
      <c r="AG55" t="s">
        <v>66</v>
      </c>
      <c r="AH55" t="s">
        <v>67</v>
      </c>
      <c r="AI55" t="s">
        <v>68</v>
      </c>
      <c r="AJ55" t="s">
        <v>69</v>
      </c>
      <c r="AK55">
        <v>9</v>
      </c>
      <c r="AL55">
        <v>30</v>
      </c>
      <c r="AM55">
        <v>39</v>
      </c>
      <c r="AN55">
        <v>9</v>
      </c>
      <c r="AO55">
        <v>51</v>
      </c>
      <c r="AP55">
        <v>1</v>
      </c>
      <c r="AQ55">
        <v>0.41365578800000002</v>
      </c>
      <c r="AR55">
        <v>11.93333333</v>
      </c>
      <c r="AS55">
        <v>3.4700000000000002E-2</v>
      </c>
      <c r="AT55">
        <v>0.45698150799999998</v>
      </c>
      <c r="AU55">
        <v>16.901111109999999</v>
      </c>
      <c r="AV55">
        <v>2.7E-2</v>
      </c>
      <c r="AW55">
        <f t="shared" si="4"/>
        <v>1.0222012764706025</v>
      </c>
      <c r="AX55">
        <f t="shared" si="5"/>
        <v>1.0257195916068924</v>
      </c>
      <c r="AY55">
        <f t="shared" si="6"/>
        <v>0.96942211112979215</v>
      </c>
      <c r="AZ55">
        <f t="shared" si="7"/>
        <v>0.21517694773463733</v>
      </c>
    </row>
    <row r="56" spans="1:52" x14ac:dyDescent="0.3">
      <c r="A56" t="s">
        <v>356</v>
      </c>
      <c r="B56" t="s">
        <v>357</v>
      </c>
      <c r="C56" t="s">
        <v>47</v>
      </c>
      <c r="D56" t="s">
        <v>47</v>
      </c>
      <c r="E56" t="s">
        <v>48</v>
      </c>
      <c r="F56" t="s">
        <v>49</v>
      </c>
      <c r="G56" t="s">
        <v>86</v>
      </c>
      <c r="H56" t="s">
        <v>51</v>
      </c>
      <c r="I56" t="s">
        <v>358</v>
      </c>
      <c r="J56" t="s">
        <v>53</v>
      </c>
      <c r="K56" t="s">
        <v>54</v>
      </c>
      <c r="L56" t="s">
        <v>55</v>
      </c>
      <c r="M56" t="s">
        <v>150</v>
      </c>
      <c r="N56" t="s">
        <v>151</v>
      </c>
      <c r="O56" t="s">
        <v>359</v>
      </c>
      <c r="P56" t="s">
        <v>59</v>
      </c>
      <c r="Q56" t="s">
        <v>360</v>
      </c>
      <c r="R56" t="s">
        <v>163</v>
      </c>
      <c r="S56" t="s">
        <v>277</v>
      </c>
      <c r="T56" t="s">
        <v>51</v>
      </c>
      <c r="U56" t="s">
        <v>63</v>
      </c>
      <c r="V56" t="s">
        <v>64</v>
      </c>
      <c r="W56" t="s">
        <v>64</v>
      </c>
      <c r="X56" t="s">
        <v>99</v>
      </c>
      <c r="Y56" t="s">
        <v>361</v>
      </c>
      <c r="Z56">
        <v>3.6235270958066801</v>
      </c>
      <c r="AA56">
        <v>0.63260778925796002</v>
      </c>
      <c r="AB56">
        <v>10.9537233564215</v>
      </c>
      <c r="AC56">
        <v>53</v>
      </c>
      <c r="AD56" t="s">
        <v>356</v>
      </c>
      <c r="AE56" t="s">
        <v>356</v>
      </c>
      <c r="AF56" t="s">
        <v>59</v>
      </c>
      <c r="AG56" t="s">
        <v>66</v>
      </c>
      <c r="AH56" t="s">
        <v>67</v>
      </c>
      <c r="AI56" t="s">
        <v>68</v>
      </c>
      <c r="AJ56" t="s">
        <v>69</v>
      </c>
      <c r="AK56">
        <v>3</v>
      </c>
      <c r="AL56">
        <v>29</v>
      </c>
      <c r="AM56">
        <v>38</v>
      </c>
      <c r="AN56">
        <v>9</v>
      </c>
      <c r="AO56">
        <v>51</v>
      </c>
      <c r="AP56">
        <v>1</v>
      </c>
      <c r="AQ56">
        <v>0.30912061699999999</v>
      </c>
      <c r="AR56">
        <v>12.266666669999999</v>
      </c>
      <c r="AS56">
        <v>2.52E-2</v>
      </c>
      <c r="AT56">
        <v>0.418568991</v>
      </c>
      <c r="AU56">
        <v>17.16</v>
      </c>
      <c r="AV56">
        <v>2.4E-2</v>
      </c>
      <c r="AW56">
        <f t="shared" si="4"/>
        <v>0.91325120882183008</v>
      </c>
      <c r="AX56">
        <f t="shared" si="5"/>
        <v>0.47322501286688745</v>
      </c>
      <c r="AY56">
        <f t="shared" si="6"/>
        <v>2.2163560226684726</v>
      </c>
      <c r="AZ56">
        <f t="shared" si="7"/>
        <v>1.9691112323240443</v>
      </c>
    </row>
    <row r="57" spans="1:52" x14ac:dyDescent="0.3">
      <c r="A57" t="s">
        <v>362</v>
      </c>
      <c r="B57" t="s">
        <v>357</v>
      </c>
      <c r="C57" t="s">
        <v>47</v>
      </c>
      <c r="D57" t="s">
        <v>47</v>
      </c>
      <c r="E57" t="s">
        <v>48</v>
      </c>
      <c r="F57" t="s">
        <v>49</v>
      </c>
      <c r="G57" t="s">
        <v>50</v>
      </c>
      <c r="H57" t="s">
        <v>51</v>
      </c>
      <c r="I57" t="s">
        <v>358</v>
      </c>
      <c r="J57" t="s">
        <v>53</v>
      </c>
      <c r="K57" t="s">
        <v>54</v>
      </c>
      <c r="L57" t="s">
        <v>55</v>
      </c>
      <c r="M57" t="s">
        <v>150</v>
      </c>
      <c r="N57" t="s">
        <v>151</v>
      </c>
      <c r="O57" t="s">
        <v>359</v>
      </c>
      <c r="P57" t="s">
        <v>59</v>
      </c>
      <c r="Q57" t="s">
        <v>360</v>
      </c>
      <c r="R57" t="s">
        <v>166</v>
      </c>
      <c r="S57" t="s">
        <v>218</v>
      </c>
      <c r="T57" t="s">
        <v>51</v>
      </c>
      <c r="U57" t="s">
        <v>63</v>
      </c>
      <c r="V57" t="s">
        <v>64</v>
      </c>
      <c r="W57" t="s">
        <v>64</v>
      </c>
      <c r="X57" t="s">
        <v>99</v>
      </c>
      <c r="Y57" t="s">
        <v>361</v>
      </c>
      <c r="Z57">
        <v>3.3587308155558602</v>
      </c>
      <c r="AA57">
        <v>0.59820202803109201</v>
      </c>
      <c r="AB57">
        <v>6.8914010934972199</v>
      </c>
      <c r="AC57">
        <v>49</v>
      </c>
      <c r="AD57" t="s">
        <v>362</v>
      </c>
      <c r="AE57" t="s">
        <v>362</v>
      </c>
      <c r="AF57" t="s">
        <v>59</v>
      </c>
      <c r="AG57" t="s">
        <v>66</v>
      </c>
      <c r="AH57" t="s">
        <v>67</v>
      </c>
      <c r="AI57" t="s">
        <v>68</v>
      </c>
      <c r="AJ57" t="s">
        <v>69</v>
      </c>
      <c r="AK57">
        <v>3</v>
      </c>
      <c r="AL57">
        <v>29</v>
      </c>
      <c r="AM57">
        <v>38</v>
      </c>
      <c r="AN57">
        <v>9</v>
      </c>
      <c r="AO57">
        <v>51</v>
      </c>
      <c r="AP57">
        <v>1</v>
      </c>
      <c r="AQ57">
        <v>0.30912061699999999</v>
      </c>
      <c r="AR57">
        <v>12.266666669999999</v>
      </c>
      <c r="AS57">
        <v>2.52E-2</v>
      </c>
      <c r="AT57">
        <v>0.418568991</v>
      </c>
      <c r="AU57">
        <v>17.16</v>
      </c>
      <c r="AV57">
        <v>2.4E-2</v>
      </c>
      <c r="AW57">
        <f t="shared" si="4"/>
        <v>0.55916071655007271</v>
      </c>
      <c r="AX57">
        <f t="shared" si="5"/>
        <v>0.214196110856438</v>
      </c>
      <c r="AY57">
        <f t="shared" si="6"/>
        <v>0.43991955802780347</v>
      </c>
      <c r="AZ57">
        <f t="shared" si="7"/>
        <v>1.5013954231002025</v>
      </c>
    </row>
    <row r="58" spans="1:52" x14ac:dyDescent="0.3">
      <c r="A58" t="s">
        <v>363</v>
      </c>
      <c r="B58" t="s">
        <v>364</v>
      </c>
      <c r="C58" t="s">
        <v>47</v>
      </c>
      <c r="D58" t="s">
        <v>47</v>
      </c>
      <c r="E58" t="s">
        <v>48</v>
      </c>
      <c r="F58" t="s">
        <v>51</v>
      </c>
      <c r="G58" t="s">
        <v>51</v>
      </c>
      <c r="H58" t="s">
        <v>51</v>
      </c>
      <c r="I58" t="s">
        <v>365</v>
      </c>
      <c r="J58" t="s">
        <v>53</v>
      </c>
      <c r="K58" t="s">
        <v>54</v>
      </c>
      <c r="L58" t="s">
        <v>55</v>
      </c>
      <c r="M58" t="s">
        <v>56</v>
      </c>
      <c r="N58" t="s">
        <v>57</v>
      </c>
      <c r="O58" t="s">
        <v>366</v>
      </c>
      <c r="P58" t="s">
        <v>59</v>
      </c>
      <c r="Q58" t="s">
        <v>367</v>
      </c>
      <c r="R58" t="s">
        <v>198</v>
      </c>
      <c r="S58" t="s">
        <v>277</v>
      </c>
      <c r="T58" t="s">
        <v>51</v>
      </c>
      <c r="U58" t="s">
        <v>63</v>
      </c>
      <c r="V58" t="s">
        <v>64</v>
      </c>
      <c r="W58" t="s">
        <v>51</v>
      </c>
      <c r="X58" t="s">
        <v>186</v>
      </c>
      <c r="Y58" t="s">
        <v>114</v>
      </c>
      <c r="Z58">
        <v>2.0611410027291401</v>
      </c>
      <c r="AA58">
        <v>0.36905189649223202</v>
      </c>
      <c r="AB58">
        <v>6.6239437339799299</v>
      </c>
      <c r="AC58">
        <v>48</v>
      </c>
      <c r="AD58" t="s">
        <v>363</v>
      </c>
      <c r="AE58" t="s">
        <v>363</v>
      </c>
      <c r="AF58" t="s">
        <v>59</v>
      </c>
      <c r="AG58" t="s">
        <v>66</v>
      </c>
      <c r="AH58" t="s">
        <v>67</v>
      </c>
      <c r="AI58" t="s">
        <v>68</v>
      </c>
      <c r="AJ58" t="s">
        <v>69</v>
      </c>
      <c r="AK58">
        <v>7</v>
      </c>
      <c r="AL58">
        <v>27</v>
      </c>
      <c r="AM58">
        <v>35</v>
      </c>
      <c r="AN58">
        <v>9</v>
      </c>
      <c r="AO58">
        <v>49</v>
      </c>
      <c r="AP58">
        <v>1</v>
      </c>
      <c r="AQ58">
        <v>0.41305235099999998</v>
      </c>
      <c r="AR58">
        <v>11.371428570000001</v>
      </c>
      <c r="AS58">
        <v>3.6299999999999999E-2</v>
      </c>
      <c r="AT58">
        <v>0.49181048300000002</v>
      </c>
      <c r="AU58">
        <v>17.207142860000001</v>
      </c>
      <c r="AV58">
        <v>2.9000000000000001E-2</v>
      </c>
      <c r="AW58">
        <f t="shared" si="4"/>
        <v>-1.1760004237628423</v>
      </c>
      <c r="AX58">
        <f t="shared" si="5"/>
        <v>-1.5109948121599239</v>
      </c>
      <c r="AY58">
        <f t="shared" si="6"/>
        <v>0.32296157797798702</v>
      </c>
      <c r="AZ58">
        <f t="shared" si="7"/>
        <v>1.384466470794242</v>
      </c>
    </row>
    <row r="59" spans="1:52" x14ac:dyDescent="0.3">
      <c r="A59" t="s">
        <v>103</v>
      </c>
      <c r="B59" t="s">
        <v>368</v>
      </c>
      <c r="C59" t="s">
        <v>47</v>
      </c>
      <c r="D59" t="s">
        <v>47</v>
      </c>
      <c r="E59" t="s">
        <v>48</v>
      </c>
      <c r="F59" t="s">
        <v>51</v>
      </c>
      <c r="G59" t="s">
        <v>51</v>
      </c>
      <c r="H59" t="s">
        <v>51</v>
      </c>
      <c r="I59" t="s">
        <v>134</v>
      </c>
      <c r="J59" t="s">
        <v>53</v>
      </c>
      <c r="K59" t="s">
        <v>54</v>
      </c>
      <c r="L59" t="s">
        <v>55</v>
      </c>
      <c r="M59" t="s">
        <v>150</v>
      </c>
      <c r="N59" t="s">
        <v>151</v>
      </c>
      <c r="O59" t="s">
        <v>369</v>
      </c>
      <c r="P59" t="s">
        <v>59</v>
      </c>
      <c r="Q59" t="s">
        <v>370</v>
      </c>
      <c r="R59" t="s">
        <v>194</v>
      </c>
      <c r="S59" t="s">
        <v>290</v>
      </c>
      <c r="T59" t="s">
        <v>51</v>
      </c>
      <c r="U59" t="s">
        <v>98</v>
      </c>
      <c r="V59" t="s">
        <v>64</v>
      </c>
      <c r="W59" t="s">
        <v>64</v>
      </c>
      <c r="X59" t="s">
        <v>113</v>
      </c>
      <c r="Y59" t="s">
        <v>371</v>
      </c>
      <c r="Z59">
        <v>2.2440997295018201</v>
      </c>
      <c r="AA59">
        <v>0.466805502378285</v>
      </c>
      <c r="AB59">
        <v>4.1563532386990198</v>
      </c>
      <c r="AC59">
        <v>28</v>
      </c>
      <c r="AD59" t="s">
        <v>103</v>
      </c>
      <c r="AE59" t="s">
        <v>372</v>
      </c>
      <c r="AF59" t="s">
        <v>59</v>
      </c>
      <c r="AG59" t="s">
        <v>59</v>
      </c>
      <c r="AH59" t="s">
        <v>59</v>
      </c>
      <c r="AI59" t="s">
        <v>59</v>
      </c>
      <c r="AJ59" t="s">
        <v>59</v>
      </c>
      <c r="AK59">
        <v>9</v>
      </c>
      <c r="AL59">
        <v>23</v>
      </c>
      <c r="AM59">
        <v>33</v>
      </c>
      <c r="AN59">
        <v>11</v>
      </c>
      <c r="AO59">
        <v>47</v>
      </c>
      <c r="AP59">
        <v>1</v>
      </c>
      <c r="AQ59">
        <v>0.42906875900000002</v>
      </c>
      <c r="AR59">
        <v>10.33</v>
      </c>
      <c r="AS59">
        <v>4.1500000000000002E-2</v>
      </c>
      <c r="AT59">
        <v>0.68221860300000003</v>
      </c>
      <c r="AU59">
        <v>16.693333330000002</v>
      </c>
      <c r="AV59">
        <v>4.1000000000000002E-2</v>
      </c>
      <c r="AW59">
        <f t="shared" si="4"/>
        <v>-0.93134462434229282</v>
      </c>
      <c r="AX59">
        <f t="shared" si="5"/>
        <v>-0.77504221883514868</v>
      </c>
      <c r="AY59">
        <f t="shared" si="6"/>
        <v>-0.75610538222478196</v>
      </c>
      <c r="AZ59">
        <f t="shared" si="7"/>
        <v>-0.95411257532496729</v>
      </c>
    </row>
    <row r="60" spans="1:52" x14ac:dyDescent="0.3">
      <c r="A60" t="s">
        <v>150</v>
      </c>
      <c r="B60" t="s">
        <v>373</v>
      </c>
      <c r="C60" t="s">
        <v>47</v>
      </c>
      <c r="D60" t="s">
        <v>47</v>
      </c>
      <c r="E60" t="s">
        <v>48</v>
      </c>
      <c r="F60" t="s">
        <v>51</v>
      </c>
      <c r="G60" t="s">
        <v>51</v>
      </c>
      <c r="H60" t="s">
        <v>51</v>
      </c>
      <c r="I60" t="s">
        <v>261</v>
      </c>
      <c r="J60" t="s">
        <v>53</v>
      </c>
      <c r="K60" t="s">
        <v>54</v>
      </c>
      <c r="L60" t="s">
        <v>55</v>
      </c>
      <c r="M60" t="s">
        <v>150</v>
      </c>
      <c r="N60" t="s">
        <v>151</v>
      </c>
      <c r="O60" t="s">
        <v>374</v>
      </c>
      <c r="P60" t="s">
        <v>59</v>
      </c>
      <c r="Q60" t="s">
        <v>375</v>
      </c>
      <c r="R60" t="s">
        <v>194</v>
      </c>
      <c r="S60" t="s">
        <v>236</v>
      </c>
      <c r="T60" t="s">
        <v>51</v>
      </c>
      <c r="U60" t="s">
        <v>98</v>
      </c>
      <c r="V60" t="s">
        <v>64</v>
      </c>
      <c r="W60" t="s">
        <v>64</v>
      </c>
      <c r="X60" t="s">
        <v>113</v>
      </c>
      <c r="Y60" t="s">
        <v>371</v>
      </c>
      <c r="Z60">
        <v>2.2757673456813201</v>
      </c>
      <c r="AA60">
        <v>0.45936155999914502</v>
      </c>
      <c r="AB60">
        <v>5.2698626854852604</v>
      </c>
      <c r="AC60">
        <v>31</v>
      </c>
      <c r="AD60" t="s">
        <v>150</v>
      </c>
      <c r="AE60" t="s">
        <v>376</v>
      </c>
      <c r="AF60" t="s">
        <v>59</v>
      </c>
      <c r="AG60" t="s">
        <v>59</v>
      </c>
      <c r="AH60" t="s">
        <v>59</v>
      </c>
      <c r="AI60" t="s">
        <v>59</v>
      </c>
      <c r="AJ60" t="s">
        <v>59</v>
      </c>
      <c r="AK60">
        <v>10</v>
      </c>
      <c r="AL60">
        <v>23</v>
      </c>
      <c r="AM60">
        <v>33</v>
      </c>
      <c r="AN60">
        <v>11</v>
      </c>
      <c r="AO60">
        <v>47</v>
      </c>
      <c r="AP60">
        <v>1</v>
      </c>
      <c r="AQ60">
        <v>0.34</v>
      </c>
      <c r="AR60">
        <v>11.88</v>
      </c>
      <c r="AS60">
        <v>2.86E-2</v>
      </c>
      <c r="AT60">
        <v>0.50995686100000004</v>
      </c>
      <c r="AU60">
        <v>16.308</v>
      </c>
      <c r="AV60">
        <v>3.1E-2</v>
      </c>
      <c r="AW60">
        <f t="shared" si="4"/>
        <v>-0.88899810122855849</v>
      </c>
      <c r="AX60">
        <f t="shared" si="5"/>
        <v>-0.83108504865028798</v>
      </c>
      <c r="AY60">
        <f t="shared" si="6"/>
        <v>-0.26917237766078472</v>
      </c>
      <c r="AZ60">
        <f t="shared" si="7"/>
        <v>-0.60332571840708593</v>
      </c>
    </row>
    <row r="61" spans="1:52" x14ac:dyDescent="0.3">
      <c r="A61" t="s">
        <v>377</v>
      </c>
      <c r="B61" t="s">
        <v>378</v>
      </c>
      <c r="C61" t="s">
        <v>47</v>
      </c>
      <c r="D61" t="s">
        <v>47</v>
      </c>
      <c r="E61" t="s">
        <v>48</v>
      </c>
      <c r="F61" t="s">
        <v>51</v>
      </c>
      <c r="G61" t="s">
        <v>51</v>
      </c>
      <c r="H61" t="s">
        <v>51</v>
      </c>
      <c r="I61" t="s">
        <v>261</v>
      </c>
      <c r="J61" t="s">
        <v>53</v>
      </c>
      <c r="K61" t="s">
        <v>54</v>
      </c>
      <c r="L61" t="s">
        <v>77</v>
      </c>
      <c r="M61" t="s">
        <v>56</v>
      </c>
      <c r="N61" t="s">
        <v>57</v>
      </c>
      <c r="O61" t="s">
        <v>262</v>
      </c>
      <c r="P61" t="s">
        <v>59</v>
      </c>
      <c r="Q61" t="s">
        <v>375</v>
      </c>
      <c r="R61" t="s">
        <v>173</v>
      </c>
      <c r="S61" t="s">
        <v>146</v>
      </c>
      <c r="T61" t="s">
        <v>51</v>
      </c>
      <c r="U61" t="s">
        <v>63</v>
      </c>
      <c r="V61" t="s">
        <v>265</v>
      </c>
      <c r="W61" t="s">
        <v>64</v>
      </c>
      <c r="X61" t="s">
        <v>59</v>
      </c>
      <c r="Y61" t="s">
        <v>59</v>
      </c>
      <c r="Z61">
        <v>3.5707246540551498</v>
      </c>
      <c r="AA61">
        <v>0.68040662621731096</v>
      </c>
      <c r="AB61">
        <v>7.4911619278410102</v>
      </c>
      <c r="AC61">
        <v>38</v>
      </c>
      <c r="AD61" t="s">
        <v>377</v>
      </c>
      <c r="AE61" t="s">
        <v>377</v>
      </c>
      <c r="AF61" t="s">
        <v>59</v>
      </c>
      <c r="AG61" t="s">
        <v>66</v>
      </c>
      <c r="AH61" t="s">
        <v>67</v>
      </c>
      <c r="AI61" t="s">
        <v>68</v>
      </c>
      <c r="AJ61" t="s">
        <v>69</v>
      </c>
      <c r="AK61">
        <v>15</v>
      </c>
      <c r="AL61">
        <v>24</v>
      </c>
      <c r="AM61">
        <v>41</v>
      </c>
      <c r="AN61">
        <v>13</v>
      </c>
      <c r="AO61">
        <v>52</v>
      </c>
      <c r="AP61" s="1">
        <v>0.93333333330000001</v>
      </c>
      <c r="AQ61">
        <v>0.88947774899999998</v>
      </c>
      <c r="AR61">
        <v>9.516</v>
      </c>
      <c r="AS61">
        <v>9.35E-2</v>
      </c>
      <c r="AT61">
        <v>0.52246679900000004</v>
      </c>
      <c r="AU61">
        <v>16.414666669999999</v>
      </c>
      <c r="AV61">
        <v>3.2000000000000001E-2</v>
      </c>
      <c r="AW61">
        <f t="shared" si="4"/>
        <v>0.84264280535317049</v>
      </c>
      <c r="AX61">
        <f t="shared" si="5"/>
        <v>0.83308568193670673</v>
      </c>
      <c r="AY61">
        <f t="shared" si="6"/>
        <v>0.70219245201151748</v>
      </c>
      <c r="AZ61">
        <f t="shared" si="7"/>
        <v>0.21517694773463733</v>
      </c>
    </row>
    <row r="62" spans="1:52" x14ac:dyDescent="0.3">
      <c r="A62" t="s">
        <v>159</v>
      </c>
      <c r="B62" t="s">
        <v>379</v>
      </c>
      <c r="C62" t="s">
        <v>47</v>
      </c>
      <c r="D62" t="s">
        <v>47</v>
      </c>
      <c r="E62" t="s">
        <v>127</v>
      </c>
      <c r="F62" t="s">
        <v>51</v>
      </c>
      <c r="G62" t="s">
        <v>51</v>
      </c>
      <c r="H62" t="s">
        <v>51</v>
      </c>
      <c r="I62" t="s">
        <v>261</v>
      </c>
      <c r="J62" t="s">
        <v>53</v>
      </c>
      <c r="K62" t="s">
        <v>54</v>
      </c>
      <c r="L62" t="s">
        <v>55</v>
      </c>
      <c r="M62" t="s">
        <v>150</v>
      </c>
      <c r="N62" t="s">
        <v>224</v>
      </c>
      <c r="O62" t="s">
        <v>374</v>
      </c>
      <c r="P62" t="s">
        <v>59</v>
      </c>
      <c r="Q62" t="s">
        <v>380</v>
      </c>
      <c r="R62" t="s">
        <v>194</v>
      </c>
      <c r="S62" t="s">
        <v>130</v>
      </c>
      <c r="T62" t="s">
        <v>51</v>
      </c>
      <c r="U62" t="s">
        <v>98</v>
      </c>
      <c r="V62" t="s">
        <v>64</v>
      </c>
      <c r="W62" t="s">
        <v>64</v>
      </c>
      <c r="X62" t="s">
        <v>113</v>
      </c>
      <c r="Y62" t="s">
        <v>371</v>
      </c>
      <c r="Z62">
        <v>1.74386651705427</v>
      </c>
      <c r="AA62">
        <v>0.38550737980260102</v>
      </c>
      <c r="AB62">
        <v>2.1163314440485399</v>
      </c>
      <c r="AC62">
        <v>23</v>
      </c>
      <c r="AD62" t="s">
        <v>159</v>
      </c>
      <c r="AE62" t="s">
        <v>381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>
        <v>10</v>
      </c>
      <c r="AL62">
        <v>23</v>
      </c>
      <c r="AM62">
        <v>33</v>
      </c>
      <c r="AN62">
        <v>11</v>
      </c>
      <c r="AO62">
        <v>47</v>
      </c>
      <c r="AP62">
        <v>1</v>
      </c>
      <c r="AQ62">
        <v>0.34</v>
      </c>
      <c r="AR62">
        <v>11.88</v>
      </c>
      <c r="AS62">
        <v>2.86E-2</v>
      </c>
      <c r="AT62">
        <v>0.50995686100000004</v>
      </c>
      <c r="AU62">
        <v>16.308</v>
      </c>
      <c r="AV62">
        <v>3.1E-2</v>
      </c>
      <c r="AW62">
        <f t="shared" si="4"/>
        <v>-1.6002657446784883</v>
      </c>
      <c r="AX62">
        <f t="shared" si="5"/>
        <v>-1.3871072531598474</v>
      </c>
      <c r="AY62">
        <f t="shared" si="6"/>
        <v>-1.6481983453443749</v>
      </c>
      <c r="AZ62">
        <f t="shared" si="7"/>
        <v>-1.5387573368547696</v>
      </c>
    </row>
    <row r="63" spans="1:52" x14ac:dyDescent="0.3">
      <c r="A63" t="s">
        <v>74</v>
      </c>
      <c r="B63" t="s">
        <v>382</v>
      </c>
      <c r="C63" t="s">
        <v>47</v>
      </c>
      <c r="D63" t="s">
        <v>47</v>
      </c>
      <c r="E63" t="s">
        <v>127</v>
      </c>
      <c r="F63" t="s">
        <v>51</v>
      </c>
      <c r="G63" t="s">
        <v>51</v>
      </c>
      <c r="H63" t="s">
        <v>51</v>
      </c>
      <c r="I63" t="s">
        <v>149</v>
      </c>
      <c r="J63" t="s">
        <v>53</v>
      </c>
      <c r="K63" t="s">
        <v>54</v>
      </c>
      <c r="L63" t="s">
        <v>55</v>
      </c>
      <c r="M63" t="s">
        <v>56</v>
      </c>
      <c r="N63" t="s">
        <v>128</v>
      </c>
      <c r="O63" t="s">
        <v>383</v>
      </c>
      <c r="P63" t="s">
        <v>59</v>
      </c>
      <c r="Q63" t="s">
        <v>384</v>
      </c>
      <c r="R63" t="s">
        <v>96</v>
      </c>
      <c r="S63" t="s">
        <v>348</v>
      </c>
      <c r="T63" t="s">
        <v>51</v>
      </c>
      <c r="U63" t="s">
        <v>98</v>
      </c>
      <c r="V63" t="s">
        <v>64</v>
      </c>
      <c r="W63" t="s">
        <v>51</v>
      </c>
      <c r="X63" t="s">
        <v>186</v>
      </c>
      <c r="Y63" t="s">
        <v>114</v>
      </c>
      <c r="Z63">
        <v>1.6981269595311901</v>
      </c>
      <c r="AA63">
        <v>0.325970277560239</v>
      </c>
      <c r="AB63">
        <v>6.6512263088069599</v>
      </c>
      <c r="AC63">
        <v>37</v>
      </c>
      <c r="AD63" t="s">
        <v>74</v>
      </c>
      <c r="AE63" t="s">
        <v>385</v>
      </c>
      <c r="AF63" t="s">
        <v>59</v>
      </c>
      <c r="AG63" t="s">
        <v>59</v>
      </c>
      <c r="AH63" t="s">
        <v>59</v>
      </c>
      <c r="AI63" t="s">
        <v>59</v>
      </c>
      <c r="AJ63" t="s">
        <v>59</v>
      </c>
      <c r="AK63">
        <v>10</v>
      </c>
      <c r="AL63">
        <v>20</v>
      </c>
      <c r="AM63">
        <v>36</v>
      </c>
      <c r="AN63">
        <v>11</v>
      </c>
      <c r="AO63">
        <v>47</v>
      </c>
      <c r="AP63">
        <v>1</v>
      </c>
      <c r="AQ63">
        <v>0.48538644399999997</v>
      </c>
      <c r="AR63">
        <v>11.18</v>
      </c>
      <c r="AS63">
        <v>4.3400000000000001E-2</v>
      </c>
      <c r="AT63">
        <v>0.30624173500000001</v>
      </c>
      <c r="AU63">
        <v>16.745999999999999</v>
      </c>
      <c r="AV63">
        <v>1.7999999999999999E-2</v>
      </c>
      <c r="AW63">
        <f t="shared" si="4"/>
        <v>-1.6614295284910805</v>
      </c>
      <c r="AX63">
        <f t="shared" si="5"/>
        <v>-1.8353412021497553</v>
      </c>
      <c r="AY63">
        <f t="shared" si="6"/>
        <v>0.33489213336852258</v>
      </c>
      <c r="AZ63">
        <f t="shared" si="7"/>
        <v>9.8247995428676876E-2</v>
      </c>
    </row>
    <row r="64" spans="1:52" x14ac:dyDescent="0.3">
      <c r="A64" t="s">
        <v>206</v>
      </c>
      <c r="B64" t="s">
        <v>386</v>
      </c>
      <c r="C64" t="s">
        <v>47</v>
      </c>
      <c r="D64" t="s">
        <v>47</v>
      </c>
      <c r="E64" t="s">
        <v>127</v>
      </c>
      <c r="F64" t="s">
        <v>51</v>
      </c>
      <c r="G64" t="s">
        <v>51</v>
      </c>
      <c r="H64" t="s">
        <v>51</v>
      </c>
      <c r="I64" t="s">
        <v>223</v>
      </c>
      <c r="J64" t="s">
        <v>93</v>
      </c>
      <c r="K64" t="s">
        <v>54</v>
      </c>
      <c r="L64" t="s">
        <v>55</v>
      </c>
      <c r="M64" t="s">
        <v>56</v>
      </c>
      <c r="N64" t="s">
        <v>128</v>
      </c>
      <c r="O64" t="s">
        <v>387</v>
      </c>
      <c r="P64" t="s">
        <v>59</v>
      </c>
      <c r="Q64" t="s">
        <v>388</v>
      </c>
      <c r="R64" t="s">
        <v>112</v>
      </c>
      <c r="S64" t="s">
        <v>348</v>
      </c>
      <c r="T64" t="s">
        <v>51</v>
      </c>
      <c r="U64" t="s">
        <v>98</v>
      </c>
      <c r="V64" t="s">
        <v>64</v>
      </c>
      <c r="W64" t="s">
        <v>51</v>
      </c>
      <c r="X64" t="s">
        <v>59</v>
      </c>
      <c r="Y64" t="s">
        <v>59</v>
      </c>
      <c r="Z64">
        <v>3.3139262326127201</v>
      </c>
      <c r="AA64">
        <v>0.65139074938152397</v>
      </c>
      <c r="AB64">
        <v>5.6329489811395197</v>
      </c>
      <c r="AC64">
        <v>34</v>
      </c>
      <c r="AD64" t="s">
        <v>206</v>
      </c>
      <c r="AE64" t="s">
        <v>389</v>
      </c>
      <c r="AF64" t="s">
        <v>59</v>
      </c>
      <c r="AG64" t="s">
        <v>59</v>
      </c>
      <c r="AH64" t="s">
        <v>59</v>
      </c>
      <c r="AI64" t="s">
        <v>59</v>
      </c>
      <c r="AJ64" t="s">
        <v>59</v>
      </c>
      <c r="AK64">
        <v>6</v>
      </c>
      <c r="AL64">
        <v>28</v>
      </c>
      <c r="AM64">
        <v>33</v>
      </c>
      <c r="AN64">
        <v>6</v>
      </c>
      <c r="AO64">
        <v>47</v>
      </c>
      <c r="AP64">
        <v>1</v>
      </c>
      <c r="AQ64">
        <v>0.41231056300000002</v>
      </c>
      <c r="AR64">
        <v>11.7</v>
      </c>
      <c r="AS64">
        <v>3.5200000000000002E-2</v>
      </c>
      <c r="AT64">
        <v>0.19953418000000001</v>
      </c>
      <c r="AU64">
        <v>16.57833333</v>
      </c>
      <c r="AV64">
        <v>1.2E-2</v>
      </c>
      <c r="AW64">
        <f t="shared" si="4"/>
        <v>0.49924719806960255</v>
      </c>
      <c r="AX64">
        <f t="shared" si="5"/>
        <v>0.6146353279949659</v>
      </c>
      <c r="AY64">
        <f t="shared" si="6"/>
        <v>-0.1103962654605618</v>
      </c>
      <c r="AZ64">
        <f t="shared" si="7"/>
        <v>-0.25253886148920451</v>
      </c>
    </row>
    <row r="65" spans="1:52" x14ac:dyDescent="0.3">
      <c r="A65" t="s">
        <v>81</v>
      </c>
      <c r="B65" t="s">
        <v>390</v>
      </c>
      <c r="C65" t="s">
        <v>47</v>
      </c>
      <c r="D65" t="s">
        <v>47</v>
      </c>
      <c r="E65" t="s">
        <v>48</v>
      </c>
      <c r="F65" t="s">
        <v>51</v>
      </c>
      <c r="G65" t="s">
        <v>51</v>
      </c>
      <c r="H65" t="s">
        <v>51</v>
      </c>
      <c r="I65" t="s">
        <v>223</v>
      </c>
      <c r="J65" t="s">
        <v>93</v>
      </c>
      <c r="K65" t="s">
        <v>54</v>
      </c>
      <c r="L65" t="s">
        <v>55</v>
      </c>
      <c r="M65" t="s">
        <v>150</v>
      </c>
      <c r="N65" t="s">
        <v>151</v>
      </c>
      <c r="O65" t="s">
        <v>387</v>
      </c>
      <c r="P65" t="s">
        <v>59</v>
      </c>
      <c r="Q65" t="s">
        <v>391</v>
      </c>
      <c r="R65" t="s">
        <v>129</v>
      </c>
      <c r="S65" t="s">
        <v>290</v>
      </c>
      <c r="T65" t="s">
        <v>51</v>
      </c>
      <c r="U65" t="s">
        <v>98</v>
      </c>
      <c r="V65" t="s">
        <v>64</v>
      </c>
      <c r="W65" t="s">
        <v>51</v>
      </c>
      <c r="X65" t="s">
        <v>59</v>
      </c>
      <c r="Y65" t="s">
        <v>59</v>
      </c>
      <c r="Z65">
        <v>2.0407074350557499</v>
      </c>
      <c r="AA65">
        <v>0.445087050272444</v>
      </c>
      <c r="AB65">
        <v>3.48535121194449</v>
      </c>
      <c r="AC65">
        <v>24</v>
      </c>
      <c r="AD65" t="s">
        <v>81</v>
      </c>
      <c r="AE65" t="s">
        <v>392</v>
      </c>
      <c r="AF65" t="s">
        <v>59</v>
      </c>
      <c r="AG65" t="s">
        <v>59</v>
      </c>
      <c r="AH65" t="s">
        <v>59</v>
      </c>
      <c r="AI65" t="s">
        <v>59</v>
      </c>
      <c r="AJ65" t="s">
        <v>59</v>
      </c>
      <c r="AK65">
        <v>6</v>
      </c>
      <c r="AL65">
        <v>28</v>
      </c>
      <c r="AM65">
        <v>33</v>
      </c>
      <c r="AN65">
        <v>6</v>
      </c>
      <c r="AO65">
        <v>47</v>
      </c>
      <c r="AP65">
        <v>1</v>
      </c>
      <c r="AQ65">
        <v>0.41231056300000002</v>
      </c>
      <c r="AR65">
        <v>11.7</v>
      </c>
      <c r="AS65">
        <v>3.5200000000000002E-2</v>
      </c>
      <c r="AT65">
        <v>0.19953418000000001</v>
      </c>
      <c r="AU65">
        <v>16.57833333</v>
      </c>
      <c r="AV65">
        <v>1.2E-2</v>
      </c>
      <c r="AW65">
        <f t="shared" si="4"/>
        <v>-1.2033245690623366</v>
      </c>
      <c r="AX65">
        <f t="shared" si="5"/>
        <v>-0.93855282292401632</v>
      </c>
      <c r="AY65">
        <f t="shared" si="6"/>
        <v>-1.0495317504510389</v>
      </c>
      <c r="AZ65">
        <f t="shared" si="7"/>
        <v>-1.4218283845488091</v>
      </c>
    </row>
    <row r="66" spans="1:52" x14ac:dyDescent="0.3">
      <c r="A66" t="s">
        <v>100</v>
      </c>
      <c r="B66" t="s">
        <v>393</v>
      </c>
      <c r="C66" t="s">
        <v>47</v>
      </c>
      <c r="D66" t="s">
        <v>47</v>
      </c>
      <c r="E66" t="s">
        <v>48</v>
      </c>
      <c r="F66" t="s">
        <v>51</v>
      </c>
      <c r="G66" t="s">
        <v>51</v>
      </c>
      <c r="H66" t="s">
        <v>51</v>
      </c>
      <c r="I66" t="s">
        <v>183</v>
      </c>
      <c r="J66" t="s">
        <v>53</v>
      </c>
      <c r="K66" t="s">
        <v>54</v>
      </c>
      <c r="L66" t="s">
        <v>55</v>
      </c>
      <c r="M66" t="s">
        <v>150</v>
      </c>
      <c r="N66" t="s">
        <v>151</v>
      </c>
      <c r="O66" t="s">
        <v>297</v>
      </c>
      <c r="P66" t="s">
        <v>59</v>
      </c>
      <c r="Q66" t="s">
        <v>394</v>
      </c>
      <c r="R66" t="s">
        <v>194</v>
      </c>
      <c r="S66" t="s">
        <v>230</v>
      </c>
      <c r="T66" t="s">
        <v>51</v>
      </c>
      <c r="U66" t="s">
        <v>98</v>
      </c>
      <c r="V66" t="s">
        <v>64</v>
      </c>
      <c r="W66" t="s">
        <v>64</v>
      </c>
      <c r="X66" t="s">
        <v>99</v>
      </c>
      <c r="Y66" t="s">
        <v>795</v>
      </c>
      <c r="Z66">
        <v>4.2162577557717</v>
      </c>
      <c r="AA66">
        <v>0.77700922206534995</v>
      </c>
      <c r="AB66">
        <v>3.2797928937637599</v>
      </c>
      <c r="AC66">
        <v>43</v>
      </c>
      <c r="AD66" t="s">
        <v>100</v>
      </c>
      <c r="AE66" t="s">
        <v>395</v>
      </c>
      <c r="AF66" t="s">
        <v>59</v>
      </c>
      <c r="AG66" t="s">
        <v>59</v>
      </c>
      <c r="AH66" t="s">
        <v>59</v>
      </c>
      <c r="AI66" t="s">
        <v>59</v>
      </c>
      <c r="AJ66" t="s">
        <v>59</v>
      </c>
      <c r="AK66">
        <v>4</v>
      </c>
      <c r="AL66">
        <v>23</v>
      </c>
      <c r="AM66">
        <v>32</v>
      </c>
      <c r="AN66">
        <v>10</v>
      </c>
      <c r="AO66">
        <v>48</v>
      </c>
      <c r="AP66">
        <v>1</v>
      </c>
      <c r="AQ66">
        <v>0.74958321800000005</v>
      </c>
      <c r="AR66">
        <v>11.225</v>
      </c>
      <c r="AS66">
        <v>6.6799999999999998E-2</v>
      </c>
      <c r="AT66">
        <v>0.30808886699999999</v>
      </c>
      <c r="AU66">
        <v>16.942499999999999</v>
      </c>
      <c r="AV66">
        <v>1.7999999999999999E-2</v>
      </c>
      <c r="AW66">
        <f t="shared" ref="AW66:AW97" si="8">(Z66-AVERAGE($Z$2:$Z$170))/_xlfn.STDEV.P($Z$2:$Z$170)</f>
        <v>1.7058616298321823</v>
      </c>
      <c r="AX66">
        <f t="shared" ref="AX66:AX97" si="9">(AA66-AVERAGE($AA$2:$AA$170))/_xlfn.STDEV.P($AA$2:$AA$170)</f>
        <v>1.5603727246176864</v>
      </c>
      <c r="AY66">
        <f t="shared" ref="AY66:AY97" si="10">(AB66-AVERAGE($AB$2:$AB$170))/_xlfn.STDEV.P($AB$2:$AB$170)</f>
        <v>-1.1394215396878964</v>
      </c>
      <c r="AZ66">
        <f t="shared" ref="AZ66:AZ97" si="11">(AC66-AVERAGE($AC$2:$AC$170))/_xlfn.STDEV.P($AC$2:$AC$170)</f>
        <v>0.79982170926443963</v>
      </c>
    </row>
    <row r="67" spans="1:52" x14ac:dyDescent="0.3">
      <c r="A67" t="s">
        <v>396</v>
      </c>
      <c r="B67" t="s">
        <v>397</v>
      </c>
      <c r="C67" t="s">
        <v>47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109</v>
      </c>
      <c r="J67" t="s">
        <v>53</v>
      </c>
      <c r="K67" t="s">
        <v>54</v>
      </c>
      <c r="L67" t="s">
        <v>55</v>
      </c>
      <c r="M67" t="s">
        <v>56</v>
      </c>
      <c r="N67" t="s">
        <v>57</v>
      </c>
      <c r="O67" t="s">
        <v>398</v>
      </c>
      <c r="P67" t="s">
        <v>59</v>
      </c>
      <c r="Q67" t="s">
        <v>399</v>
      </c>
      <c r="R67" t="s">
        <v>61</v>
      </c>
      <c r="S67" t="s">
        <v>80</v>
      </c>
      <c r="T67" t="s">
        <v>51</v>
      </c>
      <c r="U67" t="s">
        <v>63</v>
      </c>
      <c r="V67" t="s">
        <v>64</v>
      </c>
      <c r="W67" t="s">
        <v>64</v>
      </c>
      <c r="X67" t="s">
        <v>99</v>
      </c>
      <c r="Y67" t="s">
        <v>796</v>
      </c>
      <c r="Z67">
        <v>3.24332186879113</v>
      </c>
      <c r="AA67">
        <v>0.60537384723386101</v>
      </c>
      <c r="AB67">
        <v>8.0279777964746692</v>
      </c>
      <c r="AC67">
        <v>41</v>
      </c>
      <c r="AD67" t="s">
        <v>396</v>
      </c>
      <c r="AE67" t="s">
        <v>396</v>
      </c>
      <c r="AF67" t="s">
        <v>59</v>
      </c>
      <c r="AG67" t="s">
        <v>66</v>
      </c>
      <c r="AH67" t="s">
        <v>67</v>
      </c>
      <c r="AI67" t="s">
        <v>68</v>
      </c>
      <c r="AJ67" t="s">
        <v>69</v>
      </c>
      <c r="AK67">
        <v>11</v>
      </c>
      <c r="AL67">
        <v>25</v>
      </c>
      <c r="AM67">
        <v>36</v>
      </c>
      <c r="AN67">
        <v>12</v>
      </c>
      <c r="AO67">
        <v>48</v>
      </c>
      <c r="AP67">
        <v>1</v>
      </c>
      <c r="AQ67">
        <v>0.63371918100000002</v>
      </c>
      <c r="AR67">
        <v>11.98</v>
      </c>
      <c r="AS67">
        <v>5.2900000000000003E-2</v>
      </c>
      <c r="AT67">
        <v>0.37765697799999998</v>
      </c>
      <c r="AU67">
        <v>16.974545450000001</v>
      </c>
      <c r="AV67">
        <v>2.1999999999999999E-2</v>
      </c>
      <c r="AW67">
        <f t="shared" si="8"/>
        <v>0.40483373456308985</v>
      </c>
      <c r="AX67">
        <f t="shared" si="9"/>
        <v>0.26819022077486626</v>
      </c>
      <c r="AY67">
        <f t="shared" si="10"/>
        <v>0.93693977684638174</v>
      </c>
      <c r="AZ67">
        <f t="shared" si="11"/>
        <v>0.56596380465251872</v>
      </c>
    </row>
    <row r="68" spans="1:52" x14ac:dyDescent="0.3">
      <c r="A68" t="s">
        <v>400</v>
      </c>
      <c r="B68" t="s">
        <v>401</v>
      </c>
      <c r="C68" t="s">
        <v>47</v>
      </c>
      <c r="D68" t="s">
        <v>47</v>
      </c>
      <c r="E68" t="s">
        <v>48</v>
      </c>
      <c r="F68" t="s">
        <v>51</v>
      </c>
      <c r="G68" t="s">
        <v>51</v>
      </c>
      <c r="H68" t="s">
        <v>51</v>
      </c>
      <c r="I68" t="s">
        <v>109</v>
      </c>
      <c r="J68" t="s">
        <v>93</v>
      </c>
      <c r="K68" t="s">
        <v>54</v>
      </c>
      <c r="L68" t="s">
        <v>77</v>
      </c>
      <c r="M68" t="s">
        <v>56</v>
      </c>
      <c r="N68" t="s">
        <v>57</v>
      </c>
      <c r="O68" t="s">
        <v>402</v>
      </c>
      <c r="P68" t="s">
        <v>59</v>
      </c>
      <c r="Q68" t="s">
        <v>399</v>
      </c>
      <c r="R68" t="s">
        <v>145</v>
      </c>
      <c r="S68" t="s">
        <v>218</v>
      </c>
      <c r="T68" t="s">
        <v>51</v>
      </c>
      <c r="U68" t="s">
        <v>63</v>
      </c>
      <c r="V68" t="s">
        <v>64</v>
      </c>
      <c r="W68" t="s">
        <v>64</v>
      </c>
      <c r="X68" t="s">
        <v>59</v>
      </c>
      <c r="Y68" t="s">
        <v>59</v>
      </c>
      <c r="Z68">
        <v>3.5419119092287801</v>
      </c>
      <c r="AA68">
        <v>0.641236929612928</v>
      </c>
      <c r="AB68">
        <v>5.7417562683202004</v>
      </c>
      <c r="AC68">
        <v>46</v>
      </c>
      <c r="AD68" t="s">
        <v>400</v>
      </c>
      <c r="AE68" t="s">
        <v>400</v>
      </c>
      <c r="AF68" t="s">
        <v>59</v>
      </c>
      <c r="AG68" t="s">
        <v>66</v>
      </c>
      <c r="AH68" t="s">
        <v>67</v>
      </c>
      <c r="AI68" t="s">
        <v>68</v>
      </c>
      <c r="AJ68" t="s">
        <v>69</v>
      </c>
      <c r="AK68">
        <v>9</v>
      </c>
      <c r="AL68">
        <v>23</v>
      </c>
      <c r="AM68">
        <v>40</v>
      </c>
      <c r="AN68">
        <v>13</v>
      </c>
      <c r="AO68">
        <v>53</v>
      </c>
      <c r="AP68">
        <v>1</v>
      </c>
      <c r="AQ68">
        <v>0.84572709599999996</v>
      </c>
      <c r="AR68">
        <v>10.858888889999999</v>
      </c>
      <c r="AS68">
        <v>7.7899999999999997E-2</v>
      </c>
      <c r="AT68">
        <v>0.460989274</v>
      </c>
      <c r="AU68">
        <v>16.27333333</v>
      </c>
      <c r="AV68">
        <v>2.8000000000000001E-2</v>
      </c>
      <c r="AW68">
        <f t="shared" si="8"/>
        <v>0.80411386910978389</v>
      </c>
      <c r="AX68">
        <f t="shared" si="9"/>
        <v>0.53819078231179995</v>
      </c>
      <c r="AY68">
        <f t="shared" si="10"/>
        <v>-6.2815295745163049E-2</v>
      </c>
      <c r="AZ68">
        <f t="shared" si="11"/>
        <v>1.1506085661823211</v>
      </c>
    </row>
    <row r="69" spans="1:52" x14ac:dyDescent="0.3">
      <c r="A69" t="s">
        <v>403</v>
      </c>
      <c r="B69" t="s">
        <v>397</v>
      </c>
      <c r="C69" t="s">
        <v>47</v>
      </c>
      <c r="D69" t="s">
        <v>47</v>
      </c>
      <c r="E69" t="s">
        <v>48</v>
      </c>
      <c r="F69" t="s">
        <v>49</v>
      </c>
      <c r="G69" t="s">
        <v>86</v>
      </c>
      <c r="H69" t="s">
        <v>51</v>
      </c>
      <c r="I69" t="s">
        <v>109</v>
      </c>
      <c r="J69" t="s">
        <v>93</v>
      </c>
      <c r="K69" t="s">
        <v>54</v>
      </c>
      <c r="L69" t="s">
        <v>55</v>
      </c>
      <c r="M69" t="s">
        <v>56</v>
      </c>
      <c r="N69" t="s">
        <v>57</v>
      </c>
      <c r="O69" t="s">
        <v>398</v>
      </c>
      <c r="P69" t="s">
        <v>59</v>
      </c>
      <c r="Q69" t="s">
        <v>399</v>
      </c>
      <c r="R69" t="s">
        <v>87</v>
      </c>
      <c r="S69" t="s">
        <v>167</v>
      </c>
      <c r="T69" t="s">
        <v>51</v>
      </c>
      <c r="U69" t="s">
        <v>63</v>
      </c>
      <c r="V69" t="s">
        <v>64</v>
      </c>
      <c r="W69" t="s">
        <v>64</v>
      </c>
      <c r="X69" t="s">
        <v>99</v>
      </c>
      <c r="Y69" t="s">
        <v>796</v>
      </c>
      <c r="Z69">
        <v>2.9598242906141099</v>
      </c>
      <c r="AA69">
        <v>0.55615638502473097</v>
      </c>
      <c r="AB69">
        <v>8.6710829527822906</v>
      </c>
      <c r="AC69">
        <v>40</v>
      </c>
      <c r="AD69" t="s">
        <v>403</v>
      </c>
      <c r="AE69" t="s">
        <v>403</v>
      </c>
      <c r="AF69" t="s">
        <v>59</v>
      </c>
      <c r="AG69" t="s">
        <v>66</v>
      </c>
      <c r="AH69" t="s">
        <v>67</v>
      </c>
      <c r="AI69" t="s">
        <v>68</v>
      </c>
      <c r="AJ69" t="s">
        <v>69</v>
      </c>
      <c r="AK69">
        <v>11</v>
      </c>
      <c r="AL69">
        <v>25</v>
      </c>
      <c r="AM69">
        <v>36</v>
      </c>
      <c r="AN69">
        <v>12</v>
      </c>
      <c r="AO69">
        <v>48</v>
      </c>
      <c r="AP69">
        <v>1</v>
      </c>
      <c r="AQ69">
        <v>0.63371918100000002</v>
      </c>
      <c r="AR69">
        <v>11.98</v>
      </c>
      <c r="AS69">
        <v>5.2900000000000003E-2</v>
      </c>
      <c r="AT69">
        <v>0.37765697799999998</v>
      </c>
      <c r="AU69">
        <v>16.974545450000001</v>
      </c>
      <c r="AV69">
        <v>2.1999999999999999E-2</v>
      </c>
      <c r="AW69">
        <f t="shared" si="8"/>
        <v>2.5735520194418493E-2</v>
      </c>
      <c r="AX69">
        <f t="shared" si="9"/>
        <v>-0.10235077995195523</v>
      </c>
      <c r="AY69">
        <f t="shared" si="10"/>
        <v>1.2181669607874481</v>
      </c>
      <c r="AZ69">
        <f t="shared" si="11"/>
        <v>0.44903485234655827</v>
      </c>
    </row>
    <row r="70" spans="1:52" x14ac:dyDescent="0.3">
      <c r="A70" t="s">
        <v>71</v>
      </c>
      <c r="B70" t="s">
        <v>404</v>
      </c>
      <c r="C70" t="s">
        <v>47</v>
      </c>
      <c r="D70" t="s">
        <v>47</v>
      </c>
      <c r="E70" t="s">
        <v>127</v>
      </c>
      <c r="F70" t="s">
        <v>51</v>
      </c>
      <c r="G70" t="s">
        <v>51</v>
      </c>
      <c r="H70" t="s">
        <v>51</v>
      </c>
      <c r="I70" t="s">
        <v>109</v>
      </c>
      <c r="J70" t="s">
        <v>53</v>
      </c>
      <c r="K70" t="s">
        <v>54</v>
      </c>
      <c r="L70" t="s">
        <v>55</v>
      </c>
      <c r="M70" t="s">
        <v>56</v>
      </c>
      <c r="N70" t="s">
        <v>128</v>
      </c>
      <c r="O70" t="s">
        <v>398</v>
      </c>
      <c r="P70" t="s">
        <v>59</v>
      </c>
      <c r="Q70" t="s">
        <v>405</v>
      </c>
      <c r="R70" t="s">
        <v>112</v>
      </c>
      <c r="S70" t="s">
        <v>138</v>
      </c>
      <c r="T70" t="s">
        <v>51</v>
      </c>
      <c r="U70" t="s">
        <v>98</v>
      </c>
      <c r="V70" t="s">
        <v>64</v>
      </c>
      <c r="W70" t="s">
        <v>64</v>
      </c>
      <c r="X70" t="s">
        <v>99</v>
      </c>
      <c r="Y70" t="s">
        <v>796</v>
      </c>
      <c r="Z70">
        <v>2.91290831499688</v>
      </c>
      <c r="AA70">
        <v>0.55505879369234801</v>
      </c>
      <c r="AB70">
        <v>5.7079393600768098</v>
      </c>
      <c r="AC70">
        <v>38</v>
      </c>
      <c r="AD70" t="s">
        <v>71</v>
      </c>
      <c r="AE70" t="s">
        <v>406</v>
      </c>
      <c r="AF70" t="s">
        <v>59</v>
      </c>
      <c r="AG70" t="s">
        <v>59</v>
      </c>
      <c r="AH70" t="s">
        <v>59</v>
      </c>
      <c r="AI70" t="s">
        <v>59</v>
      </c>
      <c r="AJ70" t="s">
        <v>59</v>
      </c>
      <c r="AK70">
        <v>11</v>
      </c>
      <c r="AL70">
        <v>25</v>
      </c>
      <c r="AM70">
        <v>36</v>
      </c>
      <c r="AN70">
        <v>12</v>
      </c>
      <c r="AO70">
        <v>48</v>
      </c>
      <c r="AP70">
        <v>1</v>
      </c>
      <c r="AQ70">
        <v>0.63371918100000002</v>
      </c>
      <c r="AR70">
        <v>11.98</v>
      </c>
      <c r="AS70">
        <v>5.2900000000000003E-2</v>
      </c>
      <c r="AT70">
        <v>0.37765697799999998</v>
      </c>
      <c r="AU70">
        <v>16.974545450000001</v>
      </c>
      <c r="AV70">
        <v>2.1999999999999999E-2</v>
      </c>
      <c r="AW70">
        <f t="shared" si="8"/>
        <v>-3.7001391691122536E-2</v>
      </c>
      <c r="AX70">
        <f t="shared" si="9"/>
        <v>-0.11061415990767394</v>
      </c>
      <c r="AY70">
        <f t="shared" si="10"/>
        <v>-7.7603287695787462E-2</v>
      </c>
      <c r="AZ70">
        <f t="shared" si="11"/>
        <v>0.21517694773463733</v>
      </c>
    </row>
    <row r="71" spans="1:52" x14ac:dyDescent="0.3">
      <c r="A71" t="s">
        <v>118</v>
      </c>
      <c r="B71" t="s">
        <v>407</v>
      </c>
      <c r="C71" t="s">
        <v>47</v>
      </c>
      <c r="D71" t="s">
        <v>47</v>
      </c>
      <c r="E71" t="s">
        <v>48</v>
      </c>
      <c r="F71" t="s">
        <v>51</v>
      </c>
      <c r="G71" t="s">
        <v>51</v>
      </c>
      <c r="H71" t="s">
        <v>51</v>
      </c>
      <c r="I71" t="s">
        <v>109</v>
      </c>
      <c r="J71" t="s">
        <v>93</v>
      </c>
      <c r="K71" t="s">
        <v>54</v>
      </c>
      <c r="L71" t="s">
        <v>55</v>
      </c>
      <c r="M71" t="s">
        <v>150</v>
      </c>
      <c r="N71" t="s">
        <v>151</v>
      </c>
      <c r="O71" t="s">
        <v>408</v>
      </c>
      <c r="P71" t="s">
        <v>59</v>
      </c>
      <c r="Q71" t="s">
        <v>409</v>
      </c>
      <c r="R71" t="s">
        <v>112</v>
      </c>
      <c r="S71" t="s">
        <v>290</v>
      </c>
      <c r="T71" t="s">
        <v>51</v>
      </c>
      <c r="U71" t="s">
        <v>98</v>
      </c>
      <c r="V71" t="s">
        <v>64</v>
      </c>
      <c r="W71" t="s">
        <v>64</v>
      </c>
      <c r="X71" t="s">
        <v>113</v>
      </c>
      <c r="Y71" t="s">
        <v>114</v>
      </c>
      <c r="Z71">
        <v>3.2934741825903</v>
      </c>
      <c r="AA71">
        <v>0.62312649940561404</v>
      </c>
      <c r="AB71">
        <v>4.2979751702422702</v>
      </c>
      <c r="AC71">
        <v>39</v>
      </c>
      <c r="AD71" t="s">
        <v>118</v>
      </c>
      <c r="AE71" t="s">
        <v>410</v>
      </c>
      <c r="AF71" t="s">
        <v>59</v>
      </c>
      <c r="AG71" t="s">
        <v>59</v>
      </c>
      <c r="AH71" t="s">
        <v>59</v>
      </c>
      <c r="AI71" t="s">
        <v>59</v>
      </c>
      <c r="AJ71" t="s">
        <v>59</v>
      </c>
      <c r="AK71">
        <v>10</v>
      </c>
      <c r="AL71">
        <v>25</v>
      </c>
      <c r="AM71">
        <v>35</v>
      </c>
      <c r="AN71">
        <v>10</v>
      </c>
      <c r="AO71">
        <v>49</v>
      </c>
      <c r="AP71">
        <v>1</v>
      </c>
      <c r="AQ71">
        <v>0.66459310900000002</v>
      </c>
      <c r="AR71">
        <v>11.526</v>
      </c>
      <c r="AS71">
        <v>5.7700000000000001E-2</v>
      </c>
      <c r="AT71">
        <v>0.61485038800000003</v>
      </c>
      <c r="AU71">
        <v>16.933</v>
      </c>
      <c r="AV71">
        <v>3.5999999999999997E-2</v>
      </c>
      <c r="AW71">
        <f t="shared" si="8"/>
        <v>0.47189833783053231</v>
      </c>
      <c r="AX71">
        <f t="shared" si="9"/>
        <v>0.40184370890730176</v>
      </c>
      <c r="AY71">
        <f t="shared" si="10"/>
        <v>-0.69417470634453515</v>
      </c>
      <c r="AZ71">
        <f t="shared" si="11"/>
        <v>0.33210590004059781</v>
      </c>
    </row>
    <row r="72" spans="1:52" x14ac:dyDescent="0.3">
      <c r="A72" t="s">
        <v>126</v>
      </c>
      <c r="B72" t="s">
        <v>411</v>
      </c>
      <c r="C72" t="s">
        <v>47</v>
      </c>
      <c r="D72" t="s">
        <v>47</v>
      </c>
      <c r="E72" t="s">
        <v>127</v>
      </c>
      <c r="F72" t="s">
        <v>51</v>
      </c>
      <c r="G72" t="s">
        <v>51</v>
      </c>
      <c r="H72" t="s">
        <v>51</v>
      </c>
      <c r="I72" t="s">
        <v>109</v>
      </c>
      <c r="J72" t="s">
        <v>53</v>
      </c>
      <c r="K72" t="s">
        <v>54</v>
      </c>
      <c r="L72" t="s">
        <v>55</v>
      </c>
      <c r="M72" t="s">
        <v>150</v>
      </c>
      <c r="N72" t="s">
        <v>224</v>
      </c>
      <c r="O72" t="s">
        <v>412</v>
      </c>
      <c r="P72" t="s">
        <v>59</v>
      </c>
      <c r="Q72" t="s">
        <v>413</v>
      </c>
      <c r="R72" t="s">
        <v>112</v>
      </c>
      <c r="S72" t="s">
        <v>130</v>
      </c>
      <c r="T72" t="s">
        <v>51</v>
      </c>
      <c r="U72" t="s">
        <v>98</v>
      </c>
      <c r="V72" t="s">
        <v>265</v>
      </c>
      <c r="W72" t="s">
        <v>64</v>
      </c>
      <c r="X72" t="s">
        <v>113</v>
      </c>
      <c r="Y72" t="s">
        <v>219</v>
      </c>
      <c r="Z72">
        <v>3.2604487478520401</v>
      </c>
      <c r="AA72">
        <v>0.66446330610468896</v>
      </c>
      <c r="AB72">
        <v>4.1370425305078804</v>
      </c>
      <c r="AC72">
        <v>30</v>
      </c>
      <c r="AD72" t="s">
        <v>126</v>
      </c>
      <c r="AE72" t="s">
        <v>414</v>
      </c>
      <c r="AF72" t="s">
        <v>59</v>
      </c>
      <c r="AG72" t="s">
        <v>59</v>
      </c>
      <c r="AH72" t="s">
        <v>59</v>
      </c>
      <c r="AI72" t="s">
        <v>59</v>
      </c>
      <c r="AJ72" t="s">
        <v>59</v>
      </c>
      <c r="AK72">
        <v>12</v>
      </c>
      <c r="AL72">
        <v>25</v>
      </c>
      <c r="AM72">
        <v>36</v>
      </c>
      <c r="AN72">
        <v>12</v>
      </c>
      <c r="AO72">
        <v>49</v>
      </c>
      <c r="AP72" s="1">
        <v>0.91666666669999997</v>
      </c>
      <c r="AQ72">
        <v>1.3859413169999999</v>
      </c>
      <c r="AR72">
        <v>10.25</v>
      </c>
      <c r="AS72">
        <v>0.13519999999999999</v>
      </c>
      <c r="AT72">
        <v>0.88102055700000004</v>
      </c>
      <c r="AU72">
        <v>15.27166667</v>
      </c>
      <c r="AV72">
        <v>5.8000000000000003E-2</v>
      </c>
      <c r="AW72">
        <f t="shared" si="8"/>
        <v>0.42773611458146515</v>
      </c>
      <c r="AX72">
        <f t="shared" si="9"/>
        <v>0.71305401991527229</v>
      </c>
      <c r="AY72">
        <f t="shared" si="10"/>
        <v>-0.7645498738156784</v>
      </c>
      <c r="AZ72">
        <f t="shared" si="11"/>
        <v>-0.72025467071304639</v>
      </c>
    </row>
    <row r="73" spans="1:52" x14ac:dyDescent="0.3">
      <c r="A73" t="s">
        <v>115</v>
      </c>
      <c r="B73" t="s">
        <v>415</v>
      </c>
      <c r="C73" t="s">
        <v>47</v>
      </c>
      <c r="D73" t="s">
        <v>47</v>
      </c>
      <c r="E73" t="s">
        <v>48</v>
      </c>
      <c r="F73" t="s">
        <v>51</v>
      </c>
      <c r="G73" t="s">
        <v>51</v>
      </c>
      <c r="H73" t="s">
        <v>51</v>
      </c>
      <c r="I73" t="s">
        <v>109</v>
      </c>
      <c r="J73" t="s">
        <v>53</v>
      </c>
      <c r="K73" t="s">
        <v>54</v>
      </c>
      <c r="L73" t="s">
        <v>55</v>
      </c>
      <c r="M73" t="s">
        <v>150</v>
      </c>
      <c r="N73" t="s">
        <v>151</v>
      </c>
      <c r="O73" t="s">
        <v>412</v>
      </c>
      <c r="P73" t="s">
        <v>59</v>
      </c>
      <c r="Q73" t="s">
        <v>416</v>
      </c>
      <c r="R73" t="s">
        <v>112</v>
      </c>
      <c r="S73" t="s">
        <v>236</v>
      </c>
      <c r="T73" t="s">
        <v>51</v>
      </c>
      <c r="U73" t="s">
        <v>98</v>
      </c>
      <c r="V73" t="s">
        <v>265</v>
      </c>
      <c r="W73" t="s">
        <v>64</v>
      </c>
      <c r="X73" t="s">
        <v>113</v>
      </c>
      <c r="Y73" t="s">
        <v>219</v>
      </c>
      <c r="Z73">
        <v>2.5888508547475402</v>
      </c>
      <c r="AA73">
        <v>0.55076780258578995</v>
      </c>
      <c r="AB73">
        <v>1.98071129831162</v>
      </c>
      <c r="AC73">
        <v>26</v>
      </c>
      <c r="AD73" t="s">
        <v>115</v>
      </c>
      <c r="AE73" t="s">
        <v>417</v>
      </c>
      <c r="AF73" t="s">
        <v>59</v>
      </c>
      <c r="AG73" t="s">
        <v>59</v>
      </c>
      <c r="AH73" t="s">
        <v>59</v>
      </c>
      <c r="AI73" t="s">
        <v>59</v>
      </c>
      <c r="AJ73" t="s">
        <v>59</v>
      </c>
      <c r="AK73">
        <v>12</v>
      </c>
      <c r="AL73">
        <v>25</v>
      </c>
      <c r="AM73">
        <v>36</v>
      </c>
      <c r="AN73">
        <v>12</v>
      </c>
      <c r="AO73">
        <v>49</v>
      </c>
      <c r="AP73" s="1">
        <v>0.91666666669999997</v>
      </c>
      <c r="AQ73">
        <v>1.3859413169999999</v>
      </c>
      <c r="AR73">
        <v>10.25</v>
      </c>
      <c r="AS73">
        <v>0.13519999999999999</v>
      </c>
      <c r="AT73">
        <v>0.88102055700000004</v>
      </c>
      <c r="AU73">
        <v>15.27166667</v>
      </c>
      <c r="AV73">
        <v>5.8000000000000003E-2</v>
      </c>
      <c r="AW73">
        <f t="shared" si="8"/>
        <v>-0.4703370318871819</v>
      </c>
      <c r="AX73">
        <f t="shared" si="9"/>
        <v>-0.14291952607990552</v>
      </c>
      <c r="AY73">
        <f t="shared" si="10"/>
        <v>-1.7075044654978062</v>
      </c>
      <c r="AZ73">
        <f t="shared" si="11"/>
        <v>-1.1879704799368882</v>
      </c>
    </row>
    <row r="74" spans="1:52" x14ac:dyDescent="0.3">
      <c r="A74" t="s">
        <v>160</v>
      </c>
      <c r="B74" t="s">
        <v>418</v>
      </c>
      <c r="C74" t="s">
        <v>47</v>
      </c>
      <c r="D74" t="s">
        <v>47</v>
      </c>
      <c r="E74" t="s">
        <v>127</v>
      </c>
      <c r="F74" t="s">
        <v>51</v>
      </c>
      <c r="G74" t="s">
        <v>51</v>
      </c>
      <c r="H74" t="s">
        <v>51</v>
      </c>
      <c r="I74" t="s">
        <v>92</v>
      </c>
      <c r="J74" t="s">
        <v>93</v>
      </c>
      <c r="K74" t="s">
        <v>54</v>
      </c>
      <c r="L74" t="s">
        <v>77</v>
      </c>
      <c r="M74" t="s">
        <v>150</v>
      </c>
      <c r="N74" t="s">
        <v>224</v>
      </c>
      <c r="O74" t="s">
        <v>419</v>
      </c>
      <c r="P74" t="s">
        <v>59</v>
      </c>
      <c r="Q74" t="s">
        <v>420</v>
      </c>
      <c r="R74" t="s">
        <v>421</v>
      </c>
      <c r="S74" t="s">
        <v>138</v>
      </c>
      <c r="T74" t="s">
        <v>51</v>
      </c>
      <c r="U74" t="s">
        <v>98</v>
      </c>
      <c r="V74" t="s">
        <v>64</v>
      </c>
      <c r="W74" t="s">
        <v>51</v>
      </c>
      <c r="X74" t="s">
        <v>59</v>
      </c>
      <c r="Y74" t="s">
        <v>59</v>
      </c>
      <c r="Z74">
        <v>2.32988568516843</v>
      </c>
      <c r="AA74">
        <v>0.454232234304771</v>
      </c>
      <c r="AB74">
        <v>4.6734190194908498</v>
      </c>
      <c r="AC74">
        <v>35</v>
      </c>
      <c r="AD74" t="s">
        <v>160</v>
      </c>
      <c r="AE74" t="s">
        <v>422</v>
      </c>
      <c r="AF74" t="s">
        <v>59</v>
      </c>
      <c r="AG74" t="s">
        <v>59</v>
      </c>
      <c r="AH74" t="s">
        <v>59</v>
      </c>
      <c r="AI74" t="s">
        <v>59</v>
      </c>
      <c r="AJ74" t="s">
        <v>59</v>
      </c>
      <c r="AK74">
        <v>11</v>
      </c>
      <c r="AL74">
        <v>29</v>
      </c>
      <c r="AM74">
        <v>40</v>
      </c>
      <c r="AN74">
        <v>12</v>
      </c>
      <c r="AO74">
        <v>54</v>
      </c>
      <c r="AP74">
        <v>1</v>
      </c>
      <c r="AQ74">
        <v>0.62786533300000003</v>
      </c>
      <c r="AR74">
        <v>11.38181818</v>
      </c>
      <c r="AS74">
        <v>5.5199999999999999E-2</v>
      </c>
      <c r="AT74">
        <v>0.330824165</v>
      </c>
      <c r="AU74">
        <v>16.679090909999999</v>
      </c>
      <c r="AV74">
        <v>0.02</v>
      </c>
      <c r="AW74">
        <f t="shared" si="8"/>
        <v>-0.81663005492605956</v>
      </c>
      <c r="AX74">
        <f t="shared" si="9"/>
        <v>-0.86970194173126791</v>
      </c>
      <c r="AY74">
        <f t="shared" si="10"/>
        <v>-0.52999468785675452</v>
      </c>
      <c r="AZ74">
        <f t="shared" si="11"/>
        <v>-0.13560990918324406</v>
      </c>
    </row>
    <row r="75" spans="1:52" x14ac:dyDescent="0.3">
      <c r="A75" t="s">
        <v>423</v>
      </c>
      <c r="B75" t="s">
        <v>424</v>
      </c>
      <c r="C75" t="s">
        <v>47</v>
      </c>
      <c r="D75" t="s">
        <v>47</v>
      </c>
      <c r="E75" t="s">
        <v>48</v>
      </c>
      <c r="F75" t="s">
        <v>51</v>
      </c>
      <c r="G75" t="s">
        <v>51</v>
      </c>
      <c r="H75" t="s">
        <v>51</v>
      </c>
      <c r="I75" t="s">
        <v>223</v>
      </c>
      <c r="J75" t="s">
        <v>53</v>
      </c>
      <c r="K75" t="s">
        <v>54</v>
      </c>
      <c r="L75" t="s">
        <v>55</v>
      </c>
      <c r="M75" t="s">
        <v>56</v>
      </c>
      <c r="N75" t="s">
        <v>57</v>
      </c>
      <c r="O75" t="s">
        <v>225</v>
      </c>
      <c r="P75" t="s">
        <v>425</v>
      </c>
      <c r="Q75" t="s">
        <v>426</v>
      </c>
      <c r="R75" t="s">
        <v>205</v>
      </c>
      <c r="S75" t="s">
        <v>80</v>
      </c>
      <c r="T75" t="s">
        <v>51</v>
      </c>
      <c r="U75" t="s">
        <v>63</v>
      </c>
      <c r="V75" t="s">
        <v>64</v>
      </c>
      <c r="W75" t="s">
        <v>51</v>
      </c>
      <c r="X75" t="s">
        <v>59</v>
      </c>
      <c r="Y75" t="s">
        <v>59</v>
      </c>
      <c r="Z75">
        <v>3.7082196219821602</v>
      </c>
      <c r="AA75">
        <v>0.68768570750629898</v>
      </c>
      <c r="AB75">
        <v>7.8105963712124504</v>
      </c>
      <c r="AC75">
        <v>42</v>
      </c>
      <c r="AD75" t="s">
        <v>423</v>
      </c>
      <c r="AE75" t="s">
        <v>423</v>
      </c>
      <c r="AF75" t="s">
        <v>59</v>
      </c>
      <c r="AG75" t="s">
        <v>66</v>
      </c>
      <c r="AH75" t="s">
        <v>67</v>
      </c>
      <c r="AI75" t="s">
        <v>68</v>
      </c>
      <c r="AJ75" t="s">
        <v>69</v>
      </c>
      <c r="AK75">
        <v>8</v>
      </c>
      <c r="AL75">
        <v>26</v>
      </c>
      <c r="AM75">
        <v>36</v>
      </c>
      <c r="AN75">
        <v>8</v>
      </c>
      <c r="AO75">
        <v>51</v>
      </c>
      <c r="AP75">
        <v>1</v>
      </c>
      <c r="AQ75">
        <v>0.451213641</v>
      </c>
      <c r="AR75">
        <v>11.112500000000001</v>
      </c>
      <c r="AS75">
        <v>4.0599999999999997E-2</v>
      </c>
      <c r="AT75">
        <v>0.19732191299999999</v>
      </c>
      <c r="AU75">
        <v>16.591249999999999</v>
      </c>
      <c r="AV75">
        <v>1.2E-2</v>
      </c>
      <c r="AW75">
        <f t="shared" si="8"/>
        <v>1.026503624062741</v>
      </c>
      <c r="AX75">
        <f t="shared" si="9"/>
        <v>0.8878873304600059</v>
      </c>
      <c r="AY75">
        <f t="shared" si="10"/>
        <v>0.84187979253745993</v>
      </c>
      <c r="AZ75">
        <f t="shared" si="11"/>
        <v>0.68289275695847917</v>
      </c>
    </row>
    <row r="76" spans="1:52" x14ac:dyDescent="0.3">
      <c r="A76" t="s">
        <v>141</v>
      </c>
      <c r="B76" t="s">
        <v>427</v>
      </c>
      <c r="C76" t="s">
        <v>47</v>
      </c>
      <c r="D76" t="s">
        <v>47</v>
      </c>
      <c r="E76" t="s">
        <v>48</v>
      </c>
      <c r="F76" t="s">
        <v>51</v>
      </c>
      <c r="G76" t="s">
        <v>51</v>
      </c>
      <c r="H76" t="s">
        <v>51</v>
      </c>
      <c r="I76" t="s">
        <v>134</v>
      </c>
      <c r="J76" t="s">
        <v>53</v>
      </c>
      <c r="K76" t="s">
        <v>54</v>
      </c>
      <c r="L76" t="s">
        <v>55</v>
      </c>
      <c r="M76" t="s">
        <v>150</v>
      </c>
      <c r="N76" t="s">
        <v>151</v>
      </c>
      <c r="O76" t="s">
        <v>428</v>
      </c>
      <c r="P76" t="s">
        <v>59</v>
      </c>
      <c r="Q76" t="s">
        <v>429</v>
      </c>
      <c r="R76" t="s">
        <v>252</v>
      </c>
      <c r="S76" t="s">
        <v>348</v>
      </c>
      <c r="T76" t="s">
        <v>51</v>
      </c>
      <c r="U76" t="s">
        <v>98</v>
      </c>
      <c r="V76" t="s">
        <v>64</v>
      </c>
      <c r="W76" t="s">
        <v>51</v>
      </c>
      <c r="X76" t="s">
        <v>59</v>
      </c>
      <c r="Y76" t="s">
        <v>59</v>
      </c>
      <c r="Z76">
        <v>1.75885172460517</v>
      </c>
      <c r="AA76">
        <v>0.35177034492103398</v>
      </c>
      <c r="AB76">
        <v>3.9078149190478402</v>
      </c>
      <c r="AC76">
        <v>32</v>
      </c>
      <c r="AD76" t="s">
        <v>141</v>
      </c>
      <c r="AE76" t="s">
        <v>430</v>
      </c>
      <c r="AF76" t="s">
        <v>59</v>
      </c>
      <c r="AG76" t="s">
        <v>59</v>
      </c>
      <c r="AH76" t="s">
        <v>59</v>
      </c>
      <c r="AI76" t="s">
        <v>59</v>
      </c>
      <c r="AJ76" t="s">
        <v>59</v>
      </c>
      <c r="AK76">
        <v>4</v>
      </c>
      <c r="AL76">
        <v>27</v>
      </c>
      <c r="AM76">
        <v>36</v>
      </c>
      <c r="AN76">
        <v>10</v>
      </c>
      <c r="AO76">
        <v>50</v>
      </c>
      <c r="AP76">
        <v>1</v>
      </c>
      <c r="AQ76">
        <v>0.95131487999999997</v>
      </c>
      <c r="AR76">
        <v>13.4</v>
      </c>
      <c r="AS76">
        <v>7.0999999999999994E-2</v>
      </c>
      <c r="AT76">
        <v>0.49663870199999999</v>
      </c>
      <c r="AU76">
        <v>17.59</v>
      </c>
      <c r="AV76">
        <v>2.8000000000000001E-2</v>
      </c>
      <c r="AW76">
        <f t="shared" si="8"/>
        <v>-1.5802272474856025</v>
      </c>
      <c r="AX76">
        <f t="shared" si="9"/>
        <v>-1.6411015491975769</v>
      </c>
      <c r="AY76">
        <f t="shared" si="10"/>
        <v>-0.86479014559730905</v>
      </c>
      <c r="AZ76">
        <f t="shared" si="11"/>
        <v>-0.48639676610112542</v>
      </c>
    </row>
    <row r="77" spans="1:52" x14ac:dyDescent="0.3">
      <c r="A77" t="s">
        <v>105</v>
      </c>
      <c r="B77" t="s">
        <v>431</v>
      </c>
      <c r="C77" t="s">
        <v>47</v>
      </c>
      <c r="D77" t="s">
        <v>47</v>
      </c>
      <c r="E77" t="s">
        <v>48</v>
      </c>
      <c r="F77" t="s">
        <v>51</v>
      </c>
      <c r="G77" t="s">
        <v>51</v>
      </c>
      <c r="H77" t="s">
        <v>51</v>
      </c>
      <c r="I77" t="s">
        <v>432</v>
      </c>
      <c r="J77" t="s">
        <v>53</v>
      </c>
      <c r="K77" t="s">
        <v>54</v>
      </c>
      <c r="L77" t="s">
        <v>55</v>
      </c>
      <c r="M77" t="s">
        <v>150</v>
      </c>
      <c r="N77" t="s">
        <v>151</v>
      </c>
      <c r="O77" t="s">
        <v>433</v>
      </c>
      <c r="P77" t="s">
        <v>59</v>
      </c>
      <c r="Q77" t="s">
        <v>434</v>
      </c>
      <c r="R77" t="s">
        <v>252</v>
      </c>
      <c r="S77" t="s">
        <v>236</v>
      </c>
      <c r="T77" t="s">
        <v>51</v>
      </c>
      <c r="U77" t="s">
        <v>98</v>
      </c>
      <c r="V77" t="s">
        <v>64</v>
      </c>
      <c r="W77" t="s">
        <v>51</v>
      </c>
      <c r="X77" t="s">
        <v>99</v>
      </c>
      <c r="Y77" t="s">
        <v>114</v>
      </c>
      <c r="Z77">
        <v>2.62752308880899</v>
      </c>
      <c r="AA77">
        <v>0.530363135449473</v>
      </c>
      <c r="AB77">
        <v>2.4538549186343999</v>
      </c>
      <c r="AC77">
        <v>31</v>
      </c>
      <c r="AD77" t="s">
        <v>105</v>
      </c>
      <c r="AE77" t="s">
        <v>435</v>
      </c>
      <c r="AF77" t="s">
        <v>59</v>
      </c>
      <c r="AG77" t="s">
        <v>59</v>
      </c>
      <c r="AH77" t="s">
        <v>59</v>
      </c>
      <c r="AI77" t="s">
        <v>59</v>
      </c>
      <c r="AJ77" t="s">
        <v>59</v>
      </c>
      <c r="AK77">
        <v>11</v>
      </c>
      <c r="AL77">
        <v>25</v>
      </c>
      <c r="AM77">
        <v>34</v>
      </c>
      <c r="AN77">
        <v>10</v>
      </c>
      <c r="AO77">
        <v>48</v>
      </c>
      <c r="AP77">
        <v>1</v>
      </c>
      <c r="AQ77">
        <v>0.449425713</v>
      </c>
      <c r="AR77">
        <v>11.227272729999999</v>
      </c>
      <c r="AS77">
        <v>0.04</v>
      </c>
      <c r="AT77">
        <v>0.43038710200000002</v>
      </c>
      <c r="AU77">
        <v>16.891818180000001</v>
      </c>
      <c r="AV77">
        <v>2.5999999999999999E-2</v>
      </c>
      <c r="AW77">
        <f t="shared" si="8"/>
        <v>-0.41862380395551801</v>
      </c>
      <c r="AX77">
        <f t="shared" si="9"/>
        <v>-0.29653910418944113</v>
      </c>
      <c r="AY77">
        <f t="shared" si="10"/>
        <v>-1.500600747438658</v>
      </c>
      <c r="AZ77">
        <f t="shared" si="11"/>
        <v>-0.60332571840708593</v>
      </c>
    </row>
    <row r="78" spans="1:52" x14ac:dyDescent="0.3">
      <c r="A78" t="s">
        <v>436</v>
      </c>
      <c r="B78" t="s">
        <v>249</v>
      </c>
      <c r="C78" t="s">
        <v>47</v>
      </c>
      <c r="D78" t="s">
        <v>47</v>
      </c>
      <c r="E78" t="s">
        <v>48</v>
      </c>
      <c r="F78" t="s">
        <v>49</v>
      </c>
      <c r="G78" t="s">
        <v>50</v>
      </c>
      <c r="H78" t="s">
        <v>51</v>
      </c>
      <c r="I78" t="s">
        <v>134</v>
      </c>
      <c r="J78" t="s">
        <v>53</v>
      </c>
      <c r="K78" t="s">
        <v>54</v>
      </c>
      <c r="L78" t="s">
        <v>77</v>
      </c>
      <c r="M78" t="s">
        <v>56</v>
      </c>
      <c r="N78" t="s">
        <v>57</v>
      </c>
      <c r="O78" t="s">
        <v>250</v>
      </c>
      <c r="P78" t="s">
        <v>59</v>
      </c>
      <c r="Q78" t="s">
        <v>437</v>
      </c>
      <c r="R78" t="s">
        <v>438</v>
      </c>
      <c r="S78" t="s">
        <v>290</v>
      </c>
      <c r="T78" t="s">
        <v>64</v>
      </c>
      <c r="U78" t="s">
        <v>98</v>
      </c>
      <c r="V78" t="s">
        <v>64</v>
      </c>
      <c r="W78" t="s">
        <v>64</v>
      </c>
      <c r="X78" t="s">
        <v>59</v>
      </c>
      <c r="Y78" t="s">
        <v>59</v>
      </c>
      <c r="Z78">
        <v>2.6351220941385498</v>
      </c>
      <c r="AA78">
        <v>0.43755582122331899</v>
      </c>
      <c r="AB78">
        <v>10.223924602334099</v>
      </c>
      <c r="AC78">
        <v>65</v>
      </c>
      <c r="AD78" t="s">
        <v>436</v>
      </c>
      <c r="AE78" t="s">
        <v>440</v>
      </c>
      <c r="AF78" t="s">
        <v>59</v>
      </c>
      <c r="AG78" t="s">
        <v>59</v>
      </c>
      <c r="AH78" t="s">
        <v>59</v>
      </c>
      <c r="AI78" t="s">
        <v>59</v>
      </c>
      <c r="AJ78" t="s">
        <v>59</v>
      </c>
      <c r="AK78">
        <v>4</v>
      </c>
      <c r="AL78">
        <v>26</v>
      </c>
      <c r="AM78">
        <v>35</v>
      </c>
      <c r="AN78">
        <v>10</v>
      </c>
      <c r="AO78">
        <v>50</v>
      </c>
      <c r="AP78">
        <v>1</v>
      </c>
      <c r="AQ78">
        <v>0.107558124</v>
      </c>
      <c r="AR78">
        <v>12.5275</v>
      </c>
      <c r="AS78">
        <v>8.6E-3</v>
      </c>
      <c r="AT78">
        <v>0.25004999500000002</v>
      </c>
      <c r="AU78">
        <v>16.954999999999998</v>
      </c>
      <c r="AV78">
        <v>1.4999999999999999E-2</v>
      </c>
      <c r="AW78">
        <f t="shared" si="8"/>
        <v>-0.40846227322944129</v>
      </c>
      <c r="AX78">
        <f t="shared" si="9"/>
        <v>-0.99525280344532041</v>
      </c>
      <c r="AY78">
        <f t="shared" si="10"/>
        <v>1.8972180925139754</v>
      </c>
      <c r="AZ78">
        <f t="shared" si="11"/>
        <v>3.3722586599955697</v>
      </c>
    </row>
    <row r="79" spans="1:52" x14ac:dyDescent="0.3">
      <c r="A79" t="s">
        <v>441</v>
      </c>
      <c r="B79" t="s">
        <v>249</v>
      </c>
      <c r="C79" t="s">
        <v>47</v>
      </c>
      <c r="D79" t="s">
        <v>47</v>
      </c>
      <c r="E79" t="s">
        <v>48</v>
      </c>
      <c r="F79" t="s">
        <v>49</v>
      </c>
      <c r="G79" t="s">
        <v>86</v>
      </c>
      <c r="H79" t="s">
        <v>51</v>
      </c>
      <c r="I79" t="s">
        <v>134</v>
      </c>
      <c r="J79" t="s">
        <v>53</v>
      </c>
      <c r="K79" t="s">
        <v>54</v>
      </c>
      <c r="L79" t="s">
        <v>77</v>
      </c>
      <c r="M79" t="s">
        <v>56</v>
      </c>
      <c r="N79" t="s">
        <v>57</v>
      </c>
      <c r="O79" t="s">
        <v>250</v>
      </c>
      <c r="P79" t="s">
        <v>59</v>
      </c>
      <c r="Q79" t="s">
        <v>437</v>
      </c>
      <c r="R79" t="s">
        <v>173</v>
      </c>
      <c r="S79" t="s">
        <v>247</v>
      </c>
      <c r="T79" t="s">
        <v>64</v>
      </c>
      <c r="U79" t="s">
        <v>63</v>
      </c>
      <c r="V79" t="s">
        <v>64</v>
      </c>
      <c r="W79" t="s">
        <v>64</v>
      </c>
      <c r="X79" t="s">
        <v>59</v>
      </c>
      <c r="Y79" t="s">
        <v>59</v>
      </c>
      <c r="Z79">
        <v>3.36459705543884</v>
      </c>
      <c r="AA79">
        <v>0.628010153245108</v>
      </c>
      <c r="AB79">
        <v>9.9804145559630193</v>
      </c>
      <c r="AC79">
        <v>41</v>
      </c>
      <c r="AD79" t="s">
        <v>441</v>
      </c>
      <c r="AE79" t="s">
        <v>441</v>
      </c>
      <c r="AF79" t="s">
        <v>59</v>
      </c>
      <c r="AG79" t="s">
        <v>66</v>
      </c>
      <c r="AH79" t="s">
        <v>67</v>
      </c>
      <c r="AI79" t="s">
        <v>68</v>
      </c>
      <c r="AJ79" t="s">
        <v>69</v>
      </c>
      <c r="AK79">
        <v>4</v>
      </c>
      <c r="AL79">
        <v>26</v>
      </c>
      <c r="AM79">
        <v>35</v>
      </c>
      <c r="AN79">
        <v>10</v>
      </c>
      <c r="AO79">
        <v>50</v>
      </c>
      <c r="AP79">
        <v>1</v>
      </c>
      <c r="AQ79">
        <v>0.107558124</v>
      </c>
      <c r="AR79">
        <v>12.5275</v>
      </c>
      <c r="AS79">
        <v>8.6E-3</v>
      </c>
      <c r="AT79">
        <v>0.25004999500000002</v>
      </c>
      <c r="AU79">
        <v>16.954999999999998</v>
      </c>
      <c r="AV79">
        <v>1.4999999999999999E-2</v>
      </c>
      <c r="AW79">
        <f t="shared" si="8"/>
        <v>0.5670051612151602</v>
      </c>
      <c r="AX79">
        <f t="shared" si="9"/>
        <v>0.43861102480831926</v>
      </c>
      <c r="AY79">
        <f t="shared" si="10"/>
        <v>1.7907321719290998</v>
      </c>
      <c r="AZ79">
        <f t="shared" si="11"/>
        <v>0.56596380465251872</v>
      </c>
    </row>
    <row r="80" spans="1:52" x14ac:dyDescent="0.3">
      <c r="A80" t="s">
        <v>266</v>
      </c>
      <c r="B80" t="s">
        <v>442</v>
      </c>
      <c r="C80" t="s">
        <v>47</v>
      </c>
      <c r="D80" t="s">
        <v>47</v>
      </c>
      <c r="E80" t="s">
        <v>127</v>
      </c>
      <c r="F80" t="s">
        <v>51</v>
      </c>
      <c r="G80" t="s">
        <v>51</v>
      </c>
      <c r="H80" t="s">
        <v>51</v>
      </c>
      <c r="I80" t="s">
        <v>149</v>
      </c>
      <c r="J80" t="s">
        <v>53</v>
      </c>
      <c r="K80" t="s">
        <v>54</v>
      </c>
      <c r="L80" t="s">
        <v>55</v>
      </c>
      <c r="M80" t="s">
        <v>150</v>
      </c>
      <c r="N80" t="s">
        <v>224</v>
      </c>
      <c r="O80" t="s">
        <v>331</v>
      </c>
      <c r="P80" t="s">
        <v>59</v>
      </c>
      <c r="Q80" t="s">
        <v>443</v>
      </c>
      <c r="R80" t="s">
        <v>252</v>
      </c>
      <c r="S80" t="s">
        <v>230</v>
      </c>
      <c r="T80" t="s">
        <v>51</v>
      </c>
      <c r="U80" t="s">
        <v>98</v>
      </c>
      <c r="V80" t="s">
        <v>64</v>
      </c>
      <c r="W80" t="s">
        <v>51</v>
      </c>
      <c r="X80" t="s">
        <v>186</v>
      </c>
      <c r="Y80" t="s">
        <v>219</v>
      </c>
      <c r="Z80">
        <v>1.48292991962173</v>
      </c>
      <c r="AA80">
        <v>0.33253787622263897</v>
      </c>
      <c r="AB80">
        <v>3.3307442273378198</v>
      </c>
      <c r="AC80">
        <v>22</v>
      </c>
      <c r="AD80" t="s">
        <v>266</v>
      </c>
      <c r="AE80" t="s">
        <v>444</v>
      </c>
      <c r="AF80" t="s">
        <v>59</v>
      </c>
      <c r="AG80" t="s">
        <v>59</v>
      </c>
      <c r="AH80" t="s">
        <v>59</v>
      </c>
      <c r="AI80" t="s">
        <v>59</v>
      </c>
      <c r="AJ80" t="s">
        <v>59</v>
      </c>
      <c r="AK80">
        <v>10</v>
      </c>
      <c r="AL80">
        <v>24</v>
      </c>
      <c r="AM80">
        <v>35</v>
      </c>
      <c r="AN80">
        <v>12</v>
      </c>
      <c r="AO80">
        <v>50</v>
      </c>
      <c r="AP80">
        <v>1</v>
      </c>
      <c r="AQ80">
        <v>0.38327535800000001</v>
      </c>
      <c r="AR80">
        <v>11.59</v>
      </c>
      <c r="AS80">
        <v>3.3099999999999997E-2</v>
      </c>
      <c r="AT80">
        <v>0.28284978300000002</v>
      </c>
      <c r="AU80">
        <v>16.664000000000001</v>
      </c>
      <c r="AV80">
        <v>1.7000000000000001E-2</v>
      </c>
      <c r="AW80">
        <f t="shared" si="8"/>
        <v>-1.9491949975708895</v>
      </c>
      <c r="AX80">
        <f t="shared" si="9"/>
        <v>-1.7858960566362108</v>
      </c>
      <c r="AY80">
        <f t="shared" si="10"/>
        <v>-1.117140735501309</v>
      </c>
      <c r="AZ80">
        <f t="shared" si="11"/>
        <v>-1.65568628916073</v>
      </c>
    </row>
    <row r="81" spans="1:52" x14ac:dyDescent="0.3">
      <c r="A81" t="s">
        <v>445</v>
      </c>
      <c r="B81" t="s">
        <v>446</v>
      </c>
      <c r="C81" t="s">
        <v>47</v>
      </c>
      <c r="D81" t="s">
        <v>47</v>
      </c>
      <c r="E81" t="s">
        <v>127</v>
      </c>
      <c r="F81" t="s">
        <v>49</v>
      </c>
      <c r="G81" t="s">
        <v>50</v>
      </c>
      <c r="H81" t="s">
        <v>51</v>
      </c>
      <c r="I81" t="s">
        <v>149</v>
      </c>
      <c r="J81" t="s">
        <v>53</v>
      </c>
      <c r="K81" t="s">
        <v>54</v>
      </c>
      <c r="L81" t="s">
        <v>77</v>
      </c>
      <c r="M81" t="s">
        <v>56</v>
      </c>
      <c r="N81" t="s">
        <v>128</v>
      </c>
      <c r="O81" t="s">
        <v>447</v>
      </c>
      <c r="P81" t="s">
        <v>59</v>
      </c>
      <c r="Q81" t="s">
        <v>443</v>
      </c>
      <c r="R81" t="s">
        <v>137</v>
      </c>
      <c r="S81" t="s">
        <v>210</v>
      </c>
      <c r="T81" t="s">
        <v>64</v>
      </c>
      <c r="U81" t="s">
        <v>98</v>
      </c>
      <c r="V81" t="s">
        <v>64</v>
      </c>
      <c r="W81" t="s">
        <v>64</v>
      </c>
      <c r="X81" t="s">
        <v>299</v>
      </c>
      <c r="Y81" t="s">
        <v>299</v>
      </c>
      <c r="Z81">
        <v>2.7028511400430801</v>
      </c>
      <c r="AA81">
        <v>0.50787066113118595</v>
      </c>
      <c r="AB81">
        <v>3.61799887621072</v>
      </c>
      <c r="AC81">
        <v>40</v>
      </c>
      <c r="AD81" t="s">
        <v>445</v>
      </c>
      <c r="AE81" t="s">
        <v>448</v>
      </c>
      <c r="AF81" t="s">
        <v>59</v>
      </c>
      <c r="AG81" t="s">
        <v>59</v>
      </c>
      <c r="AH81" t="s">
        <v>59</v>
      </c>
      <c r="AI81" t="s">
        <v>59</v>
      </c>
      <c r="AJ81" t="s">
        <v>59</v>
      </c>
      <c r="AK81">
        <v>5</v>
      </c>
      <c r="AL81">
        <v>24</v>
      </c>
      <c r="AM81">
        <v>42</v>
      </c>
      <c r="AN81">
        <v>11</v>
      </c>
      <c r="AO81">
        <v>51</v>
      </c>
      <c r="AP81">
        <v>1</v>
      </c>
      <c r="AQ81">
        <v>0.59866518199999996</v>
      </c>
      <c r="AR81">
        <v>10.96</v>
      </c>
      <c r="AS81">
        <v>5.4600000000000003E-2</v>
      </c>
      <c r="AT81">
        <v>0.40872484599999998</v>
      </c>
      <c r="AU81">
        <v>16.038</v>
      </c>
      <c r="AV81">
        <v>2.5999999999999999E-2</v>
      </c>
      <c r="AW81">
        <f t="shared" si="8"/>
        <v>-0.31789373811741017</v>
      </c>
      <c r="AX81">
        <f t="shared" si="9"/>
        <v>-0.46587704988251166</v>
      </c>
      <c r="AY81">
        <f t="shared" si="10"/>
        <v>-0.99152548396091611</v>
      </c>
      <c r="AZ81">
        <f t="shared" si="11"/>
        <v>0.44903485234655827</v>
      </c>
    </row>
    <row r="82" spans="1:52" x14ac:dyDescent="0.3">
      <c r="A82" t="s">
        <v>449</v>
      </c>
      <c r="B82" t="s">
        <v>446</v>
      </c>
      <c r="C82" t="s">
        <v>47</v>
      </c>
      <c r="D82" t="s">
        <v>47</v>
      </c>
      <c r="E82" t="s">
        <v>127</v>
      </c>
      <c r="F82" t="s">
        <v>49</v>
      </c>
      <c r="G82" t="s">
        <v>86</v>
      </c>
      <c r="H82" t="s">
        <v>51</v>
      </c>
      <c r="I82" t="s">
        <v>149</v>
      </c>
      <c r="J82" t="s">
        <v>53</v>
      </c>
      <c r="K82" t="s">
        <v>54</v>
      </c>
      <c r="L82" t="s">
        <v>77</v>
      </c>
      <c r="M82" t="s">
        <v>56</v>
      </c>
      <c r="N82" t="s">
        <v>128</v>
      </c>
      <c r="O82" t="s">
        <v>447</v>
      </c>
      <c r="P82" t="s">
        <v>59</v>
      </c>
      <c r="Q82" t="s">
        <v>443</v>
      </c>
      <c r="R82" t="s">
        <v>79</v>
      </c>
      <c r="S82" t="s">
        <v>167</v>
      </c>
      <c r="T82" t="s">
        <v>64</v>
      </c>
      <c r="U82" t="s">
        <v>63</v>
      </c>
      <c r="V82" t="s">
        <v>64</v>
      </c>
      <c r="W82" t="s">
        <v>64</v>
      </c>
      <c r="X82" t="s">
        <v>299</v>
      </c>
      <c r="Y82" t="s">
        <v>299</v>
      </c>
      <c r="Z82">
        <v>3.2761749306032102</v>
      </c>
      <c r="AA82">
        <v>0.596551814685784</v>
      </c>
      <c r="AB82">
        <v>7.2319138546181199</v>
      </c>
      <c r="AC82">
        <v>45</v>
      </c>
      <c r="AD82" t="s">
        <v>449</v>
      </c>
      <c r="AE82" t="s">
        <v>449</v>
      </c>
      <c r="AF82" t="s">
        <v>59</v>
      </c>
      <c r="AG82" t="s">
        <v>66</v>
      </c>
      <c r="AH82" t="s">
        <v>67</v>
      </c>
      <c r="AI82" t="s">
        <v>68</v>
      </c>
      <c r="AJ82" t="s">
        <v>69</v>
      </c>
      <c r="AK82">
        <v>5</v>
      </c>
      <c r="AL82">
        <v>24</v>
      </c>
      <c r="AM82">
        <v>42</v>
      </c>
      <c r="AN82">
        <v>11</v>
      </c>
      <c r="AO82">
        <v>51</v>
      </c>
      <c r="AP82">
        <v>1</v>
      </c>
      <c r="AQ82">
        <v>0.59866518199999996</v>
      </c>
      <c r="AR82">
        <v>10.96</v>
      </c>
      <c r="AS82">
        <v>5.4600000000000003E-2</v>
      </c>
      <c r="AT82">
        <v>0.40872484599999998</v>
      </c>
      <c r="AU82">
        <v>16.038</v>
      </c>
      <c r="AV82">
        <v>2.5999999999999999E-2</v>
      </c>
      <c r="AW82">
        <f t="shared" si="8"/>
        <v>0.44876545754142999</v>
      </c>
      <c r="AX82">
        <f t="shared" si="9"/>
        <v>0.20177223370111086</v>
      </c>
      <c r="AY82">
        <f t="shared" si="10"/>
        <v>0.58882435838089131</v>
      </c>
      <c r="AZ82">
        <f t="shared" si="11"/>
        <v>1.0336796138763606</v>
      </c>
    </row>
    <row r="83" spans="1:52" x14ac:dyDescent="0.3">
      <c r="A83" t="s">
        <v>450</v>
      </c>
      <c r="B83" t="s">
        <v>451</v>
      </c>
      <c r="C83" t="s">
        <v>47</v>
      </c>
      <c r="D83" t="s">
        <v>47</v>
      </c>
      <c r="E83" t="s">
        <v>48</v>
      </c>
      <c r="F83" t="s">
        <v>51</v>
      </c>
      <c r="G83" t="s">
        <v>51</v>
      </c>
      <c r="H83" t="s">
        <v>51</v>
      </c>
      <c r="I83" t="s">
        <v>92</v>
      </c>
      <c r="J83" t="s">
        <v>53</v>
      </c>
      <c r="K83" t="s">
        <v>54</v>
      </c>
      <c r="L83" t="s">
        <v>55</v>
      </c>
      <c r="M83" t="s">
        <v>56</v>
      </c>
      <c r="N83" t="s">
        <v>57</v>
      </c>
      <c r="O83" t="s">
        <v>452</v>
      </c>
      <c r="P83" t="s">
        <v>59</v>
      </c>
      <c r="Q83" t="s">
        <v>453</v>
      </c>
      <c r="R83" t="s">
        <v>198</v>
      </c>
      <c r="S83" t="s">
        <v>80</v>
      </c>
      <c r="T83" t="s">
        <v>51</v>
      </c>
      <c r="U83" t="s">
        <v>63</v>
      </c>
      <c r="V83" t="s">
        <v>64</v>
      </c>
      <c r="W83" t="s">
        <v>64</v>
      </c>
      <c r="X83" t="s">
        <v>99</v>
      </c>
      <c r="Y83" t="s">
        <v>797</v>
      </c>
      <c r="Z83">
        <v>1.16540098111765</v>
      </c>
      <c r="AA83">
        <v>0.22206880299551501</v>
      </c>
      <c r="AB83">
        <v>6.5510523819633999</v>
      </c>
      <c r="AC83">
        <v>38</v>
      </c>
      <c r="AD83" t="s">
        <v>450</v>
      </c>
      <c r="AE83" t="s">
        <v>450</v>
      </c>
      <c r="AF83" t="s">
        <v>59</v>
      </c>
      <c r="AG83" t="s">
        <v>66</v>
      </c>
      <c r="AH83" t="s">
        <v>67</v>
      </c>
      <c r="AI83" t="s">
        <v>68</v>
      </c>
      <c r="AJ83" t="s">
        <v>69</v>
      </c>
      <c r="AK83">
        <v>14</v>
      </c>
      <c r="AL83">
        <v>26</v>
      </c>
      <c r="AM83">
        <v>35</v>
      </c>
      <c r="AN83">
        <v>11</v>
      </c>
      <c r="AO83">
        <v>49</v>
      </c>
      <c r="AP83">
        <v>1</v>
      </c>
      <c r="AQ83">
        <v>0.41311410700000001</v>
      </c>
      <c r="AR83">
        <v>11.292857140000001</v>
      </c>
      <c r="AS83">
        <v>3.6600000000000001E-2</v>
      </c>
      <c r="AT83">
        <v>0.31427353899999999</v>
      </c>
      <c r="AU83">
        <v>17.484999999999999</v>
      </c>
      <c r="AV83">
        <v>1.7999999999999999E-2</v>
      </c>
      <c r="AW83">
        <f t="shared" si="8"/>
        <v>-2.3738005775244249</v>
      </c>
      <c r="AX83">
        <f t="shared" si="9"/>
        <v>-2.6175789412395081</v>
      </c>
      <c r="AY83">
        <f t="shared" si="10"/>
        <v>0.29108649587017038</v>
      </c>
      <c r="AZ83">
        <f t="shared" si="11"/>
        <v>0.21517694773463733</v>
      </c>
    </row>
    <row r="84" spans="1:52" x14ac:dyDescent="0.3">
      <c r="A84" t="s">
        <v>70</v>
      </c>
      <c r="B84" t="s">
        <v>454</v>
      </c>
      <c r="C84" t="s">
        <v>47</v>
      </c>
      <c r="D84" t="s">
        <v>47</v>
      </c>
      <c r="E84" t="s">
        <v>48</v>
      </c>
      <c r="F84" t="s">
        <v>51</v>
      </c>
      <c r="G84" t="s">
        <v>51</v>
      </c>
      <c r="H84" t="s">
        <v>51</v>
      </c>
      <c r="I84" t="s">
        <v>455</v>
      </c>
      <c r="J84" t="s">
        <v>53</v>
      </c>
      <c r="K84" t="s">
        <v>54</v>
      </c>
      <c r="L84" t="s">
        <v>55</v>
      </c>
      <c r="M84" t="s">
        <v>150</v>
      </c>
      <c r="N84" t="s">
        <v>151</v>
      </c>
      <c r="O84" t="s">
        <v>456</v>
      </c>
      <c r="P84" t="s">
        <v>59</v>
      </c>
      <c r="Q84" t="s">
        <v>457</v>
      </c>
      <c r="R84" t="s">
        <v>96</v>
      </c>
      <c r="S84" t="s">
        <v>290</v>
      </c>
      <c r="T84" t="s">
        <v>51</v>
      </c>
      <c r="U84" t="s">
        <v>98</v>
      </c>
      <c r="V84" t="s">
        <v>64</v>
      </c>
      <c r="W84" t="s">
        <v>51</v>
      </c>
      <c r="X84" t="s">
        <v>59</v>
      </c>
      <c r="Y84" t="s">
        <v>59</v>
      </c>
      <c r="Z84">
        <v>2.9338126640742201</v>
      </c>
      <c r="AA84">
        <v>0.66794185886004698</v>
      </c>
      <c r="AB84">
        <v>3.4523367209500702</v>
      </c>
      <c r="AC84">
        <v>21</v>
      </c>
      <c r="AD84" t="s">
        <v>70</v>
      </c>
      <c r="AE84" t="s">
        <v>458</v>
      </c>
      <c r="AF84" t="s">
        <v>59</v>
      </c>
      <c r="AG84" t="s">
        <v>59</v>
      </c>
      <c r="AH84" t="s">
        <v>59</v>
      </c>
      <c r="AI84" t="s">
        <v>59</v>
      </c>
      <c r="AJ84" t="s">
        <v>59</v>
      </c>
      <c r="AK84">
        <v>8</v>
      </c>
      <c r="AL84">
        <v>26</v>
      </c>
      <c r="AM84">
        <v>32</v>
      </c>
      <c r="AN84">
        <v>9</v>
      </c>
      <c r="AO84">
        <v>48</v>
      </c>
      <c r="AP84">
        <v>1</v>
      </c>
      <c r="AQ84">
        <v>0.73728810499999997</v>
      </c>
      <c r="AR84">
        <v>12.387499999999999</v>
      </c>
      <c r="AS84">
        <v>5.9499999999999997E-2</v>
      </c>
      <c r="AT84">
        <v>0.54865745200000005</v>
      </c>
      <c r="AU84">
        <v>17.350000000000001</v>
      </c>
      <c r="AV84">
        <v>3.2000000000000001E-2</v>
      </c>
      <c r="AW84">
        <f t="shared" si="8"/>
        <v>-9.0477087753175894E-3</v>
      </c>
      <c r="AX84">
        <f t="shared" si="9"/>
        <v>0.73924282285628007</v>
      </c>
      <c r="AY84">
        <f t="shared" si="10"/>
        <v>-1.0639688487086794</v>
      </c>
      <c r="AZ84">
        <f t="shared" si="11"/>
        <v>-1.7726152414666905</v>
      </c>
    </row>
    <row r="85" spans="1:52" x14ac:dyDescent="0.3">
      <c r="A85" t="s">
        <v>292</v>
      </c>
      <c r="B85" t="s">
        <v>459</v>
      </c>
      <c r="C85" t="s">
        <v>47</v>
      </c>
      <c r="D85" t="s">
        <v>47</v>
      </c>
      <c r="E85" t="s">
        <v>48</v>
      </c>
      <c r="F85" t="s">
        <v>51</v>
      </c>
      <c r="G85" t="s">
        <v>51</v>
      </c>
      <c r="H85" t="s">
        <v>51</v>
      </c>
      <c r="I85" t="s">
        <v>455</v>
      </c>
      <c r="J85" t="s">
        <v>53</v>
      </c>
      <c r="K85" t="s">
        <v>54</v>
      </c>
      <c r="L85" t="s">
        <v>77</v>
      </c>
      <c r="M85" t="s">
        <v>56</v>
      </c>
      <c r="N85" t="s">
        <v>57</v>
      </c>
      <c r="O85" t="s">
        <v>460</v>
      </c>
      <c r="P85" t="s">
        <v>59</v>
      </c>
      <c r="Q85" t="s">
        <v>457</v>
      </c>
      <c r="R85" t="s">
        <v>421</v>
      </c>
      <c r="S85" t="s">
        <v>97</v>
      </c>
      <c r="T85" t="s">
        <v>51</v>
      </c>
      <c r="U85" t="s">
        <v>98</v>
      </c>
      <c r="V85" t="s">
        <v>64</v>
      </c>
      <c r="W85" t="s">
        <v>64</v>
      </c>
      <c r="X85" t="s">
        <v>59</v>
      </c>
      <c r="Y85" t="s">
        <v>59</v>
      </c>
      <c r="Z85">
        <v>2.77256111013895</v>
      </c>
      <c r="AA85">
        <v>0.55963892757459999</v>
      </c>
      <c r="AB85">
        <v>2.52242087947891</v>
      </c>
      <c r="AC85">
        <v>31</v>
      </c>
      <c r="AD85" t="s">
        <v>292</v>
      </c>
      <c r="AE85" t="s">
        <v>461</v>
      </c>
      <c r="AF85" t="s">
        <v>59</v>
      </c>
      <c r="AG85" t="s">
        <v>59</v>
      </c>
      <c r="AH85" t="s">
        <v>59</v>
      </c>
      <c r="AI85" t="s">
        <v>59</v>
      </c>
      <c r="AJ85" t="s">
        <v>59</v>
      </c>
      <c r="AK85">
        <v>10</v>
      </c>
      <c r="AL85">
        <v>27</v>
      </c>
      <c r="AM85">
        <v>36</v>
      </c>
      <c r="AN85">
        <v>10</v>
      </c>
      <c r="AO85">
        <v>51</v>
      </c>
      <c r="AP85">
        <v>1</v>
      </c>
      <c r="AQ85">
        <v>0.478016736</v>
      </c>
      <c r="AR85">
        <v>12.07</v>
      </c>
      <c r="AS85">
        <v>3.9600000000000003E-2</v>
      </c>
      <c r="AT85">
        <v>0.34185377</v>
      </c>
      <c r="AU85">
        <v>17.036000000000001</v>
      </c>
      <c r="AV85">
        <v>0.02</v>
      </c>
      <c r="AW85">
        <f t="shared" si="8"/>
        <v>-0.22467627447284819</v>
      </c>
      <c r="AX85">
        <f t="shared" si="9"/>
        <v>-7.6131939248242075E-2</v>
      </c>
      <c r="AY85">
        <f t="shared" si="10"/>
        <v>-1.4706171407245932</v>
      </c>
      <c r="AZ85">
        <f t="shared" si="11"/>
        <v>-0.60332571840708593</v>
      </c>
    </row>
    <row r="86" spans="1:52" x14ac:dyDescent="0.3">
      <c r="A86" t="s">
        <v>462</v>
      </c>
      <c r="B86" t="s">
        <v>463</v>
      </c>
      <c r="C86" t="s">
        <v>47</v>
      </c>
      <c r="D86" t="s">
        <v>47</v>
      </c>
      <c r="E86" t="s">
        <v>127</v>
      </c>
      <c r="F86" t="s">
        <v>51</v>
      </c>
      <c r="G86" t="s">
        <v>51</v>
      </c>
      <c r="H86" t="s">
        <v>51</v>
      </c>
      <c r="I86" t="s">
        <v>134</v>
      </c>
      <c r="J86" t="s">
        <v>53</v>
      </c>
      <c r="K86" t="s">
        <v>54</v>
      </c>
      <c r="L86" t="s">
        <v>77</v>
      </c>
      <c r="M86" t="s">
        <v>56</v>
      </c>
      <c r="N86" t="s">
        <v>128</v>
      </c>
      <c r="O86" t="s">
        <v>301</v>
      </c>
      <c r="P86" t="s">
        <v>59</v>
      </c>
      <c r="Q86" t="s">
        <v>464</v>
      </c>
      <c r="R86" t="s">
        <v>465</v>
      </c>
      <c r="S86" t="s">
        <v>130</v>
      </c>
      <c r="T86" t="s">
        <v>51</v>
      </c>
      <c r="U86" t="s">
        <v>98</v>
      </c>
      <c r="V86" t="s">
        <v>64</v>
      </c>
      <c r="W86" t="s">
        <v>64</v>
      </c>
      <c r="X86" t="s">
        <v>59</v>
      </c>
      <c r="Y86" t="s">
        <v>59</v>
      </c>
      <c r="Z86">
        <v>2.5895881117620099</v>
      </c>
      <c r="AA86">
        <v>0.493449672299833</v>
      </c>
      <c r="AB86">
        <v>4.0465773343273801</v>
      </c>
      <c r="AC86">
        <v>38</v>
      </c>
      <c r="AD86" t="s">
        <v>462</v>
      </c>
      <c r="AE86" t="s">
        <v>466</v>
      </c>
      <c r="AF86" t="s">
        <v>59</v>
      </c>
      <c r="AG86" t="s">
        <v>59</v>
      </c>
      <c r="AH86" t="s">
        <v>59</v>
      </c>
      <c r="AI86" t="s">
        <v>59</v>
      </c>
      <c r="AJ86" t="s">
        <v>59</v>
      </c>
      <c r="AK86">
        <v>8</v>
      </c>
      <c r="AL86">
        <v>30</v>
      </c>
      <c r="AM86">
        <v>39</v>
      </c>
      <c r="AN86">
        <v>10</v>
      </c>
      <c r="AO86">
        <v>52</v>
      </c>
      <c r="AP86">
        <v>1</v>
      </c>
      <c r="AQ86">
        <v>0.65199214000000005</v>
      </c>
      <c r="AR86">
        <v>11.1675</v>
      </c>
      <c r="AS86">
        <v>5.8400000000000001E-2</v>
      </c>
      <c r="AT86">
        <v>0.35654593000000001</v>
      </c>
      <c r="AU86">
        <v>16.53</v>
      </c>
      <c r="AV86">
        <v>2.1999999999999999E-2</v>
      </c>
      <c r="AW86">
        <f t="shared" si="8"/>
        <v>-0.46935115814704814</v>
      </c>
      <c r="AX86">
        <f t="shared" si="9"/>
        <v>-0.57444761393017574</v>
      </c>
      <c r="AY86">
        <f t="shared" si="10"/>
        <v>-0.80410992416978988</v>
      </c>
      <c r="AZ86">
        <f t="shared" si="11"/>
        <v>0.21517694773463733</v>
      </c>
    </row>
    <row r="87" spans="1:52" x14ac:dyDescent="0.3">
      <c r="A87" t="s">
        <v>467</v>
      </c>
      <c r="B87" t="s">
        <v>468</v>
      </c>
      <c r="C87" t="s">
        <v>47</v>
      </c>
      <c r="D87" t="s">
        <v>47</v>
      </c>
      <c r="E87" t="s">
        <v>127</v>
      </c>
      <c r="F87" t="s">
        <v>51</v>
      </c>
      <c r="G87" t="s">
        <v>51</v>
      </c>
      <c r="H87" t="s">
        <v>51</v>
      </c>
      <c r="I87" t="s">
        <v>469</v>
      </c>
      <c r="J87" t="s">
        <v>53</v>
      </c>
      <c r="K87" t="s">
        <v>54</v>
      </c>
      <c r="L87" t="s">
        <v>77</v>
      </c>
      <c r="M87" t="s">
        <v>56</v>
      </c>
      <c r="N87" t="s">
        <v>128</v>
      </c>
      <c r="O87" t="s">
        <v>470</v>
      </c>
      <c r="P87" t="s">
        <v>59</v>
      </c>
      <c r="Q87" t="s">
        <v>471</v>
      </c>
      <c r="R87" t="s">
        <v>145</v>
      </c>
      <c r="S87" t="s">
        <v>62</v>
      </c>
      <c r="T87" t="s">
        <v>51</v>
      </c>
      <c r="U87" t="s">
        <v>63</v>
      </c>
      <c r="V87" t="s">
        <v>64</v>
      </c>
      <c r="W87" t="s">
        <v>51</v>
      </c>
      <c r="X87" t="s">
        <v>59</v>
      </c>
      <c r="Y87" t="s">
        <v>59</v>
      </c>
      <c r="Z87">
        <v>3.5555322319590101</v>
      </c>
      <c r="AA87">
        <v>0.67270797656046499</v>
      </c>
      <c r="AB87">
        <v>6.3882781405848004</v>
      </c>
      <c r="AC87">
        <v>39</v>
      </c>
      <c r="AD87" t="s">
        <v>467</v>
      </c>
      <c r="AE87" t="s">
        <v>467</v>
      </c>
      <c r="AF87" t="s">
        <v>59</v>
      </c>
      <c r="AG87" t="s">
        <v>66</v>
      </c>
      <c r="AH87" t="s">
        <v>67</v>
      </c>
      <c r="AI87" t="s">
        <v>68</v>
      </c>
      <c r="AJ87" t="s">
        <v>69</v>
      </c>
      <c r="AK87">
        <v>12</v>
      </c>
      <c r="AL87">
        <v>24</v>
      </c>
      <c r="AM87">
        <v>34</v>
      </c>
      <c r="AN87">
        <v>11</v>
      </c>
      <c r="AO87">
        <v>48</v>
      </c>
      <c r="AP87">
        <v>1</v>
      </c>
      <c r="AQ87">
        <v>1.387118316</v>
      </c>
      <c r="AR87">
        <v>9.8083333330000002</v>
      </c>
      <c r="AS87">
        <v>0.1414</v>
      </c>
      <c r="AT87">
        <v>0.674456057</v>
      </c>
      <c r="AU87">
        <v>16.410833329999999</v>
      </c>
      <c r="AV87">
        <v>4.1000000000000002E-2</v>
      </c>
      <c r="AW87">
        <f t="shared" si="8"/>
        <v>0.82232721703098233</v>
      </c>
      <c r="AX87">
        <f t="shared" si="9"/>
        <v>0.77512525041401592</v>
      </c>
      <c r="AY87">
        <f t="shared" si="10"/>
        <v>0.21990600373437058</v>
      </c>
      <c r="AZ87">
        <f t="shared" si="11"/>
        <v>0.33210590004059781</v>
      </c>
    </row>
    <row r="88" spans="1:52" x14ac:dyDescent="0.3">
      <c r="A88" t="s">
        <v>65</v>
      </c>
      <c r="B88" t="s">
        <v>472</v>
      </c>
      <c r="C88" t="s">
        <v>47</v>
      </c>
      <c r="D88" t="s">
        <v>47</v>
      </c>
      <c r="E88" t="s">
        <v>48</v>
      </c>
      <c r="F88" t="s">
        <v>51</v>
      </c>
      <c r="G88" t="s">
        <v>51</v>
      </c>
      <c r="H88" t="s">
        <v>51</v>
      </c>
      <c r="I88" t="s">
        <v>52</v>
      </c>
      <c r="J88" t="s">
        <v>53</v>
      </c>
      <c r="K88" t="s">
        <v>54</v>
      </c>
      <c r="L88" t="s">
        <v>55</v>
      </c>
      <c r="M88" t="s">
        <v>56</v>
      </c>
      <c r="N88" t="s">
        <v>57</v>
      </c>
      <c r="O88" t="s">
        <v>473</v>
      </c>
      <c r="P88" t="s">
        <v>59</v>
      </c>
      <c r="Q88" t="s">
        <v>474</v>
      </c>
      <c r="R88" t="s">
        <v>129</v>
      </c>
      <c r="S88" t="s">
        <v>97</v>
      </c>
      <c r="T88" t="s">
        <v>51</v>
      </c>
      <c r="U88" t="s">
        <v>98</v>
      </c>
      <c r="V88" t="s">
        <v>64</v>
      </c>
      <c r="W88" t="s">
        <v>51</v>
      </c>
      <c r="X88" t="s">
        <v>59</v>
      </c>
      <c r="Y88" t="s">
        <v>59</v>
      </c>
      <c r="Z88">
        <v>1.9773776132059699</v>
      </c>
      <c r="AA88">
        <v>0.42067928359433798</v>
      </c>
      <c r="AB88">
        <v>3.75370038117872</v>
      </c>
      <c r="AC88">
        <v>26</v>
      </c>
      <c r="AD88" t="s">
        <v>65</v>
      </c>
      <c r="AE88" t="s">
        <v>475</v>
      </c>
      <c r="AF88" t="s">
        <v>59</v>
      </c>
      <c r="AG88" t="s">
        <v>59</v>
      </c>
      <c r="AH88" t="s">
        <v>59</v>
      </c>
      <c r="AI88" t="s">
        <v>59</v>
      </c>
      <c r="AJ88" t="s">
        <v>59</v>
      </c>
      <c r="AK88">
        <v>10</v>
      </c>
      <c r="AL88" s="1" t="s">
        <v>59</v>
      </c>
      <c r="AM88" s="1" t="s">
        <v>59</v>
      </c>
      <c r="AN88">
        <v>11</v>
      </c>
      <c r="AO88">
        <v>46</v>
      </c>
      <c r="AP88">
        <v>1</v>
      </c>
      <c r="AQ88">
        <v>0.52497618999999995</v>
      </c>
      <c r="AR88">
        <v>11.22</v>
      </c>
      <c r="AS88">
        <v>4.6800000000000001E-2</v>
      </c>
      <c r="AT88">
        <v>0.38065732600000002</v>
      </c>
      <c r="AU88">
        <v>16.649999999999999</v>
      </c>
      <c r="AV88">
        <v>2.3E-2</v>
      </c>
      <c r="AW88">
        <f t="shared" si="8"/>
        <v>-1.288010380256627</v>
      </c>
      <c r="AX88">
        <f t="shared" si="9"/>
        <v>-1.1223103326465405</v>
      </c>
      <c r="AY88">
        <f t="shared" si="10"/>
        <v>-0.93218378575742589</v>
      </c>
      <c r="AZ88">
        <f t="shared" si="11"/>
        <v>-1.1879704799368882</v>
      </c>
    </row>
    <row r="89" spans="1:52" x14ac:dyDescent="0.3">
      <c r="A89" t="s">
        <v>476</v>
      </c>
      <c r="B89" t="s">
        <v>477</v>
      </c>
      <c r="C89" t="s">
        <v>47</v>
      </c>
      <c r="D89" t="s">
        <v>47</v>
      </c>
      <c r="E89" t="s">
        <v>48</v>
      </c>
      <c r="F89" t="s">
        <v>51</v>
      </c>
      <c r="G89" t="s">
        <v>51</v>
      </c>
      <c r="H89" t="s">
        <v>51</v>
      </c>
      <c r="I89" t="s">
        <v>109</v>
      </c>
      <c r="J89" t="s">
        <v>93</v>
      </c>
      <c r="K89" t="s">
        <v>54</v>
      </c>
      <c r="L89" t="s">
        <v>77</v>
      </c>
      <c r="M89" t="s">
        <v>150</v>
      </c>
      <c r="N89" t="s">
        <v>151</v>
      </c>
      <c r="O89" t="s">
        <v>478</v>
      </c>
      <c r="P89" t="s">
        <v>59</v>
      </c>
      <c r="Q89" t="s">
        <v>479</v>
      </c>
      <c r="R89" t="s">
        <v>480</v>
      </c>
      <c r="S89" t="s">
        <v>230</v>
      </c>
      <c r="T89" t="s">
        <v>51</v>
      </c>
      <c r="U89" t="s">
        <v>98</v>
      </c>
      <c r="V89" t="s">
        <v>64</v>
      </c>
      <c r="W89" t="s">
        <v>64</v>
      </c>
      <c r="X89" t="s">
        <v>59</v>
      </c>
      <c r="Y89" t="s">
        <v>59</v>
      </c>
      <c r="Z89">
        <v>3.21680560814172</v>
      </c>
      <c r="AA89">
        <v>0.63230056091203302</v>
      </c>
      <c r="AB89">
        <v>4.8310752504161103</v>
      </c>
      <c r="AC89">
        <v>34</v>
      </c>
      <c r="AD89" t="s">
        <v>476</v>
      </c>
      <c r="AE89" t="s">
        <v>481</v>
      </c>
      <c r="AF89" t="s">
        <v>59</v>
      </c>
      <c r="AG89" t="s">
        <v>59</v>
      </c>
      <c r="AH89" t="s">
        <v>59</v>
      </c>
      <c r="AI89" t="s">
        <v>59</v>
      </c>
      <c r="AJ89" t="s">
        <v>59</v>
      </c>
      <c r="AK89">
        <v>7</v>
      </c>
      <c r="AL89">
        <v>28</v>
      </c>
      <c r="AM89">
        <v>38</v>
      </c>
      <c r="AN89">
        <v>11</v>
      </c>
      <c r="AO89">
        <v>51</v>
      </c>
      <c r="AP89">
        <v>1</v>
      </c>
      <c r="AQ89">
        <v>0.45325579599999999</v>
      </c>
      <c r="AR89">
        <v>11.65857143</v>
      </c>
      <c r="AS89">
        <v>3.8899999999999997E-2</v>
      </c>
      <c r="AT89">
        <v>0.17621878799999999</v>
      </c>
      <c r="AU89">
        <v>16.88428571</v>
      </c>
      <c r="AV89">
        <v>0.01</v>
      </c>
      <c r="AW89">
        <f t="shared" si="8"/>
        <v>0.36937569951190918</v>
      </c>
      <c r="AX89">
        <f t="shared" si="9"/>
        <v>0.47091199846830439</v>
      </c>
      <c r="AY89">
        <f t="shared" si="10"/>
        <v>-0.46105228019758582</v>
      </c>
      <c r="AZ89">
        <f t="shared" si="11"/>
        <v>-0.25253886148920451</v>
      </c>
    </row>
    <row r="90" spans="1:52" x14ac:dyDescent="0.3">
      <c r="A90" t="s">
        <v>482</v>
      </c>
      <c r="B90" t="s">
        <v>483</v>
      </c>
      <c r="C90" t="s">
        <v>47</v>
      </c>
      <c r="D90" t="s">
        <v>47</v>
      </c>
      <c r="E90" t="s">
        <v>48</v>
      </c>
      <c r="F90" t="s">
        <v>51</v>
      </c>
      <c r="G90" t="s">
        <v>51</v>
      </c>
      <c r="H90" t="s">
        <v>51</v>
      </c>
      <c r="I90" t="s">
        <v>261</v>
      </c>
      <c r="J90" t="s">
        <v>53</v>
      </c>
      <c r="K90" t="s">
        <v>54</v>
      </c>
      <c r="L90" t="s">
        <v>77</v>
      </c>
      <c r="M90" t="s">
        <v>150</v>
      </c>
      <c r="N90" t="s">
        <v>151</v>
      </c>
      <c r="O90" t="s">
        <v>484</v>
      </c>
      <c r="P90" t="s">
        <v>59</v>
      </c>
      <c r="Q90" t="s">
        <v>485</v>
      </c>
      <c r="R90" t="s">
        <v>145</v>
      </c>
      <c r="S90" t="s">
        <v>80</v>
      </c>
      <c r="T90" t="s">
        <v>51</v>
      </c>
      <c r="U90" t="s">
        <v>63</v>
      </c>
      <c r="V90" t="s">
        <v>64</v>
      </c>
      <c r="W90" t="s">
        <v>51</v>
      </c>
      <c r="X90" t="s">
        <v>59</v>
      </c>
      <c r="Y90" t="s">
        <v>59</v>
      </c>
      <c r="Z90">
        <v>3.14671123054003</v>
      </c>
      <c r="AA90">
        <v>0.62934224610800504</v>
      </c>
      <c r="AB90">
        <v>7.67586276854649</v>
      </c>
      <c r="AC90">
        <v>32</v>
      </c>
      <c r="AD90" t="s">
        <v>482</v>
      </c>
      <c r="AE90" t="s">
        <v>482</v>
      </c>
      <c r="AF90" t="s">
        <v>59</v>
      </c>
      <c r="AG90" t="s">
        <v>66</v>
      </c>
      <c r="AH90" t="s">
        <v>67</v>
      </c>
      <c r="AI90" t="s">
        <v>68</v>
      </c>
      <c r="AJ90" t="s">
        <v>69</v>
      </c>
      <c r="AK90">
        <v>10</v>
      </c>
      <c r="AL90">
        <v>27</v>
      </c>
      <c r="AM90">
        <v>42</v>
      </c>
      <c r="AN90">
        <v>11</v>
      </c>
      <c r="AO90">
        <v>53</v>
      </c>
      <c r="AP90">
        <v>1</v>
      </c>
      <c r="AQ90">
        <v>0.29257477700000001</v>
      </c>
      <c r="AR90">
        <v>10.58</v>
      </c>
      <c r="AS90">
        <v>2.7699999999999999E-2</v>
      </c>
      <c r="AT90">
        <v>0.33826025500000001</v>
      </c>
      <c r="AU90">
        <v>16.86</v>
      </c>
      <c r="AV90">
        <v>0.02</v>
      </c>
      <c r="AW90">
        <f t="shared" si="8"/>
        <v>0.27564419902800835</v>
      </c>
      <c r="AX90">
        <f t="shared" si="9"/>
        <v>0.44863988449193298</v>
      </c>
      <c r="AY90">
        <f t="shared" si="10"/>
        <v>0.78296135394565669</v>
      </c>
      <c r="AZ90">
        <f t="shared" si="11"/>
        <v>-0.48639676610112542</v>
      </c>
    </row>
    <row r="91" spans="1:52" x14ac:dyDescent="0.3">
      <c r="A91" t="s">
        <v>73</v>
      </c>
      <c r="B91" t="s">
        <v>486</v>
      </c>
      <c r="C91" t="s">
        <v>47</v>
      </c>
      <c r="D91" t="s">
        <v>47</v>
      </c>
      <c r="E91" t="s">
        <v>48</v>
      </c>
      <c r="F91" t="s">
        <v>51</v>
      </c>
      <c r="G91" t="s">
        <v>51</v>
      </c>
      <c r="H91" t="s">
        <v>51</v>
      </c>
      <c r="I91" t="s">
        <v>92</v>
      </c>
      <c r="J91" t="s">
        <v>93</v>
      </c>
      <c r="K91" t="s">
        <v>54</v>
      </c>
      <c r="L91" t="s">
        <v>77</v>
      </c>
      <c r="M91" t="s">
        <v>150</v>
      </c>
      <c r="N91" t="s">
        <v>151</v>
      </c>
      <c r="O91" t="s">
        <v>419</v>
      </c>
      <c r="P91" t="s">
        <v>59</v>
      </c>
      <c r="Q91" t="s">
        <v>487</v>
      </c>
      <c r="R91" t="s">
        <v>421</v>
      </c>
      <c r="S91" t="s">
        <v>348</v>
      </c>
      <c r="T91" t="s">
        <v>51</v>
      </c>
      <c r="U91" t="s">
        <v>98</v>
      </c>
      <c r="V91" t="s">
        <v>64</v>
      </c>
      <c r="W91" t="s">
        <v>51</v>
      </c>
      <c r="X91" t="s">
        <v>59</v>
      </c>
      <c r="Y91" t="s">
        <v>59</v>
      </c>
      <c r="Z91">
        <v>0.55344754193150303</v>
      </c>
      <c r="AA91">
        <v>0.112789867870055</v>
      </c>
      <c r="AB91">
        <v>5.3571504002504504</v>
      </c>
      <c r="AC91">
        <v>30</v>
      </c>
      <c r="AD91" t="s">
        <v>73</v>
      </c>
      <c r="AE91" t="s">
        <v>488</v>
      </c>
      <c r="AF91" t="s">
        <v>59</v>
      </c>
      <c r="AG91" t="s">
        <v>59</v>
      </c>
      <c r="AH91" t="s">
        <v>59</v>
      </c>
      <c r="AI91" t="s">
        <v>59</v>
      </c>
      <c r="AJ91" t="s">
        <v>59</v>
      </c>
      <c r="AK91">
        <v>11</v>
      </c>
      <c r="AL91">
        <v>29</v>
      </c>
      <c r="AM91">
        <v>40</v>
      </c>
      <c r="AN91">
        <v>12</v>
      </c>
      <c r="AO91">
        <v>54</v>
      </c>
      <c r="AP91">
        <v>1</v>
      </c>
      <c r="AQ91">
        <v>0.62786533300000003</v>
      </c>
      <c r="AR91">
        <v>11.38181818</v>
      </c>
      <c r="AS91">
        <v>5.5199999999999999E-2</v>
      </c>
      <c r="AT91">
        <v>0.330824165</v>
      </c>
      <c r="AU91">
        <v>16.679090909999999</v>
      </c>
      <c r="AV91">
        <v>0.02</v>
      </c>
      <c r="AW91">
        <f t="shared" si="8"/>
        <v>-3.192116055081617</v>
      </c>
      <c r="AX91">
        <f t="shared" si="9"/>
        <v>-3.4403016937392876</v>
      </c>
      <c r="AY91">
        <f t="shared" si="10"/>
        <v>-0.23100182658480589</v>
      </c>
      <c r="AZ91">
        <f t="shared" si="11"/>
        <v>-0.72025467071304639</v>
      </c>
    </row>
    <row r="92" spans="1:52" x14ac:dyDescent="0.3">
      <c r="A92" t="s">
        <v>279</v>
      </c>
      <c r="B92" t="s">
        <v>489</v>
      </c>
      <c r="C92" t="s">
        <v>47</v>
      </c>
      <c r="D92" t="s">
        <v>47</v>
      </c>
      <c r="E92" t="s">
        <v>127</v>
      </c>
      <c r="F92" t="s">
        <v>51</v>
      </c>
      <c r="G92" t="s">
        <v>51</v>
      </c>
      <c r="H92" t="s">
        <v>51</v>
      </c>
      <c r="I92" t="s">
        <v>92</v>
      </c>
      <c r="J92" t="s">
        <v>93</v>
      </c>
      <c r="K92" t="s">
        <v>54</v>
      </c>
      <c r="L92" t="s">
        <v>55</v>
      </c>
      <c r="M92" t="s">
        <v>56</v>
      </c>
      <c r="N92" t="s">
        <v>128</v>
      </c>
      <c r="O92" t="s">
        <v>318</v>
      </c>
      <c r="P92" t="s">
        <v>59</v>
      </c>
      <c r="Q92" t="s">
        <v>490</v>
      </c>
      <c r="R92" t="s">
        <v>96</v>
      </c>
      <c r="S92" t="s">
        <v>130</v>
      </c>
      <c r="T92" t="s">
        <v>51</v>
      </c>
      <c r="U92" t="s">
        <v>98</v>
      </c>
      <c r="V92" t="s">
        <v>64</v>
      </c>
      <c r="W92" t="s">
        <v>51</v>
      </c>
      <c r="X92" t="s">
        <v>59</v>
      </c>
      <c r="Y92" t="s">
        <v>59</v>
      </c>
      <c r="Z92">
        <v>1.0137020545523101</v>
      </c>
      <c r="AA92">
        <v>0.23863449913968901</v>
      </c>
      <c r="AB92">
        <v>2.1645244848113601</v>
      </c>
      <c r="AC92">
        <v>19</v>
      </c>
      <c r="AD92" t="s">
        <v>279</v>
      </c>
      <c r="AE92" t="s">
        <v>491</v>
      </c>
      <c r="AF92" t="s">
        <v>59</v>
      </c>
      <c r="AG92" t="s">
        <v>59</v>
      </c>
      <c r="AH92" t="s">
        <v>59</v>
      </c>
      <c r="AI92" t="s">
        <v>59</v>
      </c>
      <c r="AJ92" t="s">
        <v>59</v>
      </c>
      <c r="AK92">
        <v>11</v>
      </c>
      <c r="AL92">
        <v>21</v>
      </c>
      <c r="AM92">
        <v>30</v>
      </c>
      <c r="AN92">
        <v>11</v>
      </c>
      <c r="AO92">
        <v>45</v>
      </c>
      <c r="AP92">
        <v>1</v>
      </c>
      <c r="AQ92">
        <v>0.52365530299999996</v>
      </c>
      <c r="AR92">
        <v>10.418181819999999</v>
      </c>
      <c r="AS92">
        <v>5.0299999999999997E-2</v>
      </c>
      <c r="AT92">
        <v>0.43527136</v>
      </c>
      <c r="AU92">
        <v>16.894545449999999</v>
      </c>
      <c r="AV92">
        <v>2.5999999999999999E-2</v>
      </c>
      <c r="AW92">
        <f t="shared" si="8"/>
        <v>-2.5766551929054962</v>
      </c>
      <c r="AX92">
        <f t="shared" si="9"/>
        <v>-2.492861628491513</v>
      </c>
      <c r="AY92">
        <f t="shared" si="10"/>
        <v>-1.6271237310198678</v>
      </c>
      <c r="AZ92">
        <f t="shared" si="11"/>
        <v>-2.0064731460786116</v>
      </c>
    </row>
    <row r="93" spans="1:52" x14ac:dyDescent="0.3">
      <c r="A93" t="s">
        <v>492</v>
      </c>
      <c r="B93" t="s">
        <v>493</v>
      </c>
      <c r="C93" t="s">
        <v>47</v>
      </c>
      <c r="D93" t="s">
        <v>47</v>
      </c>
      <c r="E93" t="s">
        <v>48</v>
      </c>
      <c r="F93" t="s">
        <v>49</v>
      </c>
      <c r="G93" t="s">
        <v>50</v>
      </c>
      <c r="H93" t="s">
        <v>51</v>
      </c>
      <c r="I93" t="s">
        <v>149</v>
      </c>
      <c r="J93" t="s">
        <v>53</v>
      </c>
      <c r="K93" t="s">
        <v>54</v>
      </c>
      <c r="L93" t="s">
        <v>55</v>
      </c>
      <c r="M93" t="s">
        <v>150</v>
      </c>
      <c r="N93" t="s">
        <v>151</v>
      </c>
      <c r="O93" t="s">
        <v>494</v>
      </c>
      <c r="P93" t="s">
        <v>59</v>
      </c>
      <c r="Q93" t="s">
        <v>495</v>
      </c>
      <c r="R93" t="s">
        <v>61</v>
      </c>
      <c r="S93" t="s">
        <v>247</v>
      </c>
      <c r="T93" t="s">
        <v>51</v>
      </c>
      <c r="U93" t="s">
        <v>63</v>
      </c>
      <c r="V93" t="s">
        <v>64</v>
      </c>
      <c r="W93" t="s">
        <v>51</v>
      </c>
      <c r="X93" t="s">
        <v>59</v>
      </c>
      <c r="Y93" t="s">
        <v>59</v>
      </c>
      <c r="Z93">
        <v>2.6392115545986399</v>
      </c>
      <c r="AA93">
        <v>0.51876773097963502</v>
      </c>
      <c r="AB93">
        <v>6.88387745623226</v>
      </c>
      <c r="AC93">
        <v>34</v>
      </c>
      <c r="AD93" t="s">
        <v>492</v>
      </c>
      <c r="AE93" t="s">
        <v>492</v>
      </c>
      <c r="AF93" t="s">
        <v>59</v>
      </c>
      <c r="AG93" t="s">
        <v>66</v>
      </c>
      <c r="AH93" t="s">
        <v>67</v>
      </c>
      <c r="AI93" t="s">
        <v>68</v>
      </c>
      <c r="AJ93" t="s">
        <v>69</v>
      </c>
      <c r="AK93">
        <v>8</v>
      </c>
      <c r="AL93">
        <v>30</v>
      </c>
      <c r="AM93">
        <v>37</v>
      </c>
      <c r="AN93">
        <v>8</v>
      </c>
      <c r="AO93">
        <v>49</v>
      </c>
      <c r="AP93">
        <v>1</v>
      </c>
      <c r="AQ93">
        <v>0.52781980799999995</v>
      </c>
      <c r="AR93">
        <v>12.0875</v>
      </c>
      <c r="AS93">
        <v>4.3700000000000003E-2</v>
      </c>
      <c r="AT93">
        <v>0.43585404700000002</v>
      </c>
      <c r="AU93">
        <v>16.7225</v>
      </c>
      <c r="AV93">
        <v>2.5999999999999999E-2</v>
      </c>
      <c r="AW93">
        <f t="shared" si="8"/>
        <v>-0.40299377092998462</v>
      </c>
      <c r="AX93">
        <f t="shared" si="9"/>
        <v>-0.38383683518234452</v>
      </c>
      <c r="AY93">
        <f t="shared" si="10"/>
        <v>0.43662950304959919</v>
      </c>
      <c r="AZ93">
        <f t="shared" si="11"/>
        <v>-0.25253886148920451</v>
      </c>
    </row>
    <row r="94" spans="1:52" x14ac:dyDescent="0.3">
      <c r="A94" t="s">
        <v>496</v>
      </c>
      <c r="B94" t="s">
        <v>493</v>
      </c>
      <c r="C94" t="s">
        <v>47</v>
      </c>
      <c r="D94" t="s">
        <v>47</v>
      </c>
      <c r="E94" t="s">
        <v>48</v>
      </c>
      <c r="F94" t="s">
        <v>49</v>
      </c>
      <c r="G94" t="s">
        <v>86</v>
      </c>
      <c r="H94" t="s">
        <v>51</v>
      </c>
      <c r="I94" t="s">
        <v>149</v>
      </c>
      <c r="J94" t="s">
        <v>53</v>
      </c>
      <c r="K94" t="s">
        <v>54</v>
      </c>
      <c r="L94" t="s">
        <v>55</v>
      </c>
      <c r="M94" t="s">
        <v>150</v>
      </c>
      <c r="N94" t="s">
        <v>151</v>
      </c>
      <c r="O94" t="s">
        <v>494</v>
      </c>
      <c r="P94" t="s">
        <v>59</v>
      </c>
      <c r="Q94" t="s">
        <v>495</v>
      </c>
      <c r="R94" t="s">
        <v>87</v>
      </c>
      <c r="S94" t="s">
        <v>146</v>
      </c>
      <c r="T94" t="s">
        <v>51</v>
      </c>
      <c r="U94" t="s">
        <v>63</v>
      </c>
      <c r="V94" t="s">
        <v>64</v>
      </c>
      <c r="W94" t="s">
        <v>51</v>
      </c>
      <c r="X94" t="s">
        <v>59</v>
      </c>
      <c r="Y94" t="s">
        <v>59</v>
      </c>
      <c r="Z94">
        <v>3.3379776272385602</v>
      </c>
      <c r="AA94">
        <v>0.62304157278572303</v>
      </c>
      <c r="AB94">
        <v>7.5063360064486497</v>
      </c>
      <c r="AC94">
        <v>41</v>
      </c>
      <c r="AD94" t="s">
        <v>496</v>
      </c>
      <c r="AE94" t="s">
        <v>496</v>
      </c>
      <c r="AF94" t="s">
        <v>59</v>
      </c>
      <c r="AG94" t="s">
        <v>66</v>
      </c>
      <c r="AH94" t="s">
        <v>67</v>
      </c>
      <c r="AI94" t="s">
        <v>68</v>
      </c>
      <c r="AJ94" t="s">
        <v>69</v>
      </c>
      <c r="AK94">
        <v>8</v>
      </c>
      <c r="AL94">
        <v>30</v>
      </c>
      <c r="AM94">
        <v>37</v>
      </c>
      <c r="AN94">
        <v>8</v>
      </c>
      <c r="AO94">
        <v>49</v>
      </c>
      <c r="AP94">
        <v>1</v>
      </c>
      <c r="AQ94">
        <v>0.52781980799999995</v>
      </c>
      <c r="AR94">
        <v>12.0875</v>
      </c>
      <c r="AS94">
        <v>4.3700000000000003E-2</v>
      </c>
      <c r="AT94">
        <v>0.43585404700000002</v>
      </c>
      <c r="AU94">
        <v>16.7225</v>
      </c>
      <c r="AV94">
        <v>2.5999999999999999E-2</v>
      </c>
      <c r="AW94">
        <f t="shared" si="8"/>
        <v>0.53140916860339982</v>
      </c>
      <c r="AX94">
        <f t="shared" si="9"/>
        <v>0.40120432619006513</v>
      </c>
      <c r="AY94">
        <f t="shared" si="10"/>
        <v>0.70882801285856123</v>
      </c>
      <c r="AZ94">
        <f t="shared" si="11"/>
        <v>0.56596380465251872</v>
      </c>
    </row>
    <row r="95" spans="1:52" x14ac:dyDescent="0.3">
      <c r="A95" t="s">
        <v>258</v>
      </c>
      <c r="B95" t="s">
        <v>497</v>
      </c>
      <c r="C95" t="s">
        <v>47</v>
      </c>
      <c r="D95" t="s">
        <v>47</v>
      </c>
      <c r="E95" t="s">
        <v>48</v>
      </c>
      <c r="F95" t="s">
        <v>51</v>
      </c>
      <c r="G95" t="s">
        <v>51</v>
      </c>
      <c r="H95" t="s">
        <v>51</v>
      </c>
      <c r="I95" t="s">
        <v>183</v>
      </c>
      <c r="J95" t="s">
        <v>53</v>
      </c>
      <c r="K95" t="s">
        <v>54</v>
      </c>
      <c r="L95" t="s">
        <v>55</v>
      </c>
      <c r="M95" t="s">
        <v>150</v>
      </c>
      <c r="N95" t="s">
        <v>151</v>
      </c>
      <c r="O95" t="s">
        <v>184</v>
      </c>
      <c r="P95" t="s">
        <v>59</v>
      </c>
      <c r="Q95" t="s">
        <v>498</v>
      </c>
      <c r="R95" t="s">
        <v>194</v>
      </c>
      <c r="S95" t="s">
        <v>97</v>
      </c>
      <c r="T95" t="s">
        <v>51</v>
      </c>
      <c r="U95" t="s">
        <v>98</v>
      </c>
      <c r="V95" t="s">
        <v>64</v>
      </c>
      <c r="W95" t="s">
        <v>51</v>
      </c>
      <c r="X95" t="s">
        <v>186</v>
      </c>
      <c r="Y95" t="s">
        <v>187</v>
      </c>
      <c r="Z95">
        <v>2.3004853552378899</v>
      </c>
      <c r="AA95">
        <v>0.45218715635326501</v>
      </c>
      <c r="AB95">
        <v>5.1642134839559102</v>
      </c>
      <c r="AC95">
        <v>34</v>
      </c>
      <c r="AD95" t="s">
        <v>258</v>
      </c>
      <c r="AE95" t="s">
        <v>499</v>
      </c>
      <c r="AF95" t="s">
        <v>59</v>
      </c>
      <c r="AG95" t="s">
        <v>59</v>
      </c>
      <c r="AH95" t="s">
        <v>59</v>
      </c>
      <c r="AI95" t="s">
        <v>59</v>
      </c>
      <c r="AJ95" t="s">
        <v>59</v>
      </c>
      <c r="AK95">
        <v>9</v>
      </c>
      <c r="AL95">
        <v>27</v>
      </c>
      <c r="AM95">
        <v>36</v>
      </c>
      <c r="AN95">
        <v>10</v>
      </c>
      <c r="AO95">
        <v>50</v>
      </c>
      <c r="AP95">
        <v>1</v>
      </c>
      <c r="AQ95">
        <v>0.43913495200000002</v>
      </c>
      <c r="AR95">
        <v>11.622222219999999</v>
      </c>
      <c r="AS95">
        <v>3.78E-2</v>
      </c>
      <c r="AT95">
        <v>0.59251087400000002</v>
      </c>
      <c r="AU95">
        <v>17.035555559999999</v>
      </c>
      <c r="AV95">
        <v>3.5000000000000003E-2</v>
      </c>
      <c r="AW95">
        <f t="shared" si="8"/>
        <v>-0.85594472085790763</v>
      </c>
      <c r="AX95">
        <f t="shared" si="9"/>
        <v>-0.88509861593392147</v>
      </c>
      <c r="AY95">
        <f t="shared" si="10"/>
        <v>-0.315372329784181</v>
      </c>
      <c r="AZ95">
        <f t="shared" si="11"/>
        <v>-0.25253886148920451</v>
      </c>
    </row>
    <row r="96" spans="1:52" x14ac:dyDescent="0.3">
      <c r="A96" t="s">
        <v>500</v>
      </c>
      <c r="B96" t="s">
        <v>501</v>
      </c>
      <c r="C96" t="s">
        <v>47</v>
      </c>
      <c r="D96" t="s">
        <v>47</v>
      </c>
      <c r="E96" t="s">
        <v>48</v>
      </c>
      <c r="F96" t="s">
        <v>49</v>
      </c>
      <c r="G96" t="s">
        <v>50</v>
      </c>
      <c r="H96" t="s">
        <v>51</v>
      </c>
      <c r="I96" t="s">
        <v>201</v>
      </c>
      <c r="J96" t="s">
        <v>93</v>
      </c>
      <c r="K96" t="s">
        <v>54</v>
      </c>
      <c r="L96" t="s">
        <v>55</v>
      </c>
      <c r="M96" t="s">
        <v>150</v>
      </c>
      <c r="N96" t="s">
        <v>151</v>
      </c>
      <c r="O96" t="s">
        <v>502</v>
      </c>
      <c r="P96" t="s">
        <v>59</v>
      </c>
      <c r="Q96" t="s">
        <v>503</v>
      </c>
      <c r="R96" t="s">
        <v>163</v>
      </c>
      <c r="S96" t="s">
        <v>247</v>
      </c>
      <c r="T96" t="s">
        <v>51</v>
      </c>
      <c r="U96" t="s">
        <v>63</v>
      </c>
      <c r="V96" t="s">
        <v>64</v>
      </c>
      <c r="W96" t="s">
        <v>64</v>
      </c>
      <c r="X96" t="s">
        <v>113</v>
      </c>
      <c r="Y96" t="s">
        <v>219</v>
      </c>
      <c r="Z96">
        <v>3.498562377247</v>
      </c>
      <c r="AA96">
        <v>0.68768313134001302</v>
      </c>
      <c r="AB96">
        <v>8.6751995671013091</v>
      </c>
      <c r="AC96">
        <v>34</v>
      </c>
      <c r="AD96" t="s">
        <v>500</v>
      </c>
      <c r="AE96" t="s">
        <v>500</v>
      </c>
      <c r="AF96" t="s">
        <v>59</v>
      </c>
      <c r="AG96" t="s">
        <v>66</v>
      </c>
      <c r="AH96" t="s">
        <v>67</v>
      </c>
      <c r="AI96" t="s">
        <v>68</v>
      </c>
      <c r="AJ96" t="s">
        <v>69</v>
      </c>
      <c r="AK96">
        <v>12</v>
      </c>
      <c r="AL96">
        <v>27</v>
      </c>
      <c r="AM96">
        <v>37</v>
      </c>
      <c r="AN96">
        <v>11</v>
      </c>
      <c r="AO96">
        <v>50</v>
      </c>
      <c r="AP96">
        <v>1</v>
      </c>
      <c r="AQ96">
        <v>0.51478150700000003</v>
      </c>
      <c r="AR96">
        <v>11</v>
      </c>
      <c r="AS96">
        <v>4.6800000000000001E-2</v>
      </c>
      <c r="AT96">
        <v>0.48538358300000001</v>
      </c>
      <c r="AU96">
        <v>16.448333330000001</v>
      </c>
      <c r="AV96">
        <v>0.03</v>
      </c>
      <c r="AW96">
        <f t="shared" si="8"/>
        <v>0.74614607173498948</v>
      </c>
      <c r="AX96">
        <f t="shared" si="9"/>
        <v>0.88786793540811182</v>
      </c>
      <c r="AY96">
        <f t="shared" si="10"/>
        <v>1.2199671389402031</v>
      </c>
      <c r="AZ96">
        <f t="shared" si="11"/>
        <v>-0.25253886148920451</v>
      </c>
    </row>
    <row r="97" spans="1:52" x14ac:dyDescent="0.3">
      <c r="A97" t="s">
        <v>504</v>
      </c>
      <c r="B97" t="s">
        <v>501</v>
      </c>
      <c r="C97" t="s">
        <v>47</v>
      </c>
      <c r="D97" t="s">
        <v>47</v>
      </c>
      <c r="E97" t="s">
        <v>48</v>
      </c>
      <c r="F97" t="s">
        <v>49</v>
      </c>
      <c r="G97" t="s">
        <v>86</v>
      </c>
      <c r="H97" t="s">
        <v>51</v>
      </c>
      <c r="I97" t="s">
        <v>201</v>
      </c>
      <c r="J97" t="s">
        <v>93</v>
      </c>
      <c r="K97" t="s">
        <v>54</v>
      </c>
      <c r="L97" t="s">
        <v>55</v>
      </c>
      <c r="M97" t="s">
        <v>150</v>
      </c>
      <c r="N97" t="s">
        <v>151</v>
      </c>
      <c r="O97" t="s">
        <v>502</v>
      </c>
      <c r="P97" t="s">
        <v>59</v>
      </c>
      <c r="Q97" t="s">
        <v>503</v>
      </c>
      <c r="R97" t="s">
        <v>166</v>
      </c>
      <c r="S97" t="s">
        <v>146</v>
      </c>
      <c r="T97" t="s">
        <v>51</v>
      </c>
      <c r="U97" t="s">
        <v>63</v>
      </c>
      <c r="V97" t="s">
        <v>64</v>
      </c>
      <c r="W97" t="s">
        <v>64</v>
      </c>
      <c r="X97" t="s">
        <v>113</v>
      </c>
      <c r="Y97" t="s">
        <v>219</v>
      </c>
      <c r="Z97">
        <v>3.5696019148795401</v>
      </c>
      <c r="AA97">
        <v>0.67536996562731699</v>
      </c>
      <c r="AB97">
        <v>6.0721012609312099</v>
      </c>
      <c r="AC97">
        <v>39</v>
      </c>
      <c r="AD97" t="s">
        <v>504</v>
      </c>
      <c r="AE97" t="s">
        <v>504</v>
      </c>
      <c r="AF97" t="s">
        <v>59</v>
      </c>
      <c r="AG97" t="s">
        <v>66</v>
      </c>
      <c r="AH97" t="s">
        <v>67</v>
      </c>
      <c r="AI97" t="s">
        <v>68</v>
      </c>
      <c r="AJ97" t="s">
        <v>69</v>
      </c>
      <c r="AK97">
        <v>12</v>
      </c>
      <c r="AL97">
        <v>27</v>
      </c>
      <c r="AM97">
        <v>37</v>
      </c>
      <c r="AN97">
        <v>11</v>
      </c>
      <c r="AO97">
        <v>50</v>
      </c>
      <c r="AP97">
        <v>1</v>
      </c>
      <c r="AQ97">
        <v>0.51478150700000003</v>
      </c>
      <c r="AR97">
        <v>11</v>
      </c>
      <c r="AS97">
        <v>4.6800000000000001E-2</v>
      </c>
      <c r="AT97">
        <v>0.48538358300000001</v>
      </c>
      <c r="AU97">
        <v>16.448333330000001</v>
      </c>
      <c r="AV97">
        <v>0.03</v>
      </c>
      <c r="AW97">
        <f t="shared" si="8"/>
        <v>0.84114145772469229</v>
      </c>
      <c r="AX97">
        <f t="shared" si="9"/>
        <v>0.79516643190695813</v>
      </c>
      <c r="AY97">
        <f t="shared" si="10"/>
        <v>8.1643182141131657E-2</v>
      </c>
      <c r="AZ97">
        <f t="shared" si="11"/>
        <v>0.33210590004059781</v>
      </c>
    </row>
    <row r="98" spans="1:52" x14ac:dyDescent="0.3">
      <c r="A98" t="s">
        <v>505</v>
      </c>
      <c r="B98" t="s">
        <v>506</v>
      </c>
      <c r="C98" t="s">
        <v>47</v>
      </c>
      <c r="D98" t="s">
        <v>47</v>
      </c>
      <c r="E98" t="s">
        <v>127</v>
      </c>
      <c r="F98" t="s">
        <v>51</v>
      </c>
      <c r="G98" t="s">
        <v>51</v>
      </c>
      <c r="H98" t="s">
        <v>51</v>
      </c>
      <c r="I98" t="s">
        <v>201</v>
      </c>
      <c r="J98" t="s">
        <v>93</v>
      </c>
      <c r="K98" t="s">
        <v>54</v>
      </c>
      <c r="L98" t="s">
        <v>55</v>
      </c>
      <c r="M98" t="s">
        <v>56</v>
      </c>
      <c r="N98" t="s">
        <v>128</v>
      </c>
      <c r="O98" t="s">
        <v>502</v>
      </c>
      <c r="P98" t="s">
        <v>59</v>
      </c>
      <c r="Q98" t="s">
        <v>507</v>
      </c>
      <c r="R98" t="s">
        <v>198</v>
      </c>
      <c r="S98" t="s">
        <v>218</v>
      </c>
      <c r="T98" t="s">
        <v>51</v>
      </c>
      <c r="U98" t="s">
        <v>63</v>
      </c>
      <c r="V98" t="s">
        <v>64</v>
      </c>
      <c r="W98" t="s">
        <v>64</v>
      </c>
      <c r="X98" t="s">
        <v>113</v>
      </c>
      <c r="Y98" t="s">
        <v>219</v>
      </c>
      <c r="Z98">
        <v>3.0688010340302401</v>
      </c>
      <c r="AA98">
        <v>0.58908311844725303</v>
      </c>
      <c r="AB98">
        <v>6.7105102773187602</v>
      </c>
      <c r="AC98">
        <v>37</v>
      </c>
      <c r="AD98" t="s">
        <v>505</v>
      </c>
      <c r="AE98" t="s">
        <v>505</v>
      </c>
      <c r="AF98" t="s">
        <v>59</v>
      </c>
      <c r="AG98" t="s">
        <v>66</v>
      </c>
      <c r="AH98" t="s">
        <v>67</v>
      </c>
      <c r="AI98" t="s">
        <v>68</v>
      </c>
      <c r="AJ98" t="s">
        <v>69</v>
      </c>
      <c r="AK98">
        <v>12</v>
      </c>
      <c r="AL98">
        <v>27</v>
      </c>
      <c r="AM98">
        <v>37</v>
      </c>
      <c r="AN98">
        <v>11</v>
      </c>
      <c r="AO98">
        <v>50</v>
      </c>
      <c r="AP98">
        <v>1</v>
      </c>
      <c r="AQ98">
        <v>0.51478150700000003</v>
      </c>
      <c r="AR98">
        <v>11</v>
      </c>
      <c r="AS98">
        <v>4.6800000000000001E-2</v>
      </c>
      <c r="AT98">
        <v>0.48538358300000001</v>
      </c>
      <c r="AU98">
        <v>16.448333330000001</v>
      </c>
      <c r="AV98">
        <v>0.03</v>
      </c>
      <c r="AW98">
        <f t="shared" ref="AW98:AW129" si="12">(Z98-AVERAGE($Z$2:$Z$170))/_xlfn.STDEV.P($Z$2:$Z$170)</f>
        <v>0.17146124068354177</v>
      </c>
      <c r="AX98">
        <f t="shared" ref="AX98:AX129" si="13">(AA98-AVERAGE($AA$2:$AA$170))/_xlfn.STDEV.P($AA$2:$AA$170)</f>
        <v>0.14554304076567057</v>
      </c>
      <c r="AY98">
        <f t="shared" ref="AY98:AY129" si="14">(AB98-AVERAGE($AB$2:$AB$170))/_xlfn.STDEV.P($AB$2:$AB$170)</f>
        <v>0.36081676381799371</v>
      </c>
      <c r="AZ98">
        <f t="shared" ref="AZ98:AZ129" si="15">(AC98-AVERAGE($AC$2:$AC$170))/_xlfn.STDEV.P($AC$2:$AC$170)</f>
        <v>9.8247995428676876E-2</v>
      </c>
    </row>
    <row r="99" spans="1:52" x14ac:dyDescent="0.3">
      <c r="A99" t="s">
        <v>124</v>
      </c>
      <c r="B99" t="s">
        <v>508</v>
      </c>
      <c r="C99" t="s">
        <v>47</v>
      </c>
      <c r="D99" t="s">
        <v>47</v>
      </c>
      <c r="E99" t="s">
        <v>127</v>
      </c>
      <c r="F99" t="s">
        <v>51</v>
      </c>
      <c r="G99" t="s">
        <v>51</v>
      </c>
      <c r="H99" t="s">
        <v>51</v>
      </c>
      <c r="I99" t="s">
        <v>191</v>
      </c>
      <c r="J99" t="s">
        <v>53</v>
      </c>
      <c r="K99" t="s">
        <v>54</v>
      </c>
      <c r="L99" t="s">
        <v>55</v>
      </c>
      <c r="M99" t="s">
        <v>150</v>
      </c>
      <c r="N99" t="s">
        <v>224</v>
      </c>
      <c r="O99" t="s">
        <v>509</v>
      </c>
      <c r="P99" t="s">
        <v>59</v>
      </c>
      <c r="Q99" t="s">
        <v>510</v>
      </c>
      <c r="R99" t="s">
        <v>194</v>
      </c>
      <c r="S99" t="s">
        <v>210</v>
      </c>
      <c r="T99" t="s">
        <v>51</v>
      </c>
      <c r="U99" t="s">
        <v>98</v>
      </c>
      <c r="V99" t="s">
        <v>64</v>
      </c>
      <c r="W99" t="s">
        <v>64</v>
      </c>
      <c r="X99" t="s">
        <v>59</v>
      </c>
      <c r="Y99" t="s">
        <v>59</v>
      </c>
      <c r="Z99">
        <v>3.0642016283598501</v>
      </c>
      <c r="AA99">
        <v>0.60744691153306496</v>
      </c>
      <c r="AB99">
        <v>5.6385822091942703</v>
      </c>
      <c r="AC99">
        <v>33</v>
      </c>
      <c r="AD99" t="s">
        <v>124</v>
      </c>
      <c r="AE99" t="s">
        <v>511</v>
      </c>
      <c r="AF99" t="s">
        <v>59</v>
      </c>
      <c r="AG99" t="s">
        <v>59</v>
      </c>
      <c r="AH99" t="s">
        <v>59</v>
      </c>
      <c r="AI99" t="s">
        <v>59</v>
      </c>
      <c r="AJ99" t="s">
        <v>59</v>
      </c>
      <c r="AK99">
        <v>13</v>
      </c>
      <c r="AL99">
        <v>26</v>
      </c>
      <c r="AM99">
        <v>37</v>
      </c>
      <c r="AN99">
        <v>11</v>
      </c>
      <c r="AO99">
        <v>50</v>
      </c>
      <c r="AP99">
        <v>1</v>
      </c>
      <c r="AQ99">
        <v>0.83062676800000002</v>
      </c>
      <c r="AR99">
        <v>11.492307690000001</v>
      </c>
      <c r="AS99">
        <v>7.2300000000000003E-2</v>
      </c>
      <c r="AT99">
        <v>0.42685136000000001</v>
      </c>
      <c r="AU99">
        <v>17.3675</v>
      </c>
      <c r="AV99">
        <v>2.5000000000000001E-2</v>
      </c>
      <c r="AW99">
        <f t="shared" si="12"/>
        <v>0.16531083020027043</v>
      </c>
      <c r="AX99">
        <f t="shared" si="13"/>
        <v>0.2837975943678831</v>
      </c>
      <c r="AY99">
        <f t="shared" si="14"/>
        <v>-0.10793287849064372</v>
      </c>
      <c r="AZ99">
        <f t="shared" si="15"/>
        <v>-0.36946781379516497</v>
      </c>
    </row>
    <row r="100" spans="1:52" x14ac:dyDescent="0.3">
      <c r="A100" t="s">
        <v>512</v>
      </c>
      <c r="B100" t="s">
        <v>513</v>
      </c>
      <c r="C100" t="s">
        <v>47</v>
      </c>
      <c r="D100" t="s">
        <v>47</v>
      </c>
      <c r="E100" t="s">
        <v>127</v>
      </c>
      <c r="F100" t="s">
        <v>51</v>
      </c>
      <c r="G100" t="s">
        <v>51</v>
      </c>
      <c r="H100" t="s">
        <v>51</v>
      </c>
      <c r="I100" t="s">
        <v>469</v>
      </c>
      <c r="J100" t="s">
        <v>53</v>
      </c>
      <c r="K100" t="s">
        <v>54</v>
      </c>
      <c r="L100" t="s">
        <v>77</v>
      </c>
      <c r="M100" t="s">
        <v>56</v>
      </c>
      <c r="N100" t="s">
        <v>128</v>
      </c>
      <c r="O100" t="s">
        <v>514</v>
      </c>
      <c r="P100" t="s">
        <v>59</v>
      </c>
      <c r="Q100" t="s">
        <v>515</v>
      </c>
      <c r="R100" t="s">
        <v>137</v>
      </c>
      <c r="S100" t="s">
        <v>230</v>
      </c>
      <c r="T100" t="s">
        <v>51</v>
      </c>
      <c r="U100" t="s">
        <v>98</v>
      </c>
      <c r="V100" t="s">
        <v>64</v>
      </c>
      <c r="W100" t="s">
        <v>51</v>
      </c>
      <c r="X100" t="s">
        <v>59</v>
      </c>
      <c r="Y100" t="s">
        <v>59</v>
      </c>
      <c r="Z100">
        <v>2.7937277050437701</v>
      </c>
      <c r="AA100">
        <v>0.55382819798368099</v>
      </c>
      <c r="AB100">
        <v>3.9192784730911701</v>
      </c>
      <c r="AC100">
        <v>33</v>
      </c>
      <c r="AD100" t="s">
        <v>512</v>
      </c>
      <c r="AE100" t="s">
        <v>516</v>
      </c>
      <c r="AF100" t="s">
        <v>59</v>
      </c>
      <c r="AG100" t="s">
        <v>59</v>
      </c>
      <c r="AH100" t="s">
        <v>59</v>
      </c>
      <c r="AI100" t="s">
        <v>59</v>
      </c>
      <c r="AJ100" t="s">
        <v>59</v>
      </c>
      <c r="AK100">
        <v>6</v>
      </c>
      <c r="AL100">
        <v>27</v>
      </c>
      <c r="AM100">
        <v>38</v>
      </c>
      <c r="AN100">
        <v>11</v>
      </c>
      <c r="AO100">
        <v>52</v>
      </c>
      <c r="AP100">
        <v>1</v>
      </c>
      <c r="AQ100">
        <v>0.37712361700000002</v>
      </c>
      <c r="AR100">
        <v>11.66666667</v>
      </c>
      <c r="AS100">
        <v>3.2300000000000002E-2</v>
      </c>
      <c r="AT100">
        <v>0.45613411799999998</v>
      </c>
      <c r="AU100">
        <v>16.934999999999999</v>
      </c>
      <c r="AV100">
        <v>2.7E-2</v>
      </c>
      <c r="AW100">
        <f t="shared" si="12"/>
        <v>-0.19637191157747322</v>
      </c>
      <c r="AX100">
        <f t="shared" si="13"/>
        <v>-0.11987888313623205</v>
      </c>
      <c r="AY100">
        <f t="shared" si="14"/>
        <v>-0.85977718155878136</v>
      </c>
      <c r="AZ100">
        <f t="shared" si="15"/>
        <v>-0.36946781379516497</v>
      </c>
    </row>
    <row r="101" spans="1:52" x14ac:dyDescent="0.3">
      <c r="A101" t="s">
        <v>179</v>
      </c>
      <c r="B101" t="s">
        <v>517</v>
      </c>
      <c r="C101" t="s">
        <v>47</v>
      </c>
      <c r="D101" t="s">
        <v>47</v>
      </c>
      <c r="E101" t="s">
        <v>48</v>
      </c>
      <c r="F101" t="s">
        <v>51</v>
      </c>
      <c r="G101" t="s">
        <v>51</v>
      </c>
      <c r="H101" t="s">
        <v>51</v>
      </c>
      <c r="I101" t="s">
        <v>191</v>
      </c>
      <c r="J101" t="s">
        <v>53</v>
      </c>
      <c r="K101" t="s">
        <v>54</v>
      </c>
      <c r="L101" t="s">
        <v>77</v>
      </c>
      <c r="M101" t="s">
        <v>150</v>
      </c>
      <c r="N101" t="s">
        <v>151</v>
      </c>
      <c r="O101" t="s">
        <v>509</v>
      </c>
      <c r="P101" t="s">
        <v>59</v>
      </c>
      <c r="Q101" t="s">
        <v>518</v>
      </c>
      <c r="R101" t="s">
        <v>123</v>
      </c>
      <c r="S101" t="s">
        <v>130</v>
      </c>
      <c r="T101" t="s">
        <v>51</v>
      </c>
      <c r="U101" t="s">
        <v>98</v>
      </c>
      <c r="V101" t="s">
        <v>64</v>
      </c>
      <c r="W101" t="s">
        <v>64</v>
      </c>
      <c r="X101" t="s">
        <v>113</v>
      </c>
      <c r="Y101" t="s">
        <v>519</v>
      </c>
      <c r="Z101">
        <v>2.35842571280907</v>
      </c>
      <c r="AA101">
        <v>0.46753399060520201</v>
      </c>
      <c r="AB101">
        <v>3.5468788820828498</v>
      </c>
      <c r="AC101">
        <v>33</v>
      </c>
      <c r="AD101" t="s">
        <v>179</v>
      </c>
      <c r="AE101" t="s">
        <v>520</v>
      </c>
      <c r="AF101" t="s">
        <v>59</v>
      </c>
      <c r="AG101" t="s">
        <v>59</v>
      </c>
      <c r="AH101" t="s">
        <v>59</v>
      </c>
      <c r="AI101" t="s">
        <v>59</v>
      </c>
      <c r="AJ101" t="s">
        <v>59</v>
      </c>
      <c r="AK101">
        <v>11</v>
      </c>
      <c r="AL101">
        <v>23</v>
      </c>
      <c r="AM101">
        <v>34</v>
      </c>
      <c r="AN101">
        <v>12</v>
      </c>
      <c r="AO101">
        <v>47</v>
      </c>
      <c r="AP101">
        <v>1</v>
      </c>
      <c r="AQ101">
        <v>1.45066414</v>
      </c>
      <c r="AR101">
        <v>10.319000000000001</v>
      </c>
      <c r="AS101">
        <v>0.1406</v>
      </c>
      <c r="AT101">
        <v>0.7210529</v>
      </c>
      <c r="AU101">
        <v>17.20909</v>
      </c>
      <c r="AV101">
        <v>4.2000000000000003E-2</v>
      </c>
      <c r="AW101">
        <f t="shared" si="12"/>
        <v>-0.77846580115651476</v>
      </c>
      <c r="AX101">
        <f t="shared" si="13"/>
        <v>-0.76955768662841773</v>
      </c>
      <c r="AY101">
        <f t="shared" si="14"/>
        <v>-1.0226259587033686</v>
      </c>
      <c r="AZ101">
        <f t="shared" si="15"/>
        <v>-0.36946781379516497</v>
      </c>
    </row>
    <row r="102" spans="1:52" x14ac:dyDescent="0.3">
      <c r="A102" t="s">
        <v>83</v>
      </c>
      <c r="B102" t="s">
        <v>521</v>
      </c>
      <c r="C102" t="s">
        <v>47</v>
      </c>
      <c r="D102" t="s">
        <v>47</v>
      </c>
      <c r="E102" t="s">
        <v>127</v>
      </c>
      <c r="F102" t="s">
        <v>51</v>
      </c>
      <c r="G102" t="s">
        <v>51</v>
      </c>
      <c r="H102" t="s">
        <v>51</v>
      </c>
      <c r="I102" t="s">
        <v>191</v>
      </c>
      <c r="J102" t="s">
        <v>53</v>
      </c>
      <c r="K102" t="s">
        <v>54</v>
      </c>
      <c r="L102" t="s">
        <v>77</v>
      </c>
      <c r="M102" t="s">
        <v>150</v>
      </c>
      <c r="N102" t="s">
        <v>224</v>
      </c>
      <c r="O102" t="s">
        <v>509</v>
      </c>
      <c r="P102" t="s">
        <v>59</v>
      </c>
      <c r="Q102" t="s">
        <v>522</v>
      </c>
      <c r="R102" t="s">
        <v>123</v>
      </c>
      <c r="S102" t="s">
        <v>138</v>
      </c>
      <c r="T102" t="s">
        <v>51</v>
      </c>
      <c r="U102" t="s">
        <v>98</v>
      </c>
      <c r="V102" t="s">
        <v>64</v>
      </c>
      <c r="W102" t="s">
        <v>64</v>
      </c>
      <c r="X102" t="s">
        <v>113</v>
      </c>
      <c r="Y102" t="s">
        <v>519</v>
      </c>
      <c r="Z102">
        <v>2.1590286289651401</v>
      </c>
      <c r="AA102">
        <v>0.44910947162624898</v>
      </c>
      <c r="AB102">
        <v>4.0565761625636503</v>
      </c>
      <c r="AC102">
        <v>28</v>
      </c>
      <c r="AD102" t="s">
        <v>83</v>
      </c>
      <c r="AE102" t="s">
        <v>523</v>
      </c>
      <c r="AF102" t="s">
        <v>59</v>
      </c>
      <c r="AG102" t="s">
        <v>59</v>
      </c>
      <c r="AH102" t="s">
        <v>59</v>
      </c>
      <c r="AI102" t="s">
        <v>59</v>
      </c>
      <c r="AJ102" t="s">
        <v>59</v>
      </c>
      <c r="AK102">
        <v>11</v>
      </c>
      <c r="AL102">
        <v>23</v>
      </c>
      <c r="AM102">
        <v>34</v>
      </c>
      <c r="AN102">
        <v>12</v>
      </c>
      <c r="AO102">
        <v>47</v>
      </c>
      <c r="AP102">
        <v>1</v>
      </c>
      <c r="AQ102">
        <v>1.45066414</v>
      </c>
      <c r="AR102">
        <v>10.31909091</v>
      </c>
      <c r="AS102">
        <v>0.1406</v>
      </c>
      <c r="AT102">
        <v>0.72105294900000005</v>
      </c>
      <c r="AU102">
        <v>17.20909091</v>
      </c>
      <c r="AV102">
        <v>4.2000000000000003E-2</v>
      </c>
      <c r="AW102">
        <f t="shared" si="12"/>
        <v>-1.045103276233476</v>
      </c>
      <c r="AX102">
        <f t="shared" si="13"/>
        <v>-0.90826942416910561</v>
      </c>
      <c r="AY102">
        <f t="shared" si="14"/>
        <v>-0.79973747857513566</v>
      </c>
      <c r="AZ102">
        <f t="shared" si="15"/>
        <v>-0.95411257532496729</v>
      </c>
    </row>
    <row r="103" spans="1:52" x14ac:dyDescent="0.3">
      <c r="A103" t="s">
        <v>524</v>
      </c>
      <c r="B103" t="s">
        <v>525</v>
      </c>
      <c r="C103" t="s">
        <v>47</v>
      </c>
      <c r="D103" t="s">
        <v>47</v>
      </c>
      <c r="E103" t="s">
        <v>48</v>
      </c>
      <c r="F103" t="s">
        <v>51</v>
      </c>
      <c r="G103" t="s">
        <v>51</v>
      </c>
      <c r="H103" t="s">
        <v>51</v>
      </c>
      <c r="I103" t="s">
        <v>134</v>
      </c>
      <c r="J103" t="s">
        <v>53</v>
      </c>
      <c r="K103" t="s">
        <v>54</v>
      </c>
      <c r="L103" t="s">
        <v>77</v>
      </c>
      <c r="M103" t="s">
        <v>150</v>
      </c>
      <c r="N103" t="s">
        <v>151</v>
      </c>
      <c r="O103" t="s">
        <v>526</v>
      </c>
      <c r="P103" t="s">
        <v>59</v>
      </c>
      <c r="Q103" t="s">
        <v>527</v>
      </c>
      <c r="R103" t="s">
        <v>173</v>
      </c>
      <c r="S103" t="s">
        <v>277</v>
      </c>
      <c r="T103" t="s">
        <v>51</v>
      </c>
      <c r="U103" t="s">
        <v>63</v>
      </c>
      <c r="V103" t="s">
        <v>64</v>
      </c>
      <c r="W103" t="s">
        <v>64</v>
      </c>
      <c r="X103" t="s">
        <v>113</v>
      </c>
      <c r="Y103" t="s">
        <v>528</v>
      </c>
      <c r="Z103">
        <v>3.6308212054931701</v>
      </c>
      <c r="AA103">
        <v>0.64332277141847105</v>
      </c>
      <c r="AB103">
        <v>8.4973827638390702</v>
      </c>
      <c r="AC103">
        <v>50</v>
      </c>
      <c r="AD103" t="s">
        <v>524</v>
      </c>
      <c r="AE103" t="s">
        <v>524</v>
      </c>
      <c r="AF103" t="s">
        <v>59</v>
      </c>
      <c r="AG103" t="s">
        <v>66</v>
      </c>
      <c r="AH103" t="s">
        <v>67</v>
      </c>
      <c r="AI103" t="s">
        <v>68</v>
      </c>
      <c r="AJ103" t="s">
        <v>69</v>
      </c>
      <c r="AK103">
        <v>12</v>
      </c>
      <c r="AL103">
        <v>22</v>
      </c>
      <c r="AM103">
        <v>32</v>
      </c>
      <c r="AN103">
        <v>11</v>
      </c>
      <c r="AO103">
        <v>47</v>
      </c>
      <c r="AP103">
        <v>1</v>
      </c>
      <c r="AQ103">
        <v>0.82879891299999997</v>
      </c>
      <c r="AR103">
        <v>8.8208333329999995</v>
      </c>
      <c r="AS103">
        <v>9.4E-2</v>
      </c>
      <c r="AT103">
        <v>0.66680987999999997</v>
      </c>
      <c r="AU103">
        <v>15.9375</v>
      </c>
      <c r="AV103">
        <v>4.2000000000000003E-2</v>
      </c>
      <c r="AW103">
        <f t="shared" si="12"/>
        <v>0.92300502744468615</v>
      </c>
      <c r="AX103">
        <f t="shared" si="13"/>
        <v>0.55389435326593961</v>
      </c>
      <c r="AY103">
        <f t="shared" si="14"/>
        <v>1.1422085976684209</v>
      </c>
      <c r="AZ103">
        <f t="shared" si="15"/>
        <v>1.6183243754061629</v>
      </c>
    </row>
    <row r="104" spans="1:52" x14ac:dyDescent="0.3">
      <c r="A104" t="s">
        <v>529</v>
      </c>
      <c r="B104" t="s">
        <v>530</v>
      </c>
      <c r="C104" t="s">
        <v>47</v>
      </c>
      <c r="D104" t="s">
        <v>47</v>
      </c>
      <c r="E104" t="s">
        <v>127</v>
      </c>
      <c r="F104" t="s">
        <v>51</v>
      </c>
      <c r="G104" t="s">
        <v>51</v>
      </c>
      <c r="H104" t="s">
        <v>51</v>
      </c>
      <c r="I104" t="s">
        <v>109</v>
      </c>
      <c r="J104" t="s">
        <v>93</v>
      </c>
      <c r="K104" t="s">
        <v>54</v>
      </c>
      <c r="L104" t="s">
        <v>77</v>
      </c>
      <c r="M104" t="s">
        <v>150</v>
      </c>
      <c r="N104" t="s">
        <v>224</v>
      </c>
      <c r="O104" t="s">
        <v>531</v>
      </c>
      <c r="P104" t="s">
        <v>59</v>
      </c>
      <c r="Q104" t="s">
        <v>532</v>
      </c>
      <c r="R104" t="s">
        <v>294</v>
      </c>
      <c r="S104" t="s">
        <v>247</v>
      </c>
      <c r="T104" t="s">
        <v>51</v>
      </c>
      <c r="U104" t="s">
        <v>63</v>
      </c>
      <c r="V104" t="s">
        <v>64</v>
      </c>
      <c r="W104" t="s">
        <v>64</v>
      </c>
      <c r="X104" t="s">
        <v>113</v>
      </c>
      <c r="Y104" t="s">
        <v>519</v>
      </c>
      <c r="Z104">
        <v>2.2703182391023802</v>
      </c>
      <c r="AA104">
        <v>0.42954502705587699</v>
      </c>
      <c r="AB104">
        <v>8.4266571789723503</v>
      </c>
      <c r="AC104">
        <v>39</v>
      </c>
      <c r="AD104" t="s">
        <v>529</v>
      </c>
      <c r="AE104" t="s">
        <v>529</v>
      </c>
      <c r="AF104" t="s">
        <v>59</v>
      </c>
      <c r="AG104" t="s">
        <v>66</v>
      </c>
      <c r="AH104" t="s">
        <v>67</v>
      </c>
      <c r="AI104" t="s">
        <v>68</v>
      </c>
      <c r="AJ104" t="s">
        <v>69</v>
      </c>
      <c r="AK104">
        <v>8</v>
      </c>
      <c r="AL104">
        <v>23</v>
      </c>
      <c r="AM104">
        <v>30</v>
      </c>
      <c r="AN104">
        <v>8</v>
      </c>
      <c r="AO104">
        <v>47</v>
      </c>
      <c r="AP104">
        <v>1</v>
      </c>
      <c r="AQ104">
        <v>0.71232783</v>
      </c>
      <c r="AR104">
        <v>11.14875</v>
      </c>
      <c r="AS104">
        <v>6.3899999999999998E-2</v>
      </c>
      <c r="AT104">
        <v>0.444212787</v>
      </c>
      <c r="AU104">
        <v>17.015000000000001</v>
      </c>
      <c r="AV104">
        <v>2.5999999999999999E-2</v>
      </c>
      <c r="AW104">
        <f t="shared" si="12"/>
        <v>-0.89628474751056242</v>
      </c>
      <c r="AX104">
        <f t="shared" si="13"/>
        <v>-1.0555632614451216</v>
      </c>
      <c r="AY104">
        <f t="shared" si="14"/>
        <v>1.1112805964394301</v>
      </c>
      <c r="AZ104">
        <f t="shared" si="15"/>
        <v>0.33210590004059781</v>
      </c>
    </row>
    <row r="105" spans="1:52" x14ac:dyDescent="0.3">
      <c r="A105" t="s">
        <v>533</v>
      </c>
      <c r="B105" t="s">
        <v>534</v>
      </c>
      <c r="C105" t="s">
        <v>47</v>
      </c>
      <c r="D105" t="s">
        <v>47</v>
      </c>
      <c r="E105" t="s">
        <v>48</v>
      </c>
      <c r="F105" t="s">
        <v>51</v>
      </c>
      <c r="G105" t="s">
        <v>51</v>
      </c>
      <c r="H105" t="s">
        <v>51</v>
      </c>
      <c r="I105" t="s">
        <v>109</v>
      </c>
      <c r="J105" t="s">
        <v>93</v>
      </c>
      <c r="K105" t="s">
        <v>54</v>
      </c>
      <c r="L105" t="s">
        <v>77</v>
      </c>
      <c r="M105" t="s">
        <v>150</v>
      </c>
      <c r="N105" t="s">
        <v>151</v>
      </c>
      <c r="O105" t="s">
        <v>531</v>
      </c>
      <c r="P105" t="s">
        <v>59</v>
      </c>
      <c r="Q105" t="s">
        <v>535</v>
      </c>
      <c r="R105" t="s">
        <v>145</v>
      </c>
      <c r="S105" t="s">
        <v>277</v>
      </c>
      <c r="T105" t="s">
        <v>51</v>
      </c>
      <c r="U105" t="s">
        <v>63</v>
      </c>
      <c r="V105" t="s">
        <v>64</v>
      </c>
      <c r="W105" t="s">
        <v>64</v>
      </c>
      <c r="X105" t="s">
        <v>113</v>
      </c>
      <c r="Y105" t="s">
        <v>519</v>
      </c>
      <c r="Z105">
        <v>3.4208313779200901</v>
      </c>
      <c r="AA105">
        <v>0.63042102303537495</v>
      </c>
      <c r="AB105">
        <v>7.5312291586512199</v>
      </c>
      <c r="AC105">
        <v>43</v>
      </c>
      <c r="AD105" t="s">
        <v>533</v>
      </c>
      <c r="AE105" t="s">
        <v>533</v>
      </c>
      <c r="AF105" t="s">
        <v>59</v>
      </c>
      <c r="AG105" t="s">
        <v>66</v>
      </c>
      <c r="AH105" t="s">
        <v>67</v>
      </c>
      <c r="AI105" t="s">
        <v>68</v>
      </c>
      <c r="AJ105" t="s">
        <v>69</v>
      </c>
      <c r="AK105">
        <v>8</v>
      </c>
      <c r="AL105">
        <v>23</v>
      </c>
      <c r="AM105">
        <v>30</v>
      </c>
      <c r="AN105">
        <v>8</v>
      </c>
      <c r="AO105">
        <v>47</v>
      </c>
      <c r="AP105">
        <v>1</v>
      </c>
      <c r="AQ105">
        <v>0.71232783</v>
      </c>
      <c r="AR105">
        <v>11.14875</v>
      </c>
      <c r="AS105">
        <v>6.3899999999999998E-2</v>
      </c>
      <c r="AT105">
        <v>0.444212787</v>
      </c>
      <c r="AU105">
        <v>17.015000000000001</v>
      </c>
      <c r="AV105">
        <v>2.5999999999999999E-2</v>
      </c>
      <c r="AW105">
        <f t="shared" si="12"/>
        <v>0.6422027391837537</v>
      </c>
      <c r="AX105">
        <f t="shared" si="13"/>
        <v>0.45676161739498583</v>
      </c>
      <c r="AY105">
        <f t="shared" si="14"/>
        <v>0.7197136837705147</v>
      </c>
      <c r="AZ105">
        <f t="shared" si="15"/>
        <v>0.79982170926443963</v>
      </c>
    </row>
    <row r="106" spans="1:52" x14ac:dyDescent="0.3">
      <c r="A106" t="s">
        <v>536</v>
      </c>
      <c r="B106" t="s">
        <v>537</v>
      </c>
      <c r="C106" t="s">
        <v>47</v>
      </c>
      <c r="D106" t="s">
        <v>47</v>
      </c>
      <c r="E106" t="s">
        <v>127</v>
      </c>
      <c r="F106" t="s">
        <v>51</v>
      </c>
      <c r="G106" t="s">
        <v>51</v>
      </c>
      <c r="H106" t="s">
        <v>51</v>
      </c>
      <c r="I106" t="s">
        <v>149</v>
      </c>
      <c r="J106" t="s">
        <v>53</v>
      </c>
      <c r="K106" t="s">
        <v>54</v>
      </c>
      <c r="L106" t="s">
        <v>77</v>
      </c>
      <c r="M106" t="s">
        <v>56</v>
      </c>
      <c r="N106" t="s">
        <v>128</v>
      </c>
      <c r="O106" t="s">
        <v>538</v>
      </c>
      <c r="P106" t="s">
        <v>59</v>
      </c>
      <c r="Q106" t="s">
        <v>539</v>
      </c>
      <c r="R106" t="s">
        <v>294</v>
      </c>
      <c r="S106" t="s">
        <v>167</v>
      </c>
      <c r="T106" t="s">
        <v>51</v>
      </c>
      <c r="U106" t="s">
        <v>63</v>
      </c>
      <c r="V106" t="s">
        <v>64</v>
      </c>
      <c r="W106" t="s">
        <v>51</v>
      </c>
      <c r="X106" t="s">
        <v>59</v>
      </c>
      <c r="Y106" t="s">
        <v>59</v>
      </c>
      <c r="Z106">
        <v>3.6270495968979302</v>
      </c>
      <c r="AA106">
        <v>0.66436395769039103</v>
      </c>
      <c r="AB106">
        <v>8.0927574905595794</v>
      </c>
      <c r="AC106">
        <v>44</v>
      </c>
      <c r="AD106" t="s">
        <v>536</v>
      </c>
      <c r="AE106" t="s">
        <v>536</v>
      </c>
      <c r="AF106" t="s">
        <v>59</v>
      </c>
      <c r="AG106" t="s">
        <v>66</v>
      </c>
      <c r="AH106" t="s">
        <v>67</v>
      </c>
      <c r="AI106" t="s">
        <v>68</v>
      </c>
      <c r="AJ106" t="s">
        <v>69</v>
      </c>
      <c r="AK106">
        <v>6</v>
      </c>
      <c r="AL106">
        <v>19</v>
      </c>
      <c r="AM106">
        <v>37</v>
      </c>
      <c r="AN106">
        <v>13</v>
      </c>
      <c r="AO106">
        <v>49</v>
      </c>
      <c r="AP106">
        <v>1</v>
      </c>
      <c r="AQ106">
        <v>0.71232783</v>
      </c>
      <c r="AR106">
        <v>11.14875</v>
      </c>
      <c r="AS106">
        <v>6.3899999999999998E-2</v>
      </c>
      <c r="AT106">
        <v>0.444212787</v>
      </c>
      <c r="AU106">
        <v>17.015000000000001</v>
      </c>
      <c r="AV106">
        <v>2.5999999999999999E-2</v>
      </c>
      <c r="AW106">
        <f t="shared" si="12"/>
        <v>0.91796156254827632</v>
      </c>
      <c r="AX106">
        <f t="shared" si="13"/>
        <v>0.7123060605690924</v>
      </c>
      <c r="AY106">
        <f t="shared" si="14"/>
        <v>0.96526766500803218</v>
      </c>
      <c r="AZ106">
        <f t="shared" si="15"/>
        <v>0.91675066157040008</v>
      </c>
    </row>
    <row r="107" spans="1:52" x14ac:dyDescent="0.3">
      <c r="A107" t="s">
        <v>540</v>
      </c>
      <c r="B107" t="s">
        <v>541</v>
      </c>
      <c r="C107" t="s">
        <v>47</v>
      </c>
      <c r="D107" t="s">
        <v>47</v>
      </c>
      <c r="E107" t="s">
        <v>127</v>
      </c>
      <c r="F107" t="s">
        <v>51</v>
      </c>
      <c r="G107" t="s">
        <v>51</v>
      </c>
      <c r="H107" t="s">
        <v>51</v>
      </c>
      <c r="I107" t="s">
        <v>149</v>
      </c>
      <c r="J107" t="s">
        <v>53</v>
      </c>
      <c r="K107" t="s">
        <v>54</v>
      </c>
      <c r="L107" t="s">
        <v>77</v>
      </c>
      <c r="M107" t="s">
        <v>150</v>
      </c>
      <c r="N107" t="s">
        <v>224</v>
      </c>
      <c r="O107" t="s">
        <v>542</v>
      </c>
      <c r="P107" t="s">
        <v>59</v>
      </c>
      <c r="Q107" t="s">
        <v>543</v>
      </c>
      <c r="R107" t="s">
        <v>289</v>
      </c>
      <c r="S107" t="s">
        <v>138</v>
      </c>
      <c r="T107" t="s">
        <v>51</v>
      </c>
      <c r="U107" t="s">
        <v>98</v>
      </c>
      <c r="V107" t="s">
        <v>64</v>
      </c>
      <c r="W107" t="s">
        <v>51</v>
      </c>
      <c r="X107" t="s">
        <v>59</v>
      </c>
      <c r="Y107" t="s">
        <v>59</v>
      </c>
      <c r="Z107">
        <v>2.3609958681769299</v>
      </c>
      <c r="AA107">
        <v>0.52943874244189004</v>
      </c>
      <c r="AB107">
        <v>3.31950605903087</v>
      </c>
      <c r="AC107">
        <v>22</v>
      </c>
      <c r="AD107" t="s">
        <v>540</v>
      </c>
      <c r="AE107" t="s">
        <v>544</v>
      </c>
      <c r="AF107" t="s">
        <v>59</v>
      </c>
      <c r="AG107" t="s">
        <v>59</v>
      </c>
      <c r="AH107" t="s">
        <v>59</v>
      </c>
      <c r="AI107" t="s">
        <v>59</v>
      </c>
      <c r="AJ107" t="s">
        <v>59</v>
      </c>
      <c r="AK107">
        <v>9</v>
      </c>
      <c r="AL107">
        <v>23</v>
      </c>
      <c r="AM107">
        <v>40</v>
      </c>
      <c r="AN107">
        <v>10</v>
      </c>
      <c r="AO107">
        <v>49</v>
      </c>
      <c r="AP107">
        <v>1</v>
      </c>
      <c r="AQ107">
        <v>0.55940003100000002</v>
      </c>
      <c r="AR107">
        <v>10.58777778</v>
      </c>
      <c r="AS107">
        <v>5.28E-2</v>
      </c>
      <c r="AT107">
        <v>0.58918860299999998</v>
      </c>
      <c r="AU107">
        <v>16.738888889999998</v>
      </c>
      <c r="AV107">
        <v>3.5000000000000003E-2</v>
      </c>
      <c r="AW107">
        <f t="shared" si="12"/>
        <v>-0.77502894177707649</v>
      </c>
      <c r="AX107">
        <f t="shared" si="13"/>
        <v>-0.30349853473950156</v>
      </c>
      <c r="AY107">
        <f t="shared" si="14"/>
        <v>-1.1220551393038924</v>
      </c>
      <c r="AZ107">
        <f t="shared" si="15"/>
        <v>-1.65568628916073</v>
      </c>
    </row>
    <row r="108" spans="1:52" x14ac:dyDescent="0.3">
      <c r="A108" t="s">
        <v>545</v>
      </c>
      <c r="B108" t="s">
        <v>546</v>
      </c>
      <c r="C108" t="s">
        <v>47</v>
      </c>
      <c r="D108" t="s">
        <v>47</v>
      </c>
      <c r="E108" t="s">
        <v>48</v>
      </c>
      <c r="F108" t="s">
        <v>51</v>
      </c>
      <c r="G108" t="s">
        <v>51</v>
      </c>
      <c r="H108" t="s">
        <v>51</v>
      </c>
      <c r="I108" t="s">
        <v>134</v>
      </c>
      <c r="J108" t="s">
        <v>53</v>
      </c>
      <c r="K108" t="s">
        <v>54</v>
      </c>
      <c r="L108" t="s">
        <v>77</v>
      </c>
      <c r="M108" t="s">
        <v>150</v>
      </c>
      <c r="N108" t="s">
        <v>151</v>
      </c>
      <c r="O108" t="s">
        <v>547</v>
      </c>
      <c r="P108" t="s">
        <v>59</v>
      </c>
      <c r="Q108" t="s">
        <v>548</v>
      </c>
      <c r="R108" t="s">
        <v>465</v>
      </c>
      <c r="S108" t="s">
        <v>138</v>
      </c>
      <c r="T108" t="s">
        <v>51</v>
      </c>
      <c r="U108" t="s">
        <v>98</v>
      </c>
      <c r="V108" t="s">
        <v>64</v>
      </c>
      <c r="W108" t="s">
        <v>64</v>
      </c>
      <c r="X108" t="s">
        <v>59</v>
      </c>
      <c r="Y108" t="s">
        <v>59</v>
      </c>
      <c r="Z108">
        <v>2.5249063016991902</v>
      </c>
      <c r="AA108">
        <v>0.55069290126190795</v>
      </c>
      <c r="AB108">
        <v>2.18112504998044</v>
      </c>
      <c r="AC108">
        <v>24</v>
      </c>
      <c r="AD108" t="s">
        <v>545</v>
      </c>
      <c r="AE108" t="s">
        <v>549</v>
      </c>
      <c r="AF108" t="s">
        <v>59</v>
      </c>
      <c r="AG108" t="s">
        <v>59</v>
      </c>
      <c r="AH108" t="s">
        <v>59</v>
      </c>
      <c r="AI108" t="s">
        <v>59</v>
      </c>
      <c r="AJ108" t="s">
        <v>59</v>
      </c>
      <c r="AK108">
        <v>8</v>
      </c>
      <c r="AL108">
        <v>26</v>
      </c>
      <c r="AM108">
        <v>35</v>
      </c>
      <c r="AN108">
        <v>10</v>
      </c>
      <c r="AO108">
        <v>49</v>
      </c>
      <c r="AP108">
        <v>1</v>
      </c>
      <c r="AQ108">
        <v>0.57907118499999999</v>
      </c>
      <c r="AR108">
        <v>11.393750000000001</v>
      </c>
      <c r="AS108">
        <v>5.0799999999999998E-2</v>
      </c>
      <c r="AT108">
        <v>0.24631978700000001</v>
      </c>
      <c r="AU108">
        <v>15.91375</v>
      </c>
      <c r="AV108">
        <v>1.6E-2</v>
      </c>
      <c r="AW108">
        <f t="shared" si="12"/>
        <v>-0.55584487303034558</v>
      </c>
      <c r="AX108">
        <f t="shared" si="13"/>
        <v>-0.14348343186174098</v>
      </c>
      <c r="AY108">
        <f t="shared" si="14"/>
        <v>-1.6198643735904628</v>
      </c>
      <c r="AZ108">
        <f t="shared" si="15"/>
        <v>-1.4218283845488091</v>
      </c>
    </row>
    <row r="109" spans="1:52" x14ac:dyDescent="0.3">
      <c r="A109" t="s">
        <v>550</v>
      </c>
      <c r="B109" t="s">
        <v>551</v>
      </c>
      <c r="C109" t="s">
        <v>47</v>
      </c>
      <c r="D109" t="s">
        <v>47</v>
      </c>
      <c r="E109" t="s">
        <v>48</v>
      </c>
      <c r="F109" t="s">
        <v>51</v>
      </c>
      <c r="G109" t="s">
        <v>51</v>
      </c>
      <c r="H109" t="s">
        <v>51</v>
      </c>
      <c r="I109" t="s">
        <v>134</v>
      </c>
      <c r="J109" t="s">
        <v>53</v>
      </c>
      <c r="K109" t="s">
        <v>54</v>
      </c>
      <c r="L109" t="s">
        <v>77</v>
      </c>
      <c r="M109" t="s">
        <v>150</v>
      </c>
      <c r="N109" t="s">
        <v>151</v>
      </c>
      <c r="O109" t="s">
        <v>552</v>
      </c>
      <c r="P109" t="s">
        <v>59</v>
      </c>
      <c r="Q109" t="s">
        <v>553</v>
      </c>
      <c r="R109" t="s">
        <v>465</v>
      </c>
      <c r="S109" t="s">
        <v>236</v>
      </c>
      <c r="T109" t="s">
        <v>51</v>
      </c>
      <c r="U109" t="s">
        <v>98</v>
      </c>
      <c r="V109" t="s">
        <v>64</v>
      </c>
      <c r="W109" t="s">
        <v>64</v>
      </c>
      <c r="X109" t="s">
        <v>59</v>
      </c>
      <c r="Y109" t="s">
        <v>59</v>
      </c>
      <c r="Z109">
        <v>2.9977808233519601</v>
      </c>
      <c r="AA109">
        <v>0.61708368689763304</v>
      </c>
      <c r="AB109">
        <v>3.6011910101321498</v>
      </c>
      <c r="AC109">
        <v>29</v>
      </c>
      <c r="AD109" t="s">
        <v>550</v>
      </c>
      <c r="AE109" t="s">
        <v>554</v>
      </c>
      <c r="AF109" t="s">
        <v>59</v>
      </c>
      <c r="AG109" t="s">
        <v>59</v>
      </c>
      <c r="AH109" t="s">
        <v>59</v>
      </c>
      <c r="AI109" t="s">
        <v>59</v>
      </c>
      <c r="AJ109" t="s">
        <v>59</v>
      </c>
      <c r="AK109">
        <v>12</v>
      </c>
      <c r="AL109">
        <v>26</v>
      </c>
      <c r="AM109">
        <v>37</v>
      </c>
      <c r="AN109">
        <v>11</v>
      </c>
      <c r="AO109">
        <v>50</v>
      </c>
      <c r="AP109">
        <v>1</v>
      </c>
      <c r="AQ109">
        <v>1.596730166</v>
      </c>
      <c r="AR109">
        <v>10.061666669999999</v>
      </c>
      <c r="AS109">
        <v>0.15870000000000001</v>
      </c>
      <c r="AT109">
        <v>1.0545180569999999</v>
      </c>
      <c r="AU109">
        <v>16.074999999999999</v>
      </c>
      <c r="AV109">
        <v>6.6000000000000003E-2</v>
      </c>
      <c r="AW109">
        <f t="shared" si="12"/>
        <v>7.6491699055178095E-2</v>
      </c>
      <c r="AX109">
        <f t="shared" si="13"/>
        <v>0.35634949418331563</v>
      </c>
      <c r="AY109">
        <f t="shared" si="14"/>
        <v>-0.9988754932074192</v>
      </c>
      <c r="AZ109">
        <f t="shared" si="15"/>
        <v>-0.83718362301900684</v>
      </c>
    </row>
    <row r="110" spans="1:52" x14ac:dyDescent="0.3">
      <c r="A110" t="s">
        <v>555</v>
      </c>
      <c r="B110" t="s">
        <v>556</v>
      </c>
      <c r="C110" t="s">
        <v>47</v>
      </c>
      <c r="D110" t="s">
        <v>47</v>
      </c>
      <c r="E110" t="s">
        <v>127</v>
      </c>
      <c r="F110" t="s">
        <v>51</v>
      </c>
      <c r="G110" t="s">
        <v>51</v>
      </c>
      <c r="H110" t="s">
        <v>51</v>
      </c>
      <c r="I110" t="s">
        <v>134</v>
      </c>
      <c r="J110" t="s">
        <v>53</v>
      </c>
      <c r="K110" t="s">
        <v>54</v>
      </c>
      <c r="L110" t="s">
        <v>77</v>
      </c>
      <c r="M110" t="s">
        <v>150</v>
      </c>
      <c r="N110" t="s">
        <v>224</v>
      </c>
      <c r="O110" t="s">
        <v>557</v>
      </c>
      <c r="P110" t="s">
        <v>59</v>
      </c>
      <c r="Q110" t="s">
        <v>558</v>
      </c>
      <c r="R110" t="s">
        <v>294</v>
      </c>
      <c r="S110" t="s">
        <v>146</v>
      </c>
      <c r="T110" t="s">
        <v>51</v>
      </c>
      <c r="U110" t="s">
        <v>63</v>
      </c>
      <c r="V110" t="s">
        <v>64</v>
      </c>
      <c r="W110" t="s">
        <v>51</v>
      </c>
      <c r="X110" t="s">
        <v>59</v>
      </c>
      <c r="Y110" t="s">
        <v>59</v>
      </c>
      <c r="Z110">
        <v>3.17427193998294</v>
      </c>
      <c r="AA110">
        <v>0.61398800545411703</v>
      </c>
      <c r="AB110">
        <v>6.4941905118453001</v>
      </c>
      <c r="AC110">
        <v>36</v>
      </c>
      <c r="AD110" t="s">
        <v>555</v>
      </c>
      <c r="AE110" t="s">
        <v>555</v>
      </c>
      <c r="AF110" t="s">
        <v>59</v>
      </c>
      <c r="AG110" t="s">
        <v>66</v>
      </c>
      <c r="AH110" t="s">
        <v>67</v>
      </c>
      <c r="AI110" t="s">
        <v>68</v>
      </c>
      <c r="AJ110" t="s">
        <v>69</v>
      </c>
      <c r="AK110">
        <v>4</v>
      </c>
      <c r="AL110">
        <v>30</v>
      </c>
      <c r="AM110">
        <v>38</v>
      </c>
      <c r="AN110">
        <v>9</v>
      </c>
      <c r="AO110">
        <v>50</v>
      </c>
      <c r="AP110">
        <v>1</v>
      </c>
      <c r="AQ110">
        <v>0.70144493699999999</v>
      </c>
      <c r="AR110">
        <v>11.435</v>
      </c>
      <c r="AS110">
        <v>6.13E-2</v>
      </c>
      <c r="AT110">
        <v>0.32794820000000002</v>
      </c>
      <c r="AU110">
        <v>16.989999999999998</v>
      </c>
      <c r="AV110">
        <v>1.9E-2</v>
      </c>
      <c r="AW110">
        <f t="shared" si="12"/>
        <v>0.31249889035809419</v>
      </c>
      <c r="AX110">
        <f t="shared" si="13"/>
        <v>0.33304319498532303</v>
      </c>
      <c r="AY110">
        <f t="shared" si="14"/>
        <v>0.26622103887593856</v>
      </c>
      <c r="AZ110">
        <f t="shared" si="15"/>
        <v>-1.8680956877283588E-2</v>
      </c>
    </row>
    <row r="111" spans="1:52" x14ac:dyDescent="0.3">
      <c r="A111" t="s">
        <v>559</v>
      </c>
      <c r="B111" t="s">
        <v>560</v>
      </c>
      <c r="C111" t="s">
        <v>47</v>
      </c>
      <c r="D111" t="s">
        <v>47</v>
      </c>
      <c r="E111" t="s">
        <v>48</v>
      </c>
      <c r="F111" t="s">
        <v>51</v>
      </c>
      <c r="G111" t="s">
        <v>51</v>
      </c>
      <c r="H111" t="s">
        <v>51</v>
      </c>
      <c r="I111" t="s">
        <v>134</v>
      </c>
      <c r="J111" t="s">
        <v>53</v>
      </c>
      <c r="K111" t="s">
        <v>54</v>
      </c>
      <c r="L111" t="s">
        <v>77</v>
      </c>
      <c r="M111" t="s">
        <v>56</v>
      </c>
      <c r="N111" t="s">
        <v>57</v>
      </c>
      <c r="O111" t="s">
        <v>557</v>
      </c>
      <c r="P111" t="s">
        <v>59</v>
      </c>
      <c r="Q111" t="s">
        <v>561</v>
      </c>
      <c r="R111" t="s">
        <v>465</v>
      </c>
      <c r="S111" t="s">
        <v>210</v>
      </c>
      <c r="T111" t="s">
        <v>51</v>
      </c>
      <c r="U111" t="s">
        <v>98</v>
      </c>
      <c r="V111" t="s">
        <v>64</v>
      </c>
      <c r="W111" t="s">
        <v>51</v>
      </c>
      <c r="X111" t="s">
        <v>59</v>
      </c>
      <c r="Y111" t="s">
        <v>59</v>
      </c>
      <c r="Z111">
        <v>3.7278754188779399</v>
      </c>
      <c r="AA111">
        <v>0.76737134678313901</v>
      </c>
      <c r="AB111">
        <v>2.74165979336329</v>
      </c>
      <c r="AC111">
        <v>29</v>
      </c>
      <c r="AD111" t="s">
        <v>559</v>
      </c>
      <c r="AE111" t="s">
        <v>562</v>
      </c>
      <c r="AF111" t="s">
        <v>59</v>
      </c>
      <c r="AG111" t="s">
        <v>59</v>
      </c>
      <c r="AH111" t="s">
        <v>59</v>
      </c>
      <c r="AI111" t="s">
        <v>59</v>
      </c>
      <c r="AJ111" t="s">
        <v>59</v>
      </c>
      <c r="AK111">
        <v>4</v>
      </c>
      <c r="AL111">
        <v>30</v>
      </c>
      <c r="AM111">
        <v>38</v>
      </c>
      <c r="AN111">
        <v>9</v>
      </c>
      <c r="AO111">
        <v>50</v>
      </c>
      <c r="AP111">
        <v>1</v>
      </c>
      <c r="AQ111">
        <v>0.70144493699999999</v>
      </c>
      <c r="AR111">
        <v>11.435</v>
      </c>
      <c r="AS111">
        <v>6.13E-2</v>
      </c>
      <c r="AT111">
        <v>0.32794816700000001</v>
      </c>
      <c r="AU111">
        <v>16.989999999999998</v>
      </c>
      <c r="AV111">
        <v>1.9E-2</v>
      </c>
      <c r="AW111">
        <f t="shared" si="12"/>
        <v>1.0527877198673639</v>
      </c>
      <c r="AX111">
        <f t="shared" si="13"/>
        <v>1.487812543908323</v>
      </c>
      <c r="AY111">
        <f t="shared" si="14"/>
        <v>-1.3747448844422787</v>
      </c>
      <c r="AZ111">
        <f t="shared" si="15"/>
        <v>-0.83718362301900684</v>
      </c>
    </row>
    <row r="112" spans="1:52" x14ac:dyDescent="0.3">
      <c r="A112" t="s">
        <v>72</v>
      </c>
      <c r="B112" t="s">
        <v>563</v>
      </c>
      <c r="C112" t="s">
        <v>47</v>
      </c>
      <c r="D112" t="s">
        <v>47</v>
      </c>
      <c r="E112" t="s">
        <v>127</v>
      </c>
      <c r="F112" t="s">
        <v>51</v>
      </c>
      <c r="G112" t="s">
        <v>51</v>
      </c>
      <c r="H112" t="s">
        <v>51</v>
      </c>
      <c r="I112" t="s">
        <v>109</v>
      </c>
      <c r="J112" t="s">
        <v>93</v>
      </c>
      <c r="K112" t="s">
        <v>54</v>
      </c>
      <c r="L112" t="s">
        <v>77</v>
      </c>
      <c r="M112" t="s">
        <v>150</v>
      </c>
      <c r="N112" t="s">
        <v>224</v>
      </c>
      <c r="O112" t="s">
        <v>564</v>
      </c>
      <c r="P112" t="s">
        <v>59</v>
      </c>
      <c r="Q112" t="s">
        <v>565</v>
      </c>
      <c r="R112" t="s">
        <v>129</v>
      </c>
      <c r="S112" t="s">
        <v>348</v>
      </c>
      <c r="T112" t="s">
        <v>51</v>
      </c>
      <c r="U112" t="s">
        <v>98</v>
      </c>
      <c r="V112" t="s">
        <v>64</v>
      </c>
      <c r="W112" t="s">
        <v>64</v>
      </c>
      <c r="X112" t="s">
        <v>59</v>
      </c>
      <c r="Y112" t="s">
        <v>59</v>
      </c>
      <c r="Z112">
        <v>2.8890987522901899</v>
      </c>
      <c r="AA112">
        <v>0.546618522613045</v>
      </c>
      <c r="AB112">
        <v>5.98588380645577</v>
      </c>
      <c r="AC112">
        <v>39</v>
      </c>
      <c r="AD112" t="s">
        <v>72</v>
      </c>
      <c r="AE112" t="s">
        <v>566</v>
      </c>
      <c r="AF112" t="s">
        <v>59</v>
      </c>
      <c r="AG112" t="s">
        <v>59</v>
      </c>
      <c r="AH112" t="s">
        <v>59</v>
      </c>
      <c r="AI112" t="s">
        <v>59</v>
      </c>
      <c r="AJ112" t="s">
        <v>59</v>
      </c>
      <c r="AK112">
        <v>12</v>
      </c>
      <c r="AL112">
        <v>23</v>
      </c>
      <c r="AM112">
        <v>36</v>
      </c>
      <c r="AN112">
        <v>12</v>
      </c>
      <c r="AO112">
        <v>50</v>
      </c>
      <c r="AP112">
        <v>1</v>
      </c>
      <c r="AQ112">
        <v>0.82195355000000003</v>
      </c>
      <c r="AR112">
        <v>10.39083333</v>
      </c>
      <c r="AS112">
        <v>7.9100000000000004E-2</v>
      </c>
      <c r="AT112">
        <v>0.57273466799999995</v>
      </c>
      <c r="AU112">
        <v>15.945</v>
      </c>
      <c r="AV112">
        <v>3.5999999999999997E-2</v>
      </c>
      <c r="AW112">
        <f t="shared" si="12"/>
        <v>-6.8839980101811027E-2</v>
      </c>
      <c r="AX112">
        <f t="shared" si="13"/>
        <v>-0.17415799885738778</v>
      </c>
      <c r="AY112">
        <f t="shared" si="14"/>
        <v>4.3940651394982634E-2</v>
      </c>
      <c r="AZ112">
        <f t="shared" si="15"/>
        <v>0.33210590004059781</v>
      </c>
    </row>
    <row r="113" spans="1:52" x14ac:dyDescent="0.3">
      <c r="A113" t="s">
        <v>106</v>
      </c>
      <c r="B113" t="s">
        <v>567</v>
      </c>
      <c r="C113" t="s">
        <v>47</v>
      </c>
      <c r="D113" t="s">
        <v>47</v>
      </c>
      <c r="E113" t="s">
        <v>48</v>
      </c>
      <c r="F113" t="s">
        <v>51</v>
      </c>
      <c r="G113" t="s">
        <v>51</v>
      </c>
      <c r="H113" t="s">
        <v>51</v>
      </c>
      <c r="I113" t="s">
        <v>109</v>
      </c>
      <c r="J113" t="s">
        <v>93</v>
      </c>
      <c r="K113" t="s">
        <v>54</v>
      </c>
      <c r="L113" t="s">
        <v>77</v>
      </c>
      <c r="M113" t="s">
        <v>150</v>
      </c>
      <c r="N113" t="s">
        <v>151</v>
      </c>
      <c r="O113" t="s">
        <v>564</v>
      </c>
      <c r="P113" t="s">
        <v>59</v>
      </c>
      <c r="Q113" t="s">
        <v>568</v>
      </c>
      <c r="R113" t="s">
        <v>123</v>
      </c>
      <c r="S113" t="s">
        <v>290</v>
      </c>
      <c r="T113" t="s">
        <v>51</v>
      </c>
      <c r="U113" t="s">
        <v>98</v>
      </c>
      <c r="V113" t="s">
        <v>64</v>
      </c>
      <c r="W113" t="s">
        <v>64</v>
      </c>
      <c r="X113" t="s">
        <v>59</v>
      </c>
      <c r="Y113" t="s">
        <v>59</v>
      </c>
      <c r="Z113">
        <v>0.64181363699930905</v>
      </c>
      <c r="AA113">
        <v>0.14850169251046599</v>
      </c>
      <c r="AB113">
        <v>2.8888275767042799</v>
      </c>
      <c r="AC113">
        <v>20</v>
      </c>
      <c r="AD113" t="s">
        <v>106</v>
      </c>
      <c r="AE113" t="s">
        <v>569</v>
      </c>
      <c r="AF113" t="s">
        <v>59</v>
      </c>
      <c r="AG113" t="s">
        <v>59</v>
      </c>
      <c r="AH113" t="s">
        <v>59</v>
      </c>
      <c r="AI113" t="s">
        <v>59</v>
      </c>
      <c r="AJ113" t="s">
        <v>59</v>
      </c>
      <c r="AK113">
        <v>12</v>
      </c>
      <c r="AL113">
        <v>23</v>
      </c>
      <c r="AM113">
        <v>36</v>
      </c>
      <c r="AN113">
        <v>12</v>
      </c>
      <c r="AO113">
        <v>50</v>
      </c>
      <c r="AP113">
        <v>1</v>
      </c>
      <c r="AQ113">
        <v>0.82195355000000003</v>
      </c>
      <c r="AR113">
        <v>10.39083333</v>
      </c>
      <c r="AS113">
        <v>7.9100000000000004E-2</v>
      </c>
      <c r="AT113">
        <v>0.57273466799999995</v>
      </c>
      <c r="AU113">
        <v>15.945</v>
      </c>
      <c r="AV113">
        <v>3.5999999999999997E-2</v>
      </c>
      <c r="AW113">
        <f t="shared" si="12"/>
        <v>-3.0739512754515772</v>
      </c>
      <c r="AX113">
        <f t="shared" si="13"/>
        <v>-3.1714398986347052</v>
      </c>
      <c r="AY113">
        <f t="shared" si="14"/>
        <v>-1.310389030862342</v>
      </c>
      <c r="AZ113">
        <f t="shared" si="15"/>
        <v>-1.8895441937726509</v>
      </c>
    </row>
    <row r="114" spans="1:52" x14ac:dyDescent="0.3">
      <c r="A114" t="s">
        <v>143</v>
      </c>
      <c r="B114" t="s">
        <v>570</v>
      </c>
      <c r="C114" t="s">
        <v>47</v>
      </c>
      <c r="D114" t="s">
        <v>47</v>
      </c>
      <c r="E114" t="s">
        <v>48</v>
      </c>
      <c r="F114" t="s">
        <v>51</v>
      </c>
      <c r="G114" t="s">
        <v>51</v>
      </c>
      <c r="H114" t="s">
        <v>51</v>
      </c>
      <c r="I114" t="s">
        <v>92</v>
      </c>
      <c r="J114" t="s">
        <v>93</v>
      </c>
      <c r="K114" t="s">
        <v>54</v>
      </c>
      <c r="L114" t="s">
        <v>77</v>
      </c>
      <c r="M114" t="s">
        <v>150</v>
      </c>
      <c r="N114" t="s">
        <v>151</v>
      </c>
      <c r="O114" t="s">
        <v>571</v>
      </c>
      <c r="P114" t="s">
        <v>59</v>
      </c>
      <c r="Q114" t="s">
        <v>572</v>
      </c>
      <c r="R114" t="s">
        <v>421</v>
      </c>
      <c r="S114" t="s">
        <v>210</v>
      </c>
      <c r="T114" t="s">
        <v>51</v>
      </c>
      <c r="U114" t="s">
        <v>98</v>
      </c>
      <c r="V114" t="s">
        <v>64</v>
      </c>
      <c r="W114" t="s">
        <v>64</v>
      </c>
      <c r="X114" t="s">
        <v>59</v>
      </c>
      <c r="Y114" t="s">
        <v>59</v>
      </c>
      <c r="Z114">
        <v>3.4070207448022298</v>
      </c>
      <c r="AA114">
        <v>0.65900776971653097</v>
      </c>
      <c r="AB114">
        <v>4.0742351741788996</v>
      </c>
      <c r="AC114">
        <v>36</v>
      </c>
      <c r="AD114" t="s">
        <v>143</v>
      </c>
      <c r="AE114" t="s">
        <v>573</v>
      </c>
      <c r="AF114" t="s">
        <v>59</v>
      </c>
      <c r="AG114" t="s">
        <v>59</v>
      </c>
      <c r="AH114" t="s">
        <v>59</v>
      </c>
      <c r="AI114" t="s">
        <v>59</v>
      </c>
      <c r="AJ114" t="s">
        <v>59</v>
      </c>
      <c r="AK114">
        <v>13</v>
      </c>
      <c r="AL114">
        <v>23</v>
      </c>
      <c r="AM114">
        <v>38</v>
      </c>
      <c r="AN114">
        <v>12</v>
      </c>
      <c r="AO114">
        <v>51</v>
      </c>
      <c r="AP114">
        <v>1</v>
      </c>
      <c r="AQ114">
        <v>0.75032852800000005</v>
      </c>
      <c r="AR114">
        <v>11.433846150000001</v>
      </c>
      <c r="AS114">
        <v>6.5600000000000006E-2</v>
      </c>
      <c r="AT114">
        <v>0.77748646700000001</v>
      </c>
      <c r="AU114">
        <v>16.713846149999998</v>
      </c>
      <c r="AV114">
        <v>4.7E-2</v>
      </c>
      <c r="AW114">
        <f t="shared" si="12"/>
        <v>0.62373490468601955</v>
      </c>
      <c r="AX114">
        <f t="shared" si="13"/>
        <v>0.671981201000309</v>
      </c>
      <c r="AY114">
        <f t="shared" si="14"/>
        <v>-0.79201526696008273</v>
      </c>
      <c r="AZ114">
        <f t="shared" si="15"/>
        <v>-1.8680956877283588E-2</v>
      </c>
    </row>
    <row r="115" spans="1:52" x14ac:dyDescent="0.3">
      <c r="A115" t="s">
        <v>574</v>
      </c>
      <c r="B115" t="s">
        <v>575</v>
      </c>
      <c r="C115" t="s">
        <v>47</v>
      </c>
      <c r="D115" t="s">
        <v>47</v>
      </c>
      <c r="E115" t="s">
        <v>48</v>
      </c>
      <c r="F115" t="s">
        <v>51</v>
      </c>
      <c r="G115" t="s">
        <v>51</v>
      </c>
      <c r="H115" t="s">
        <v>51</v>
      </c>
      <c r="I115" t="s">
        <v>52</v>
      </c>
      <c r="J115" t="s">
        <v>53</v>
      </c>
      <c r="K115" t="s">
        <v>54</v>
      </c>
      <c r="L115" t="s">
        <v>77</v>
      </c>
      <c r="M115" t="s">
        <v>56</v>
      </c>
      <c r="N115" t="s">
        <v>57</v>
      </c>
      <c r="O115" t="s">
        <v>576</v>
      </c>
      <c r="P115" t="s">
        <v>59</v>
      </c>
      <c r="Q115" t="s">
        <v>577</v>
      </c>
      <c r="R115" t="s">
        <v>480</v>
      </c>
      <c r="S115" t="s">
        <v>348</v>
      </c>
      <c r="T115" t="s">
        <v>51</v>
      </c>
      <c r="U115" t="s">
        <v>98</v>
      </c>
      <c r="V115" t="s">
        <v>64</v>
      </c>
      <c r="W115" t="s">
        <v>64</v>
      </c>
      <c r="X115" t="s">
        <v>59</v>
      </c>
      <c r="Y115" t="s">
        <v>59</v>
      </c>
      <c r="Z115">
        <v>3.6073156364139001</v>
      </c>
      <c r="AA115">
        <v>0.72813336622347202</v>
      </c>
      <c r="AB115">
        <v>2.4026816027182001</v>
      </c>
      <c r="AC115">
        <v>31</v>
      </c>
      <c r="AD115" t="s">
        <v>574</v>
      </c>
      <c r="AE115" t="s">
        <v>578</v>
      </c>
      <c r="AF115" t="s">
        <v>59</v>
      </c>
      <c r="AG115" t="s">
        <v>59</v>
      </c>
      <c r="AH115" t="s">
        <v>59</v>
      </c>
      <c r="AI115" t="s">
        <v>59</v>
      </c>
      <c r="AJ115" t="s">
        <v>59</v>
      </c>
      <c r="AK115">
        <v>7</v>
      </c>
      <c r="AL115">
        <v>26</v>
      </c>
      <c r="AM115">
        <v>39</v>
      </c>
      <c r="AN115">
        <v>12</v>
      </c>
      <c r="AO115">
        <v>52</v>
      </c>
      <c r="AP115">
        <v>1</v>
      </c>
      <c r="AQ115">
        <v>0.702889082</v>
      </c>
      <c r="AR115">
        <v>10.67571429</v>
      </c>
      <c r="AS115">
        <v>6.5799999999999997E-2</v>
      </c>
      <c r="AT115">
        <v>0.354037932</v>
      </c>
      <c r="AU115">
        <v>16.329999999999998</v>
      </c>
      <c r="AV115">
        <v>2.1999999999999999E-2</v>
      </c>
      <c r="AW115">
        <f t="shared" si="12"/>
        <v>0.89157294494517847</v>
      </c>
      <c r="AX115">
        <f t="shared" si="13"/>
        <v>1.192403558347473</v>
      </c>
      <c r="AY115">
        <f t="shared" si="14"/>
        <v>-1.522978623571182</v>
      </c>
      <c r="AZ115">
        <f t="shared" si="15"/>
        <v>-0.60332571840708593</v>
      </c>
    </row>
    <row r="116" spans="1:52" x14ac:dyDescent="0.3">
      <c r="A116" t="s">
        <v>579</v>
      </c>
      <c r="B116" t="s">
        <v>580</v>
      </c>
      <c r="C116" t="s">
        <v>47</v>
      </c>
      <c r="D116" t="s">
        <v>47</v>
      </c>
      <c r="E116" t="s">
        <v>127</v>
      </c>
      <c r="F116" t="s">
        <v>51</v>
      </c>
      <c r="G116" t="s">
        <v>51</v>
      </c>
      <c r="H116" t="s">
        <v>51</v>
      </c>
      <c r="I116" t="s">
        <v>52</v>
      </c>
      <c r="J116" t="s">
        <v>53</v>
      </c>
      <c r="K116" t="s">
        <v>54</v>
      </c>
      <c r="L116" t="s">
        <v>77</v>
      </c>
      <c r="M116" t="s">
        <v>56</v>
      </c>
      <c r="N116" t="s">
        <v>128</v>
      </c>
      <c r="O116" t="s">
        <v>576</v>
      </c>
      <c r="P116" t="s">
        <v>59</v>
      </c>
      <c r="Q116" t="s">
        <v>581</v>
      </c>
      <c r="R116" t="s">
        <v>480</v>
      </c>
      <c r="S116" t="s">
        <v>138</v>
      </c>
      <c r="T116" t="s">
        <v>51</v>
      </c>
      <c r="U116" t="s">
        <v>98</v>
      </c>
      <c r="V116" t="s">
        <v>64</v>
      </c>
      <c r="W116" t="s">
        <v>64</v>
      </c>
      <c r="X116" t="s">
        <v>59</v>
      </c>
      <c r="Y116" t="s">
        <v>59</v>
      </c>
      <c r="Z116">
        <v>2.9476949285626701</v>
      </c>
      <c r="AA116">
        <v>0.61992947829395995</v>
      </c>
      <c r="AB116">
        <v>4.4878805344408903</v>
      </c>
      <c r="AC116">
        <v>27</v>
      </c>
      <c r="AD116" t="s">
        <v>579</v>
      </c>
      <c r="AE116" t="s">
        <v>582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>
        <v>7</v>
      </c>
      <c r="AL116">
        <v>26</v>
      </c>
      <c r="AM116">
        <v>39</v>
      </c>
      <c r="AN116">
        <v>12</v>
      </c>
      <c r="AO116">
        <v>52</v>
      </c>
      <c r="AP116">
        <v>1</v>
      </c>
      <c r="AQ116">
        <v>0.702889082</v>
      </c>
      <c r="AR116">
        <v>10.67571429</v>
      </c>
      <c r="AS116">
        <v>6.5799999999999997E-2</v>
      </c>
      <c r="AT116">
        <v>0.354037932</v>
      </c>
      <c r="AU116">
        <v>16.329999999999998</v>
      </c>
      <c r="AV116">
        <v>2.1999999999999999E-2</v>
      </c>
      <c r="AW116">
        <f t="shared" si="12"/>
        <v>9.5159125184024907E-3</v>
      </c>
      <c r="AX116">
        <f t="shared" si="13"/>
        <v>0.37777445891177208</v>
      </c>
      <c r="AY116">
        <f t="shared" si="14"/>
        <v>-0.61112988814479707</v>
      </c>
      <c r="AZ116">
        <f t="shared" si="15"/>
        <v>-1.0710415276309277</v>
      </c>
    </row>
    <row r="117" spans="1:52" x14ac:dyDescent="0.3">
      <c r="A117" t="s">
        <v>267</v>
      </c>
      <c r="B117" t="s">
        <v>583</v>
      </c>
      <c r="C117" t="s">
        <v>47</v>
      </c>
      <c r="D117" t="s">
        <v>47</v>
      </c>
      <c r="E117" t="s">
        <v>127</v>
      </c>
      <c r="F117" t="s">
        <v>51</v>
      </c>
      <c r="G117" t="s">
        <v>51</v>
      </c>
      <c r="H117" t="s">
        <v>51</v>
      </c>
      <c r="I117" t="s">
        <v>293</v>
      </c>
      <c r="J117" t="s">
        <v>53</v>
      </c>
      <c r="K117" t="s">
        <v>54</v>
      </c>
      <c r="L117" t="s">
        <v>77</v>
      </c>
      <c r="M117" t="s">
        <v>150</v>
      </c>
      <c r="N117" t="s">
        <v>224</v>
      </c>
      <c r="O117" t="s">
        <v>584</v>
      </c>
      <c r="P117" t="s">
        <v>59</v>
      </c>
      <c r="Q117" t="s">
        <v>585</v>
      </c>
      <c r="R117" t="s">
        <v>123</v>
      </c>
      <c r="S117" t="s">
        <v>348</v>
      </c>
      <c r="T117" t="s">
        <v>51</v>
      </c>
      <c r="U117" t="s">
        <v>98</v>
      </c>
      <c r="V117" t="s">
        <v>51</v>
      </c>
      <c r="W117" t="s">
        <v>51</v>
      </c>
      <c r="X117" t="s">
        <v>59</v>
      </c>
      <c r="Y117" t="s">
        <v>59</v>
      </c>
      <c r="Z117">
        <v>3.0627046666529498</v>
      </c>
      <c r="AA117">
        <v>0.56442226929656902</v>
      </c>
      <c r="AB117">
        <v>4.2384084732571496</v>
      </c>
      <c r="AC117">
        <v>43</v>
      </c>
      <c r="AD117" t="s">
        <v>267</v>
      </c>
      <c r="AE117" t="s">
        <v>586</v>
      </c>
      <c r="AF117" t="s">
        <v>59</v>
      </c>
      <c r="AG117" t="s">
        <v>59</v>
      </c>
      <c r="AH117" t="s">
        <v>59</v>
      </c>
      <c r="AI117" t="s">
        <v>59</v>
      </c>
      <c r="AJ117" t="s">
        <v>59</v>
      </c>
      <c r="AK117">
        <v>2</v>
      </c>
      <c r="AL117">
        <v>27</v>
      </c>
      <c r="AM117">
        <v>37</v>
      </c>
      <c r="AN117">
        <v>11</v>
      </c>
      <c r="AO117">
        <v>52</v>
      </c>
      <c r="AP117">
        <v>0</v>
      </c>
      <c r="AQ117">
        <v>0.28000000000000003</v>
      </c>
      <c r="AR117">
        <v>8.9700000000000006</v>
      </c>
      <c r="AS117">
        <v>3.1199999999999999E-2</v>
      </c>
      <c r="AT117">
        <v>0.24</v>
      </c>
      <c r="AU117">
        <v>15.94</v>
      </c>
      <c r="AV117">
        <v>1.4999999999999999E-2</v>
      </c>
      <c r="AW117">
        <f t="shared" si="12"/>
        <v>0.16330906526910824</v>
      </c>
      <c r="AX117">
        <f t="shared" si="13"/>
        <v>-4.0119838076801084E-2</v>
      </c>
      <c r="AY117">
        <f t="shared" si="14"/>
        <v>-0.72022297276798652</v>
      </c>
      <c r="AZ117">
        <f t="shared" si="15"/>
        <v>0.79982170926443963</v>
      </c>
    </row>
    <row r="118" spans="1:52" x14ac:dyDescent="0.3">
      <c r="A118" t="s">
        <v>212</v>
      </c>
      <c r="B118" t="s">
        <v>587</v>
      </c>
      <c r="C118" t="s">
        <v>47</v>
      </c>
      <c r="D118" t="s">
        <v>47</v>
      </c>
      <c r="E118" t="s">
        <v>48</v>
      </c>
      <c r="F118" t="s">
        <v>51</v>
      </c>
      <c r="G118" t="s">
        <v>51</v>
      </c>
      <c r="H118" t="s">
        <v>51</v>
      </c>
      <c r="I118" t="s">
        <v>149</v>
      </c>
      <c r="J118" t="s">
        <v>53</v>
      </c>
      <c r="K118" t="s">
        <v>54</v>
      </c>
      <c r="L118" t="s">
        <v>55</v>
      </c>
      <c r="M118" t="s">
        <v>56</v>
      </c>
      <c r="N118" t="s">
        <v>57</v>
      </c>
      <c r="O118" t="s">
        <v>588</v>
      </c>
      <c r="P118" t="s">
        <v>59</v>
      </c>
      <c r="Q118" t="s">
        <v>589</v>
      </c>
      <c r="R118" t="s">
        <v>252</v>
      </c>
      <c r="S118" t="s">
        <v>130</v>
      </c>
      <c r="T118" t="s">
        <v>51</v>
      </c>
      <c r="U118" t="s">
        <v>98</v>
      </c>
      <c r="V118" t="s">
        <v>265</v>
      </c>
      <c r="W118" t="s">
        <v>51</v>
      </c>
      <c r="X118" t="s">
        <v>186</v>
      </c>
      <c r="Y118" t="s">
        <v>315</v>
      </c>
      <c r="Z118">
        <v>1.00130436315228</v>
      </c>
      <c r="AA118">
        <v>0.23571597207895301</v>
      </c>
      <c r="AB118">
        <v>3.66195303244921</v>
      </c>
      <c r="AC118">
        <v>19</v>
      </c>
      <c r="AD118" t="s">
        <v>212</v>
      </c>
      <c r="AE118" t="s">
        <v>590</v>
      </c>
      <c r="AF118" t="s">
        <v>59</v>
      </c>
      <c r="AG118" t="s">
        <v>59</v>
      </c>
      <c r="AH118" t="s">
        <v>59</v>
      </c>
      <c r="AI118" t="s">
        <v>59</v>
      </c>
      <c r="AJ118" t="s">
        <v>59</v>
      </c>
      <c r="AK118">
        <v>9</v>
      </c>
      <c r="AL118">
        <v>24</v>
      </c>
      <c r="AM118">
        <v>35</v>
      </c>
      <c r="AN118">
        <v>10</v>
      </c>
      <c r="AO118">
        <v>48</v>
      </c>
      <c r="AP118" s="1">
        <v>0.88888888889999995</v>
      </c>
      <c r="AQ118">
        <v>1.072898463</v>
      </c>
      <c r="AR118">
        <v>12.06666667</v>
      </c>
      <c r="AS118">
        <v>8.8900000000000007E-2</v>
      </c>
      <c r="AT118">
        <v>0.54460421400000003</v>
      </c>
      <c r="AU118">
        <v>17.1175</v>
      </c>
      <c r="AV118">
        <v>3.2000000000000001E-2</v>
      </c>
      <c r="AW118">
        <f t="shared" si="12"/>
        <v>-2.5932336155582303</v>
      </c>
      <c r="AX118">
        <f t="shared" si="13"/>
        <v>-2.5148341945116446</v>
      </c>
      <c r="AY118">
        <f t="shared" si="14"/>
        <v>-0.97230451603643653</v>
      </c>
      <c r="AZ118">
        <f t="shared" si="15"/>
        <v>-2.0064731460786116</v>
      </c>
    </row>
    <row r="119" spans="1:52" x14ac:dyDescent="0.3">
      <c r="A119" t="s">
        <v>142</v>
      </c>
      <c r="B119" t="s">
        <v>591</v>
      </c>
      <c r="C119" t="s">
        <v>47</v>
      </c>
      <c r="D119" t="s">
        <v>47</v>
      </c>
      <c r="E119" t="s">
        <v>127</v>
      </c>
      <c r="F119" t="s">
        <v>51</v>
      </c>
      <c r="G119" t="s">
        <v>51</v>
      </c>
      <c r="H119" t="s">
        <v>51</v>
      </c>
      <c r="I119" t="s">
        <v>134</v>
      </c>
      <c r="J119" t="s">
        <v>53</v>
      </c>
      <c r="K119" t="s">
        <v>54</v>
      </c>
      <c r="L119" t="s">
        <v>55</v>
      </c>
      <c r="M119" t="s">
        <v>150</v>
      </c>
      <c r="N119" t="s">
        <v>224</v>
      </c>
      <c r="O119" t="s">
        <v>250</v>
      </c>
      <c r="P119" t="s">
        <v>59</v>
      </c>
      <c r="Q119" t="s">
        <v>592</v>
      </c>
      <c r="R119" t="s">
        <v>252</v>
      </c>
      <c r="S119" t="s">
        <v>210</v>
      </c>
      <c r="T119" t="s">
        <v>51</v>
      </c>
      <c r="U119" t="s">
        <v>98</v>
      </c>
      <c r="V119" t="s">
        <v>64</v>
      </c>
      <c r="W119" t="s">
        <v>51</v>
      </c>
      <c r="X119" t="s">
        <v>186</v>
      </c>
      <c r="Y119" t="s">
        <v>114</v>
      </c>
      <c r="Z119">
        <v>2.7574602900381699</v>
      </c>
      <c r="AA119">
        <v>0.54201089542709602</v>
      </c>
      <c r="AB119">
        <v>3.1086450953915001</v>
      </c>
      <c r="AC119">
        <v>34</v>
      </c>
      <c r="AD119" t="s">
        <v>142</v>
      </c>
      <c r="AE119" t="s">
        <v>593</v>
      </c>
      <c r="AF119" t="s">
        <v>59</v>
      </c>
      <c r="AG119" t="s">
        <v>59</v>
      </c>
      <c r="AH119" t="s">
        <v>59</v>
      </c>
      <c r="AI119" t="s">
        <v>59</v>
      </c>
      <c r="AJ119" t="s">
        <v>59</v>
      </c>
      <c r="AK119">
        <v>9</v>
      </c>
      <c r="AL119">
        <v>24</v>
      </c>
      <c r="AM119">
        <v>36</v>
      </c>
      <c r="AN119">
        <v>11</v>
      </c>
      <c r="AO119">
        <v>48</v>
      </c>
      <c r="AP119">
        <v>1</v>
      </c>
      <c r="AQ119">
        <v>0.368178701</v>
      </c>
      <c r="AR119">
        <v>11.633333329999999</v>
      </c>
      <c r="AS119">
        <v>3.1600000000000003E-2</v>
      </c>
      <c r="AT119">
        <v>0.39305074600000001</v>
      </c>
      <c r="AU119">
        <v>17.22</v>
      </c>
      <c r="AV119">
        <v>2.3E-2</v>
      </c>
      <c r="AW119">
        <f t="shared" si="12"/>
        <v>-0.24486937090957922</v>
      </c>
      <c r="AX119">
        <f t="shared" si="13"/>
        <v>-0.20884720695192724</v>
      </c>
      <c r="AY119">
        <f t="shared" si="14"/>
        <v>-1.2142637531297693</v>
      </c>
      <c r="AZ119">
        <f t="shared" si="15"/>
        <v>-0.25253886148920451</v>
      </c>
    </row>
    <row r="120" spans="1:52" x14ac:dyDescent="0.3">
      <c r="A120" t="s">
        <v>594</v>
      </c>
      <c r="B120" t="s">
        <v>591</v>
      </c>
      <c r="C120" t="s">
        <v>47</v>
      </c>
      <c r="D120" t="s">
        <v>47</v>
      </c>
      <c r="E120" t="s">
        <v>127</v>
      </c>
      <c r="F120" t="s">
        <v>49</v>
      </c>
      <c r="G120" t="s">
        <v>86</v>
      </c>
      <c r="H120" t="s">
        <v>51</v>
      </c>
      <c r="I120" t="s">
        <v>134</v>
      </c>
      <c r="J120" t="s">
        <v>53</v>
      </c>
      <c r="K120" t="s">
        <v>54</v>
      </c>
      <c r="L120" t="s">
        <v>77</v>
      </c>
      <c r="M120" t="s">
        <v>56</v>
      </c>
      <c r="N120" t="s">
        <v>128</v>
      </c>
      <c r="O120" t="s">
        <v>250</v>
      </c>
      <c r="P120" t="s">
        <v>59</v>
      </c>
      <c r="Q120" t="s">
        <v>592</v>
      </c>
      <c r="R120" t="s">
        <v>137</v>
      </c>
      <c r="S120" t="s">
        <v>348</v>
      </c>
      <c r="T120" t="s">
        <v>64</v>
      </c>
      <c r="U120" t="s">
        <v>98</v>
      </c>
      <c r="V120" t="s">
        <v>64</v>
      </c>
      <c r="W120" t="s">
        <v>51</v>
      </c>
      <c r="X120" t="s">
        <v>59</v>
      </c>
      <c r="Y120" t="s">
        <v>59</v>
      </c>
      <c r="Z120">
        <v>3.1340607981964501</v>
      </c>
      <c r="AA120">
        <v>0.55818749057553996</v>
      </c>
      <c r="AB120">
        <v>4.70478160318084</v>
      </c>
      <c r="AC120">
        <v>49</v>
      </c>
      <c r="AD120" t="s">
        <v>594</v>
      </c>
      <c r="AE120" t="s">
        <v>595</v>
      </c>
      <c r="AF120" t="s">
        <v>59</v>
      </c>
      <c r="AG120" t="s">
        <v>59</v>
      </c>
      <c r="AH120" t="s">
        <v>59</v>
      </c>
      <c r="AI120" t="s">
        <v>59</v>
      </c>
      <c r="AJ120" t="s">
        <v>59</v>
      </c>
      <c r="AK120">
        <v>4</v>
      </c>
      <c r="AL120">
        <v>26</v>
      </c>
      <c r="AM120">
        <v>35</v>
      </c>
      <c r="AN120">
        <v>10</v>
      </c>
      <c r="AO120">
        <v>50</v>
      </c>
      <c r="AP120">
        <v>1</v>
      </c>
      <c r="AQ120">
        <v>0.107558124</v>
      </c>
      <c r="AR120">
        <v>12.5275</v>
      </c>
      <c r="AS120">
        <v>8.6E-3</v>
      </c>
      <c r="AT120">
        <v>0.25004999500000002</v>
      </c>
      <c r="AU120">
        <v>16.954999999999998</v>
      </c>
      <c r="AV120">
        <v>1.4999999999999999E-2</v>
      </c>
      <c r="AW120">
        <f t="shared" si="12"/>
        <v>0.25872780650260813</v>
      </c>
      <c r="AX120">
        <f t="shared" si="13"/>
        <v>-8.7059299050712163E-2</v>
      </c>
      <c r="AY120">
        <f t="shared" si="14"/>
        <v>-0.51627996172566282</v>
      </c>
      <c r="AZ120">
        <f t="shared" si="15"/>
        <v>1.5013954231002025</v>
      </c>
    </row>
    <row r="121" spans="1:52" x14ac:dyDescent="0.3">
      <c r="A121" t="s">
        <v>596</v>
      </c>
      <c r="B121" t="s">
        <v>591</v>
      </c>
      <c r="C121" t="s">
        <v>47</v>
      </c>
      <c r="D121" t="s">
        <v>47</v>
      </c>
      <c r="E121" t="s">
        <v>127</v>
      </c>
      <c r="F121" t="s">
        <v>49</v>
      </c>
      <c r="G121" t="s">
        <v>50</v>
      </c>
      <c r="H121" t="s">
        <v>64</v>
      </c>
      <c r="I121" t="s">
        <v>134</v>
      </c>
      <c r="J121" t="s">
        <v>53</v>
      </c>
      <c r="K121" t="s">
        <v>54</v>
      </c>
      <c r="L121" t="s">
        <v>77</v>
      </c>
      <c r="M121" t="s">
        <v>56</v>
      </c>
      <c r="N121" t="s">
        <v>128</v>
      </c>
      <c r="O121" t="s">
        <v>250</v>
      </c>
      <c r="P121" t="s">
        <v>59</v>
      </c>
      <c r="Q121" t="s">
        <v>592</v>
      </c>
      <c r="R121" t="s">
        <v>294</v>
      </c>
      <c r="S121" t="s">
        <v>88</v>
      </c>
      <c r="T121" t="s">
        <v>64</v>
      </c>
      <c r="U121" t="s">
        <v>63</v>
      </c>
      <c r="V121" t="s">
        <v>64</v>
      </c>
      <c r="W121" t="s">
        <v>51</v>
      </c>
      <c r="X121" t="s">
        <v>59</v>
      </c>
      <c r="Y121" t="s">
        <v>59</v>
      </c>
      <c r="Z121">
        <v>3.95749811105649</v>
      </c>
      <c r="AA121">
        <v>0.69767301858943997</v>
      </c>
      <c r="AB121">
        <v>9.8448878362691001</v>
      </c>
      <c r="AC121">
        <v>51</v>
      </c>
      <c r="AD121" t="s">
        <v>596</v>
      </c>
      <c r="AE121" t="s">
        <v>596</v>
      </c>
      <c r="AF121" t="s">
        <v>59</v>
      </c>
      <c r="AG121" t="s">
        <v>66</v>
      </c>
      <c r="AH121" t="s">
        <v>67</v>
      </c>
      <c r="AI121" t="s">
        <v>68</v>
      </c>
      <c r="AJ121" t="s">
        <v>69</v>
      </c>
      <c r="AK121">
        <v>4</v>
      </c>
      <c r="AL121">
        <v>26</v>
      </c>
      <c r="AM121">
        <v>35</v>
      </c>
      <c r="AN121">
        <v>10</v>
      </c>
      <c r="AO121">
        <v>50</v>
      </c>
      <c r="AP121">
        <v>1</v>
      </c>
      <c r="AQ121">
        <v>0.107558124</v>
      </c>
      <c r="AR121">
        <v>12.5275</v>
      </c>
      <c r="AS121">
        <v>8.6E-3</v>
      </c>
      <c r="AT121">
        <v>0.25004999500000002</v>
      </c>
      <c r="AU121">
        <v>16.954999999999998</v>
      </c>
      <c r="AV121">
        <v>1.4999999999999999E-2</v>
      </c>
      <c r="AW121">
        <f t="shared" si="12"/>
        <v>1.3598434384494125</v>
      </c>
      <c r="AX121">
        <f t="shared" si="13"/>
        <v>0.96307829068449802</v>
      </c>
      <c r="AY121">
        <f t="shared" si="14"/>
        <v>1.7314669065919022</v>
      </c>
      <c r="AZ121">
        <f t="shared" si="15"/>
        <v>1.7352533277121234</v>
      </c>
    </row>
    <row r="122" spans="1:52" x14ac:dyDescent="0.3">
      <c r="A122" t="s">
        <v>597</v>
      </c>
      <c r="B122" t="s">
        <v>598</v>
      </c>
      <c r="C122" t="s">
        <v>47</v>
      </c>
      <c r="D122" t="s">
        <v>47</v>
      </c>
      <c r="E122" t="s">
        <v>127</v>
      </c>
      <c r="F122" t="s">
        <v>49</v>
      </c>
      <c r="G122" t="s">
        <v>50</v>
      </c>
      <c r="H122" t="s">
        <v>51</v>
      </c>
      <c r="I122" t="s">
        <v>358</v>
      </c>
      <c r="J122" t="s">
        <v>53</v>
      </c>
      <c r="K122" t="s">
        <v>54</v>
      </c>
      <c r="L122" t="s">
        <v>55</v>
      </c>
      <c r="M122" t="s">
        <v>150</v>
      </c>
      <c r="N122" t="s">
        <v>224</v>
      </c>
      <c r="O122" t="s">
        <v>599</v>
      </c>
      <c r="P122" t="s">
        <v>59</v>
      </c>
      <c r="Q122" t="s">
        <v>600</v>
      </c>
      <c r="R122" t="s">
        <v>166</v>
      </c>
      <c r="S122" t="s">
        <v>62</v>
      </c>
      <c r="T122" t="s">
        <v>51</v>
      </c>
      <c r="U122" t="s">
        <v>63</v>
      </c>
      <c r="V122" t="s">
        <v>64</v>
      </c>
      <c r="W122" t="s">
        <v>51</v>
      </c>
      <c r="X122" t="s">
        <v>59</v>
      </c>
      <c r="Y122" t="s">
        <v>59</v>
      </c>
      <c r="Z122">
        <v>3.3758481510824998</v>
      </c>
      <c r="AA122">
        <v>0.70997434735238096</v>
      </c>
      <c r="AB122">
        <v>5.9643778302476802</v>
      </c>
      <c r="AC122">
        <v>27</v>
      </c>
      <c r="AD122" t="s">
        <v>597</v>
      </c>
      <c r="AE122" t="s">
        <v>597</v>
      </c>
      <c r="AF122" t="s">
        <v>59</v>
      </c>
      <c r="AG122" t="s">
        <v>66</v>
      </c>
      <c r="AH122" t="s">
        <v>67</v>
      </c>
      <c r="AI122" t="s">
        <v>68</v>
      </c>
      <c r="AJ122" t="s">
        <v>69</v>
      </c>
      <c r="AK122">
        <v>8</v>
      </c>
      <c r="AL122">
        <v>29</v>
      </c>
      <c r="AM122">
        <v>37</v>
      </c>
      <c r="AN122">
        <v>9</v>
      </c>
      <c r="AO122">
        <v>50</v>
      </c>
      <c r="AP122">
        <v>1</v>
      </c>
      <c r="AQ122">
        <v>0.412121038</v>
      </c>
      <c r="AR122">
        <v>12.8375</v>
      </c>
      <c r="AS122">
        <v>3.2099999999999997E-2</v>
      </c>
      <c r="AT122">
        <v>0.230999865</v>
      </c>
      <c r="AU122">
        <v>17.188749999999999</v>
      </c>
      <c r="AV122">
        <v>1.2999999999999999E-2</v>
      </c>
      <c r="AW122">
        <f t="shared" si="12"/>
        <v>0.58205033477759271</v>
      </c>
      <c r="AX122">
        <f t="shared" si="13"/>
        <v>1.055690677944974</v>
      </c>
      <c r="AY122">
        <f t="shared" si="14"/>
        <v>3.4536178319957783E-2</v>
      </c>
      <c r="AZ122">
        <f t="shared" si="15"/>
        <v>-1.0710415276309277</v>
      </c>
    </row>
    <row r="123" spans="1:52" x14ac:dyDescent="0.3">
      <c r="A123" t="s">
        <v>601</v>
      </c>
      <c r="B123" t="s">
        <v>598</v>
      </c>
      <c r="C123" t="s">
        <v>47</v>
      </c>
      <c r="D123" t="s">
        <v>47</v>
      </c>
      <c r="E123" t="s">
        <v>127</v>
      </c>
      <c r="F123" t="s">
        <v>49</v>
      </c>
      <c r="G123" t="s">
        <v>86</v>
      </c>
      <c r="H123" t="s">
        <v>51</v>
      </c>
      <c r="I123" t="s">
        <v>358</v>
      </c>
      <c r="J123" t="s">
        <v>53</v>
      </c>
      <c r="K123" t="s">
        <v>54</v>
      </c>
      <c r="L123" t="s">
        <v>55</v>
      </c>
      <c r="M123" t="s">
        <v>150</v>
      </c>
      <c r="N123" t="s">
        <v>224</v>
      </c>
      <c r="O123" t="s">
        <v>599</v>
      </c>
      <c r="P123" t="s">
        <v>59</v>
      </c>
      <c r="Q123" t="s">
        <v>600</v>
      </c>
      <c r="R123" t="s">
        <v>163</v>
      </c>
      <c r="S123" t="s">
        <v>88</v>
      </c>
      <c r="T123" t="s">
        <v>51</v>
      </c>
      <c r="U123" t="s">
        <v>63</v>
      </c>
      <c r="V123" t="s">
        <v>64</v>
      </c>
      <c r="W123" t="s">
        <v>51</v>
      </c>
      <c r="X123" t="s">
        <v>59</v>
      </c>
      <c r="Y123" t="s">
        <v>59</v>
      </c>
      <c r="Z123">
        <v>3.0901438113143098</v>
      </c>
      <c r="AA123">
        <v>0.59771540408269397</v>
      </c>
      <c r="AB123">
        <v>8.6455547842185307</v>
      </c>
      <c r="AC123">
        <v>36</v>
      </c>
      <c r="AD123" t="s">
        <v>601</v>
      </c>
      <c r="AE123" t="s">
        <v>601</v>
      </c>
      <c r="AF123" t="s">
        <v>59</v>
      </c>
      <c r="AG123" t="s">
        <v>66</v>
      </c>
      <c r="AH123" t="s">
        <v>67</v>
      </c>
      <c r="AI123" t="s">
        <v>68</v>
      </c>
      <c r="AJ123" t="s">
        <v>69</v>
      </c>
      <c r="AK123">
        <v>8</v>
      </c>
      <c r="AL123">
        <v>29</v>
      </c>
      <c r="AM123">
        <v>37</v>
      </c>
      <c r="AN123">
        <v>9</v>
      </c>
      <c r="AO123">
        <v>50</v>
      </c>
      <c r="AP123">
        <v>1</v>
      </c>
      <c r="AQ123">
        <v>0.412121038</v>
      </c>
      <c r="AR123">
        <v>12.8375</v>
      </c>
      <c r="AS123">
        <v>3.2099999999999997E-2</v>
      </c>
      <c r="AT123">
        <v>0.230999865</v>
      </c>
      <c r="AU123">
        <v>17.188749999999999</v>
      </c>
      <c r="AV123">
        <v>1.2999999999999999E-2</v>
      </c>
      <c r="AW123">
        <f t="shared" si="12"/>
        <v>0.20000119792087284</v>
      </c>
      <c r="AX123">
        <f t="shared" si="13"/>
        <v>0.21053248992346757</v>
      </c>
      <c r="AY123">
        <f t="shared" si="14"/>
        <v>1.2070035998876874</v>
      </c>
      <c r="AZ123">
        <f t="shared" si="15"/>
        <v>-1.8680956877283588E-2</v>
      </c>
    </row>
    <row r="124" spans="1:52" x14ac:dyDescent="0.3">
      <c r="A124" t="s">
        <v>602</v>
      </c>
      <c r="B124" t="s">
        <v>603</v>
      </c>
      <c r="C124" t="s">
        <v>47</v>
      </c>
      <c r="D124" t="s">
        <v>47</v>
      </c>
      <c r="E124" t="s">
        <v>127</v>
      </c>
      <c r="F124" t="s">
        <v>51</v>
      </c>
      <c r="G124" t="s">
        <v>51</v>
      </c>
      <c r="H124" t="s">
        <v>51</v>
      </c>
      <c r="I124" t="s">
        <v>358</v>
      </c>
      <c r="J124" t="s">
        <v>53</v>
      </c>
      <c r="K124" t="s">
        <v>54</v>
      </c>
      <c r="L124" t="s">
        <v>55</v>
      </c>
      <c r="M124" t="s">
        <v>150</v>
      </c>
      <c r="N124" t="s">
        <v>224</v>
      </c>
      <c r="O124" t="s">
        <v>604</v>
      </c>
      <c r="P124" t="s">
        <v>59</v>
      </c>
      <c r="Q124" t="s">
        <v>605</v>
      </c>
      <c r="R124" t="s">
        <v>155</v>
      </c>
      <c r="S124" t="s">
        <v>62</v>
      </c>
      <c r="T124" t="s">
        <v>51</v>
      </c>
      <c r="U124" t="s">
        <v>63</v>
      </c>
      <c r="V124" t="s">
        <v>64</v>
      </c>
      <c r="W124" t="s">
        <v>64</v>
      </c>
      <c r="X124" t="s">
        <v>99</v>
      </c>
      <c r="Y124" t="s">
        <v>798</v>
      </c>
      <c r="Z124">
        <v>3.7759666090656201</v>
      </c>
      <c r="AA124">
        <v>0.65613213249539604</v>
      </c>
      <c r="AB124">
        <v>7.5112143749922797</v>
      </c>
      <c r="AC124">
        <v>54</v>
      </c>
      <c r="AD124" t="s">
        <v>602</v>
      </c>
      <c r="AE124" t="s">
        <v>602</v>
      </c>
      <c r="AF124" t="s">
        <v>59</v>
      </c>
      <c r="AG124" t="s">
        <v>66</v>
      </c>
      <c r="AH124" t="s">
        <v>67</v>
      </c>
      <c r="AI124" t="s">
        <v>68</v>
      </c>
      <c r="AJ124" t="s">
        <v>69</v>
      </c>
      <c r="AK124">
        <v>11</v>
      </c>
      <c r="AL124">
        <v>23</v>
      </c>
      <c r="AM124">
        <v>37</v>
      </c>
      <c r="AN124">
        <v>11</v>
      </c>
      <c r="AO124">
        <v>50</v>
      </c>
      <c r="AP124">
        <v>1</v>
      </c>
      <c r="AQ124">
        <v>0.47949698200000002</v>
      </c>
      <c r="AR124">
        <v>11.609090910000001</v>
      </c>
      <c r="AS124">
        <v>4.1300000000000003E-2</v>
      </c>
      <c r="AT124">
        <v>0.34599240399999998</v>
      </c>
      <c r="AU124">
        <v>16.512727269999999</v>
      </c>
      <c r="AV124">
        <v>2.1000000000000001E-2</v>
      </c>
      <c r="AW124">
        <f t="shared" si="12"/>
        <v>1.1170961504516626</v>
      </c>
      <c r="AX124">
        <f t="shared" si="13"/>
        <v>0.65033153753088746</v>
      </c>
      <c r="AY124">
        <f t="shared" si="14"/>
        <v>0.71096130293452431</v>
      </c>
      <c r="AZ124">
        <f t="shared" si="15"/>
        <v>2.0860401846300047</v>
      </c>
    </row>
    <row r="125" spans="1:52" x14ac:dyDescent="0.3">
      <c r="A125" t="s">
        <v>606</v>
      </c>
      <c r="B125" t="s">
        <v>607</v>
      </c>
      <c r="C125" t="s">
        <v>47</v>
      </c>
      <c r="D125" t="s">
        <v>47</v>
      </c>
      <c r="E125" t="s">
        <v>48</v>
      </c>
      <c r="F125" t="s">
        <v>51</v>
      </c>
      <c r="G125" t="s">
        <v>51</v>
      </c>
      <c r="H125" t="s">
        <v>51</v>
      </c>
      <c r="I125" t="s">
        <v>134</v>
      </c>
      <c r="J125" t="s">
        <v>53</v>
      </c>
      <c r="K125" t="s">
        <v>54</v>
      </c>
      <c r="L125" t="s">
        <v>55</v>
      </c>
      <c r="M125" t="s">
        <v>150</v>
      </c>
      <c r="N125" t="s">
        <v>151</v>
      </c>
      <c r="O125" t="s">
        <v>608</v>
      </c>
      <c r="P125" t="s">
        <v>59</v>
      </c>
      <c r="Q125" t="s">
        <v>609</v>
      </c>
      <c r="R125" t="s">
        <v>205</v>
      </c>
      <c r="S125" t="s">
        <v>247</v>
      </c>
      <c r="T125" t="s">
        <v>51</v>
      </c>
      <c r="U125" t="s">
        <v>63</v>
      </c>
      <c r="V125" t="s">
        <v>64</v>
      </c>
      <c r="W125" t="s">
        <v>51</v>
      </c>
      <c r="X125" t="s">
        <v>186</v>
      </c>
      <c r="Y125" t="s">
        <v>187</v>
      </c>
      <c r="Z125">
        <v>3.2587816662720299</v>
      </c>
      <c r="AA125">
        <v>0.61233102142110096</v>
      </c>
      <c r="AB125">
        <v>7.1976142199078597</v>
      </c>
      <c r="AC125">
        <v>40</v>
      </c>
      <c r="AD125" t="s">
        <v>606</v>
      </c>
      <c r="AE125" t="s">
        <v>606</v>
      </c>
      <c r="AF125" t="s">
        <v>59</v>
      </c>
      <c r="AG125" t="s">
        <v>66</v>
      </c>
      <c r="AH125" t="s">
        <v>67</v>
      </c>
      <c r="AI125" t="s">
        <v>68</v>
      </c>
      <c r="AJ125" t="s">
        <v>69</v>
      </c>
      <c r="AK125">
        <v>6</v>
      </c>
      <c r="AL125">
        <v>27</v>
      </c>
      <c r="AM125">
        <v>36</v>
      </c>
      <c r="AN125">
        <v>11</v>
      </c>
      <c r="AO125">
        <v>50</v>
      </c>
      <c r="AP125">
        <v>1</v>
      </c>
      <c r="AQ125">
        <v>0.64485140399999996</v>
      </c>
      <c r="AR125">
        <v>10.85</v>
      </c>
      <c r="AS125">
        <v>5.9400000000000001E-2</v>
      </c>
      <c r="AT125">
        <v>0.60555429199999999</v>
      </c>
      <c r="AU125">
        <v>16.358000000000001</v>
      </c>
      <c r="AV125">
        <v>3.6999999999999998E-2</v>
      </c>
      <c r="AW125">
        <f t="shared" si="12"/>
        <v>0.42550686220388706</v>
      </c>
      <c r="AX125">
        <f t="shared" si="13"/>
        <v>0.32056834369832921</v>
      </c>
      <c r="AY125">
        <f t="shared" si="14"/>
        <v>0.57382527217365886</v>
      </c>
      <c r="AZ125">
        <f t="shared" si="15"/>
        <v>0.44903485234655827</v>
      </c>
    </row>
    <row r="126" spans="1:52" x14ac:dyDescent="0.3">
      <c r="A126" t="s">
        <v>610</v>
      </c>
      <c r="B126" t="s">
        <v>611</v>
      </c>
      <c r="C126" t="s">
        <v>47</v>
      </c>
      <c r="D126" t="s">
        <v>47</v>
      </c>
      <c r="E126" t="s">
        <v>48</v>
      </c>
      <c r="F126" t="s">
        <v>51</v>
      </c>
      <c r="G126" t="s">
        <v>51</v>
      </c>
      <c r="H126" t="s">
        <v>51</v>
      </c>
      <c r="I126" t="s">
        <v>134</v>
      </c>
      <c r="J126" t="s">
        <v>53</v>
      </c>
      <c r="K126" t="s">
        <v>54</v>
      </c>
      <c r="L126" t="s">
        <v>55</v>
      </c>
      <c r="M126" t="s">
        <v>150</v>
      </c>
      <c r="N126" t="s">
        <v>151</v>
      </c>
      <c r="O126" t="s">
        <v>612</v>
      </c>
      <c r="P126" t="s">
        <v>59</v>
      </c>
      <c r="Q126" t="s">
        <v>613</v>
      </c>
      <c r="R126" t="s">
        <v>163</v>
      </c>
      <c r="S126" t="s">
        <v>62</v>
      </c>
      <c r="T126" t="s">
        <v>51</v>
      </c>
      <c r="U126" t="s">
        <v>63</v>
      </c>
      <c r="V126" t="s">
        <v>64</v>
      </c>
      <c r="W126" t="s">
        <v>51</v>
      </c>
      <c r="X126" t="s">
        <v>186</v>
      </c>
      <c r="Y126" t="s">
        <v>114</v>
      </c>
      <c r="Z126">
        <v>2.7613915841795298</v>
      </c>
      <c r="AA126">
        <v>0.58747516184966497</v>
      </c>
      <c r="AB126">
        <v>5.10955257506461</v>
      </c>
      <c r="AC126">
        <v>26</v>
      </c>
      <c r="AD126" t="s">
        <v>610</v>
      </c>
      <c r="AE126" t="s">
        <v>610</v>
      </c>
      <c r="AF126" t="s">
        <v>59</v>
      </c>
      <c r="AG126" t="s">
        <v>66</v>
      </c>
      <c r="AH126" t="s">
        <v>67</v>
      </c>
      <c r="AI126" t="s">
        <v>68</v>
      </c>
      <c r="AJ126" t="s">
        <v>69</v>
      </c>
      <c r="AK126">
        <v>10</v>
      </c>
      <c r="AL126">
        <v>25</v>
      </c>
      <c r="AM126">
        <v>37</v>
      </c>
      <c r="AN126">
        <v>13</v>
      </c>
      <c r="AO126">
        <v>50</v>
      </c>
      <c r="AP126">
        <v>1</v>
      </c>
      <c r="AQ126">
        <v>0.92822411100000002</v>
      </c>
      <c r="AR126">
        <v>11.82</v>
      </c>
      <c r="AS126">
        <v>7.85E-2</v>
      </c>
      <c r="AT126">
        <v>0.57259409699999997</v>
      </c>
      <c r="AU126">
        <v>16.795999999999999</v>
      </c>
      <c r="AV126">
        <v>3.4000000000000002E-2</v>
      </c>
      <c r="AW126">
        <f t="shared" si="12"/>
        <v>-0.23961237154213863</v>
      </c>
      <c r="AX126">
        <f t="shared" si="13"/>
        <v>0.13343729983445599</v>
      </c>
      <c r="AY126">
        <f t="shared" si="14"/>
        <v>-0.33927531567752761</v>
      </c>
      <c r="AZ126">
        <f t="shared" si="15"/>
        <v>-1.1879704799368882</v>
      </c>
    </row>
    <row r="127" spans="1:52" x14ac:dyDescent="0.3">
      <c r="A127" t="s">
        <v>614</v>
      </c>
      <c r="B127" t="s">
        <v>615</v>
      </c>
      <c r="C127" t="s">
        <v>47</v>
      </c>
      <c r="D127" t="s">
        <v>47</v>
      </c>
      <c r="E127" t="s">
        <v>48</v>
      </c>
      <c r="F127" t="s">
        <v>51</v>
      </c>
      <c r="G127" t="s">
        <v>51</v>
      </c>
      <c r="H127" t="s">
        <v>51</v>
      </c>
      <c r="I127" t="s">
        <v>134</v>
      </c>
      <c r="J127" t="s">
        <v>53</v>
      </c>
      <c r="K127" t="s">
        <v>54</v>
      </c>
      <c r="L127" t="s">
        <v>55</v>
      </c>
      <c r="M127" t="s">
        <v>150</v>
      </c>
      <c r="N127" t="s">
        <v>151</v>
      </c>
      <c r="O127" t="s">
        <v>612</v>
      </c>
      <c r="P127" t="s">
        <v>616</v>
      </c>
      <c r="Q127" t="s">
        <v>613</v>
      </c>
      <c r="R127" t="s">
        <v>163</v>
      </c>
      <c r="S127" t="s">
        <v>218</v>
      </c>
      <c r="T127" t="s">
        <v>51</v>
      </c>
      <c r="U127" t="s">
        <v>63</v>
      </c>
      <c r="V127" t="s">
        <v>64</v>
      </c>
      <c r="W127" t="s">
        <v>51</v>
      </c>
      <c r="X127" t="s">
        <v>186</v>
      </c>
      <c r="Y127" t="s">
        <v>114</v>
      </c>
      <c r="Z127">
        <v>3.7209786394771398</v>
      </c>
      <c r="AA127">
        <v>0.69917867606136697</v>
      </c>
      <c r="AB127">
        <v>9.13463371819301</v>
      </c>
      <c r="AC127">
        <v>40</v>
      </c>
      <c r="AD127" t="s">
        <v>614</v>
      </c>
      <c r="AE127" t="s">
        <v>614</v>
      </c>
      <c r="AF127" t="s">
        <v>59</v>
      </c>
      <c r="AG127" t="s">
        <v>66</v>
      </c>
      <c r="AH127" t="s">
        <v>67</v>
      </c>
      <c r="AI127" t="s">
        <v>68</v>
      </c>
      <c r="AJ127" t="s">
        <v>69</v>
      </c>
      <c r="AK127">
        <v>10</v>
      </c>
      <c r="AL127">
        <v>25</v>
      </c>
      <c r="AM127">
        <v>37</v>
      </c>
      <c r="AN127">
        <v>13</v>
      </c>
      <c r="AO127">
        <v>50</v>
      </c>
      <c r="AP127">
        <v>1</v>
      </c>
      <c r="AQ127">
        <v>0.92822411100000002</v>
      </c>
      <c r="AR127">
        <v>11.82</v>
      </c>
      <c r="AS127">
        <v>7.85E-2</v>
      </c>
      <c r="AT127">
        <v>0.57259409699999997</v>
      </c>
      <c r="AU127">
        <v>16.795999999999999</v>
      </c>
      <c r="AV127">
        <v>3.4000000000000002E-2</v>
      </c>
      <c r="AW127">
        <f t="shared" si="12"/>
        <v>1.0435652186645303</v>
      </c>
      <c r="AX127">
        <f t="shared" si="13"/>
        <v>0.97441385739919439</v>
      </c>
      <c r="AY127">
        <f t="shared" si="14"/>
        <v>1.4208757636816127</v>
      </c>
      <c r="AZ127">
        <f t="shared" si="15"/>
        <v>0.44903485234655827</v>
      </c>
    </row>
    <row r="128" spans="1:52" x14ac:dyDescent="0.3">
      <c r="A128" t="s">
        <v>617</v>
      </c>
      <c r="B128" t="s">
        <v>611</v>
      </c>
      <c r="C128" t="s">
        <v>47</v>
      </c>
      <c r="D128" t="s">
        <v>47</v>
      </c>
      <c r="E128" t="s">
        <v>48</v>
      </c>
      <c r="F128" t="s">
        <v>51</v>
      </c>
      <c r="G128" t="s">
        <v>51</v>
      </c>
      <c r="H128" t="s">
        <v>51</v>
      </c>
      <c r="I128" t="s">
        <v>134</v>
      </c>
      <c r="J128" t="s">
        <v>53</v>
      </c>
      <c r="K128" t="s">
        <v>54</v>
      </c>
      <c r="L128" t="s">
        <v>55</v>
      </c>
      <c r="M128" t="s">
        <v>150</v>
      </c>
      <c r="N128" t="s">
        <v>151</v>
      </c>
      <c r="O128" t="s">
        <v>612</v>
      </c>
      <c r="P128" t="s">
        <v>59</v>
      </c>
      <c r="Q128" t="s">
        <v>613</v>
      </c>
      <c r="R128" t="s">
        <v>166</v>
      </c>
      <c r="S128" t="s">
        <v>88</v>
      </c>
      <c r="T128" t="s">
        <v>51</v>
      </c>
      <c r="U128" t="s">
        <v>63</v>
      </c>
      <c r="V128" t="s">
        <v>64</v>
      </c>
      <c r="W128" t="s">
        <v>51</v>
      </c>
      <c r="X128" t="s">
        <v>186</v>
      </c>
      <c r="Y128" t="s">
        <v>114</v>
      </c>
      <c r="Z128">
        <v>3.15378235728488</v>
      </c>
      <c r="AA128">
        <v>0.60539602448367802</v>
      </c>
      <c r="AB128">
        <v>9.5605590179025199</v>
      </c>
      <c r="AC128">
        <v>37</v>
      </c>
      <c r="AD128" t="s">
        <v>617</v>
      </c>
      <c r="AE128" t="s">
        <v>617</v>
      </c>
      <c r="AF128" t="s">
        <v>59</v>
      </c>
      <c r="AG128" t="s">
        <v>66</v>
      </c>
      <c r="AH128" t="s">
        <v>67</v>
      </c>
      <c r="AI128" t="s">
        <v>68</v>
      </c>
      <c r="AJ128" t="s">
        <v>69</v>
      </c>
      <c r="AK128">
        <v>10</v>
      </c>
      <c r="AL128">
        <v>25</v>
      </c>
      <c r="AM128">
        <v>37</v>
      </c>
      <c r="AN128">
        <v>13</v>
      </c>
      <c r="AO128">
        <v>50</v>
      </c>
      <c r="AP128">
        <v>1</v>
      </c>
      <c r="AQ128">
        <v>0.92822411100000002</v>
      </c>
      <c r="AR128">
        <v>11.82</v>
      </c>
      <c r="AS128">
        <v>7.85E-2</v>
      </c>
      <c r="AT128">
        <v>0.57259409699999997</v>
      </c>
      <c r="AU128">
        <v>16.795999999999999</v>
      </c>
      <c r="AV128">
        <v>3.4000000000000002E-2</v>
      </c>
      <c r="AW128">
        <f t="shared" si="12"/>
        <v>0.2850998407297281</v>
      </c>
      <c r="AX128">
        <f t="shared" si="13"/>
        <v>0.26835718550591331</v>
      </c>
      <c r="AY128">
        <f t="shared" si="14"/>
        <v>1.6071311084440236</v>
      </c>
      <c r="AZ128">
        <f t="shared" si="15"/>
        <v>9.8247995428676876E-2</v>
      </c>
    </row>
    <row r="129" spans="1:52" x14ac:dyDescent="0.3">
      <c r="A129" t="s">
        <v>618</v>
      </c>
      <c r="B129" t="s">
        <v>619</v>
      </c>
      <c r="C129" t="s">
        <v>47</v>
      </c>
      <c r="D129" t="s">
        <v>47</v>
      </c>
      <c r="E129" t="s">
        <v>48</v>
      </c>
      <c r="F129" t="s">
        <v>51</v>
      </c>
      <c r="G129" t="s">
        <v>51</v>
      </c>
      <c r="H129" t="s">
        <v>51</v>
      </c>
      <c r="I129" t="s">
        <v>170</v>
      </c>
      <c r="J129" t="s">
        <v>93</v>
      </c>
      <c r="K129" t="s">
        <v>54</v>
      </c>
      <c r="L129" t="s">
        <v>77</v>
      </c>
      <c r="M129" t="s">
        <v>56</v>
      </c>
      <c r="N129" t="s">
        <v>57</v>
      </c>
      <c r="O129" t="s">
        <v>620</v>
      </c>
      <c r="P129" t="s">
        <v>59</v>
      </c>
      <c r="Q129" t="s">
        <v>621</v>
      </c>
      <c r="R129" t="s">
        <v>465</v>
      </c>
      <c r="S129" t="s">
        <v>97</v>
      </c>
      <c r="T129" t="s">
        <v>51</v>
      </c>
      <c r="U129" t="s">
        <v>98</v>
      </c>
      <c r="V129" t="s">
        <v>64</v>
      </c>
      <c r="W129" t="s">
        <v>51</v>
      </c>
      <c r="X129" t="s">
        <v>59</v>
      </c>
      <c r="Y129" t="s">
        <v>59</v>
      </c>
      <c r="Z129">
        <v>1.6107989091703001</v>
      </c>
      <c r="AA129">
        <v>0.35609082506617401</v>
      </c>
      <c r="AB129">
        <v>6.2404705244471401</v>
      </c>
      <c r="AC129">
        <v>23</v>
      </c>
      <c r="AD129" t="s">
        <v>618</v>
      </c>
      <c r="AE129" t="s">
        <v>622</v>
      </c>
      <c r="AF129" t="s">
        <v>59</v>
      </c>
      <c r="AG129" t="s">
        <v>59</v>
      </c>
      <c r="AH129" t="s">
        <v>59</v>
      </c>
      <c r="AI129" t="s">
        <v>59</v>
      </c>
      <c r="AJ129" t="s">
        <v>59</v>
      </c>
      <c r="AK129">
        <v>5</v>
      </c>
      <c r="AL129">
        <v>30</v>
      </c>
      <c r="AM129">
        <v>36</v>
      </c>
      <c r="AN129">
        <v>7</v>
      </c>
      <c r="AO129">
        <v>54</v>
      </c>
      <c r="AP129">
        <v>1</v>
      </c>
      <c r="AQ129">
        <v>0.36110940200000002</v>
      </c>
      <c r="AR129">
        <v>11.84</v>
      </c>
      <c r="AS129">
        <v>3.0499999999999999E-2</v>
      </c>
      <c r="AT129">
        <v>0.66717314100000003</v>
      </c>
      <c r="AU129">
        <v>16.649999999999999</v>
      </c>
      <c r="AV129">
        <v>0.04</v>
      </c>
      <c r="AW129">
        <f t="shared" si="12"/>
        <v>-1.7782062155054541</v>
      </c>
      <c r="AX129">
        <f t="shared" si="13"/>
        <v>-1.6085741704026666</v>
      </c>
      <c r="AY129">
        <f t="shared" si="14"/>
        <v>0.15527035395961897</v>
      </c>
      <c r="AZ129">
        <f t="shared" si="15"/>
        <v>-1.5387573368547696</v>
      </c>
    </row>
    <row r="130" spans="1:52" x14ac:dyDescent="0.3">
      <c r="A130" t="s">
        <v>623</v>
      </c>
      <c r="B130" t="s">
        <v>624</v>
      </c>
      <c r="C130" t="s">
        <v>47</v>
      </c>
      <c r="D130" t="s">
        <v>47</v>
      </c>
      <c r="E130" t="s">
        <v>48</v>
      </c>
      <c r="F130" t="s">
        <v>51</v>
      </c>
      <c r="G130" t="s">
        <v>51</v>
      </c>
      <c r="H130" t="s">
        <v>51</v>
      </c>
      <c r="I130" t="s">
        <v>469</v>
      </c>
      <c r="J130" t="s">
        <v>53</v>
      </c>
      <c r="K130" t="s">
        <v>54</v>
      </c>
      <c r="L130" t="s">
        <v>55</v>
      </c>
      <c r="M130" t="s">
        <v>150</v>
      </c>
      <c r="N130" t="s">
        <v>151</v>
      </c>
      <c r="O130" t="s">
        <v>625</v>
      </c>
      <c r="P130" t="s">
        <v>59</v>
      </c>
      <c r="Q130" t="s">
        <v>626</v>
      </c>
      <c r="R130" t="s">
        <v>205</v>
      </c>
      <c r="S130" t="s">
        <v>62</v>
      </c>
      <c r="T130" t="s">
        <v>51</v>
      </c>
      <c r="U130" t="s">
        <v>63</v>
      </c>
      <c r="V130" t="s">
        <v>64</v>
      </c>
      <c r="W130" t="s">
        <v>51</v>
      </c>
      <c r="X130" t="s">
        <v>186</v>
      </c>
      <c r="Y130" t="s">
        <v>114</v>
      </c>
      <c r="Z130">
        <v>3.69424221107603</v>
      </c>
      <c r="AA130">
        <v>0.73234607044262101</v>
      </c>
      <c r="AB130">
        <v>6.9818412827352603</v>
      </c>
      <c r="AC130">
        <v>33</v>
      </c>
      <c r="AD130" t="s">
        <v>623</v>
      </c>
      <c r="AE130" t="s">
        <v>623</v>
      </c>
      <c r="AF130" t="s">
        <v>59</v>
      </c>
      <c r="AG130" t="s">
        <v>66</v>
      </c>
      <c r="AH130" t="s">
        <v>67</v>
      </c>
      <c r="AI130" t="s">
        <v>68</v>
      </c>
      <c r="AJ130" t="s">
        <v>69</v>
      </c>
      <c r="AK130">
        <v>8</v>
      </c>
      <c r="AL130">
        <v>27</v>
      </c>
      <c r="AM130">
        <v>37</v>
      </c>
      <c r="AN130">
        <v>11</v>
      </c>
      <c r="AO130">
        <v>51</v>
      </c>
      <c r="AP130">
        <v>1</v>
      </c>
      <c r="AQ130">
        <v>0.34072532900000002</v>
      </c>
      <c r="AR130">
        <v>11.1875</v>
      </c>
      <c r="AS130">
        <v>3.0499999999999999E-2</v>
      </c>
      <c r="AT130">
        <v>0.595189046</v>
      </c>
      <c r="AU130">
        <v>17.100000000000001</v>
      </c>
      <c r="AV130">
        <v>3.5000000000000003E-2</v>
      </c>
      <c r="AW130">
        <f t="shared" ref="AW130:AW161" si="16">(Z130-AVERAGE($Z$2:$Z$170))/_xlfn.STDEV.P($Z$2:$Z$170)</f>
        <v>1.0078127712163631</v>
      </c>
      <c r="AX130">
        <f t="shared" ref="AX130:AX161" si="17">(AA130-AVERAGE($AA$2:$AA$170))/_xlfn.STDEV.P($AA$2:$AA$170)</f>
        <v>1.2241195300181944</v>
      </c>
      <c r="AY130">
        <f t="shared" ref="AY130:AY161" si="18">(AB130-AVERAGE($AB$2:$AB$170))/_xlfn.STDEV.P($AB$2:$AB$170)</f>
        <v>0.47946867295100132</v>
      </c>
      <c r="AZ130">
        <f t="shared" ref="AZ130:AZ161" si="19">(AC130-AVERAGE($AC$2:$AC$170))/_xlfn.STDEV.P($AC$2:$AC$170)</f>
        <v>-0.36946781379516497</v>
      </c>
    </row>
    <row r="131" spans="1:52" x14ac:dyDescent="0.3">
      <c r="A131" t="s">
        <v>627</v>
      </c>
      <c r="B131" t="s">
        <v>628</v>
      </c>
      <c r="C131" t="s">
        <v>47</v>
      </c>
      <c r="D131" t="s">
        <v>47</v>
      </c>
      <c r="E131" t="s">
        <v>127</v>
      </c>
      <c r="F131" t="s">
        <v>51</v>
      </c>
      <c r="G131" t="s">
        <v>51</v>
      </c>
      <c r="H131" t="s">
        <v>51</v>
      </c>
      <c r="I131" t="s">
        <v>223</v>
      </c>
      <c r="J131" t="s">
        <v>93</v>
      </c>
      <c r="K131" t="s">
        <v>54</v>
      </c>
      <c r="L131" t="s">
        <v>55</v>
      </c>
      <c r="M131" t="s">
        <v>56</v>
      </c>
      <c r="N131" t="s">
        <v>128</v>
      </c>
      <c r="O131" t="s">
        <v>629</v>
      </c>
      <c r="P131" t="s">
        <v>630</v>
      </c>
      <c r="Q131" t="s">
        <v>631</v>
      </c>
      <c r="R131" t="s">
        <v>198</v>
      </c>
      <c r="S131" t="s">
        <v>247</v>
      </c>
      <c r="T131" t="s">
        <v>51</v>
      </c>
      <c r="U131" t="s">
        <v>63</v>
      </c>
      <c r="V131" t="s">
        <v>64</v>
      </c>
      <c r="W131" t="s">
        <v>51</v>
      </c>
      <c r="X131" t="s">
        <v>186</v>
      </c>
      <c r="Y131" t="s">
        <v>632</v>
      </c>
      <c r="Z131">
        <v>3.3811091509261599</v>
      </c>
      <c r="AA131">
        <v>0.61565906655184</v>
      </c>
      <c r="AB131">
        <v>8.9599889141744296</v>
      </c>
      <c r="AC131">
        <v>45</v>
      </c>
      <c r="AD131" t="s">
        <v>627</v>
      </c>
      <c r="AE131" t="s">
        <v>627</v>
      </c>
      <c r="AF131" t="s">
        <v>59</v>
      </c>
      <c r="AG131" t="s">
        <v>66</v>
      </c>
      <c r="AH131" t="s">
        <v>67</v>
      </c>
      <c r="AI131" t="s">
        <v>68</v>
      </c>
      <c r="AJ131" t="s">
        <v>69</v>
      </c>
      <c r="AK131">
        <v>10</v>
      </c>
      <c r="AL131">
        <v>28</v>
      </c>
      <c r="AM131">
        <v>38</v>
      </c>
      <c r="AN131">
        <v>11</v>
      </c>
      <c r="AO131">
        <v>51</v>
      </c>
      <c r="AP131">
        <v>1</v>
      </c>
      <c r="AQ131">
        <v>0.55937465099999995</v>
      </c>
      <c r="AR131">
        <v>11.51</v>
      </c>
      <c r="AS131">
        <v>4.8599999999999997E-2</v>
      </c>
      <c r="AT131">
        <v>0.197304333</v>
      </c>
      <c r="AU131">
        <v>16.890999999999998</v>
      </c>
      <c r="AV131">
        <v>1.2E-2</v>
      </c>
      <c r="AW131">
        <f t="shared" si="16"/>
        <v>0.5890854412478147</v>
      </c>
      <c r="AX131">
        <f t="shared" si="17"/>
        <v>0.34562402755232741</v>
      </c>
      <c r="AY131">
        <f t="shared" si="18"/>
        <v>1.3445043243573238</v>
      </c>
      <c r="AZ131">
        <f t="shared" si="19"/>
        <v>1.0336796138763606</v>
      </c>
    </row>
    <row r="132" spans="1:52" x14ac:dyDescent="0.3">
      <c r="A132" t="s">
        <v>633</v>
      </c>
      <c r="B132" t="s">
        <v>634</v>
      </c>
      <c r="C132" t="s">
        <v>47</v>
      </c>
      <c r="D132" t="s">
        <v>47</v>
      </c>
      <c r="E132" t="s">
        <v>48</v>
      </c>
      <c r="F132" t="s">
        <v>49</v>
      </c>
      <c r="G132" t="s">
        <v>50</v>
      </c>
      <c r="H132" t="s">
        <v>51</v>
      </c>
      <c r="I132" t="s">
        <v>261</v>
      </c>
      <c r="J132" t="s">
        <v>93</v>
      </c>
      <c r="K132" t="s">
        <v>54</v>
      </c>
      <c r="L132" t="s">
        <v>55</v>
      </c>
      <c r="M132" t="s">
        <v>150</v>
      </c>
      <c r="N132" t="s">
        <v>151</v>
      </c>
      <c r="O132" t="s">
        <v>635</v>
      </c>
      <c r="P132" t="s">
        <v>59</v>
      </c>
      <c r="Q132" t="s">
        <v>636</v>
      </c>
      <c r="R132" t="s">
        <v>87</v>
      </c>
      <c r="S132" t="s">
        <v>277</v>
      </c>
      <c r="T132" t="s">
        <v>51</v>
      </c>
      <c r="U132" t="s">
        <v>63</v>
      </c>
      <c r="V132" t="s">
        <v>265</v>
      </c>
      <c r="W132" t="s">
        <v>51</v>
      </c>
      <c r="X132" t="s">
        <v>59</v>
      </c>
      <c r="Y132" t="s">
        <v>59</v>
      </c>
      <c r="Z132">
        <v>3.6119337444278798</v>
      </c>
      <c r="AA132">
        <v>0.66982958554516703</v>
      </c>
      <c r="AB132">
        <v>8.1560075745132696</v>
      </c>
      <c r="AC132">
        <v>42</v>
      </c>
      <c r="AD132" t="s">
        <v>633</v>
      </c>
      <c r="AE132" t="s">
        <v>633</v>
      </c>
      <c r="AF132" t="s">
        <v>59</v>
      </c>
      <c r="AG132" t="s">
        <v>66</v>
      </c>
      <c r="AH132" t="s">
        <v>67</v>
      </c>
      <c r="AI132" t="s">
        <v>68</v>
      </c>
      <c r="AJ132" t="s">
        <v>69</v>
      </c>
      <c r="AK132">
        <v>14</v>
      </c>
      <c r="AL132">
        <v>24</v>
      </c>
      <c r="AM132">
        <v>37</v>
      </c>
      <c r="AN132" s="1" t="s">
        <v>59</v>
      </c>
      <c r="AO132">
        <v>51</v>
      </c>
      <c r="AP132" s="1">
        <v>0.5</v>
      </c>
      <c r="AQ132">
        <v>0.77367398099999996</v>
      </c>
      <c r="AR132">
        <v>9.1</v>
      </c>
      <c r="AS132">
        <v>8.5000000000000006E-2</v>
      </c>
      <c r="AT132">
        <v>0.32161661200000002</v>
      </c>
      <c r="AU132">
        <v>16.506428570000001</v>
      </c>
      <c r="AV132">
        <v>0.02</v>
      </c>
      <c r="AW132">
        <f t="shared" si="16"/>
        <v>0.89774836454882745</v>
      </c>
      <c r="AX132">
        <f t="shared" si="17"/>
        <v>0.75345485459475015</v>
      </c>
      <c r="AY132">
        <f t="shared" si="18"/>
        <v>0.99292666108335492</v>
      </c>
      <c r="AZ132">
        <f t="shared" si="19"/>
        <v>0.68289275695847917</v>
      </c>
    </row>
    <row r="133" spans="1:52" x14ac:dyDescent="0.3">
      <c r="A133" t="s">
        <v>637</v>
      </c>
      <c r="B133" t="s">
        <v>634</v>
      </c>
      <c r="C133" t="s">
        <v>47</v>
      </c>
      <c r="D133" t="s">
        <v>47</v>
      </c>
      <c r="E133" t="s">
        <v>48</v>
      </c>
      <c r="F133" t="s">
        <v>49</v>
      </c>
      <c r="G133" t="s">
        <v>86</v>
      </c>
      <c r="H133" t="s">
        <v>51</v>
      </c>
      <c r="I133" t="s">
        <v>261</v>
      </c>
      <c r="J133" t="s">
        <v>93</v>
      </c>
      <c r="K133" t="s">
        <v>54</v>
      </c>
      <c r="L133" t="s">
        <v>55</v>
      </c>
      <c r="M133" t="s">
        <v>150</v>
      </c>
      <c r="N133" t="s">
        <v>151</v>
      </c>
      <c r="O133" t="s">
        <v>635</v>
      </c>
      <c r="P133" t="s">
        <v>59</v>
      </c>
      <c r="Q133" t="s">
        <v>636</v>
      </c>
      <c r="R133" t="s">
        <v>61</v>
      </c>
      <c r="S133" t="s">
        <v>218</v>
      </c>
      <c r="T133" t="s">
        <v>51</v>
      </c>
      <c r="U133" t="s">
        <v>63</v>
      </c>
      <c r="V133" t="s">
        <v>265</v>
      </c>
      <c r="W133" t="s">
        <v>51</v>
      </c>
      <c r="X133" t="s">
        <v>59</v>
      </c>
      <c r="Y133" t="s">
        <v>59</v>
      </c>
      <c r="Z133">
        <v>3.5777068036466901</v>
      </c>
      <c r="AA133">
        <v>0.65532587521257402</v>
      </c>
      <c r="AB133">
        <v>9.5710367978683504</v>
      </c>
      <c r="AC133">
        <v>44</v>
      </c>
      <c r="AD133" t="s">
        <v>637</v>
      </c>
      <c r="AE133" t="s">
        <v>637</v>
      </c>
      <c r="AF133" t="s">
        <v>59</v>
      </c>
      <c r="AG133" t="s">
        <v>66</v>
      </c>
      <c r="AH133" t="s">
        <v>67</v>
      </c>
      <c r="AI133" t="s">
        <v>68</v>
      </c>
      <c r="AJ133" t="s">
        <v>69</v>
      </c>
      <c r="AK133">
        <v>14</v>
      </c>
      <c r="AL133">
        <v>24</v>
      </c>
      <c r="AM133">
        <v>37</v>
      </c>
      <c r="AN133" s="1" t="s">
        <v>59</v>
      </c>
      <c r="AO133">
        <v>51</v>
      </c>
      <c r="AP133" s="1">
        <v>0.5</v>
      </c>
      <c r="AQ133">
        <v>0.77367398099999996</v>
      </c>
      <c r="AR133">
        <v>9.1</v>
      </c>
      <c r="AS133">
        <v>8.5000000000000006E-2</v>
      </c>
      <c r="AT133">
        <v>0.32161661200000002</v>
      </c>
      <c r="AU133">
        <v>16.506428570000001</v>
      </c>
      <c r="AV133">
        <v>0.02</v>
      </c>
      <c r="AW133">
        <f t="shared" si="16"/>
        <v>0.85197946515685707</v>
      </c>
      <c r="AX133">
        <f t="shared" si="17"/>
        <v>0.64426150939431404</v>
      </c>
      <c r="AY133">
        <f t="shared" si="18"/>
        <v>1.6117129976185136</v>
      </c>
      <c r="AZ133">
        <f t="shared" si="19"/>
        <v>0.91675066157040008</v>
      </c>
    </row>
    <row r="134" spans="1:52" x14ac:dyDescent="0.3">
      <c r="A134" t="s">
        <v>89</v>
      </c>
      <c r="B134" t="s">
        <v>638</v>
      </c>
      <c r="C134" t="s">
        <v>47</v>
      </c>
      <c r="D134" t="s">
        <v>47</v>
      </c>
      <c r="E134" t="s">
        <v>127</v>
      </c>
      <c r="F134" t="s">
        <v>51</v>
      </c>
      <c r="G134" t="s">
        <v>51</v>
      </c>
      <c r="H134" t="s">
        <v>51</v>
      </c>
      <c r="I134" t="s">
        <v>134</v>
      </c>
      <c r="J134" t="s">
        <v>53</v>
      </c>
      <c r="K134" t="s">
        <v>54</v>
      </c>
      <c r="L134" t="s">
        <v>77</v>
      </c>
      <c r="M134" t="s">
        <v>56</v>
      </c>
      <c r="N134" t="s">
        <v>128</v>
      </c>
      <c r="O134" t="s">
        <v>526</v>
      </c>
      <c r="P134" t="s">
        <v>59</v>
      </c>
      <c r="Q134" t="s">
        <v>639</v>
      </c>
      <c r="R134" t="s">
        <v>123</v>
      </c>
      <c r="S134" t="s">
        <v>236</v>
      </c>
      <c r="T134" t="s">
        <v>51</v>
      </c>
      <c r="U134" t="s">
        <v>98</v>
      </c>
      <c r="V134" t="s">
        <v>64</v>
      </c>
      <c r="W134" t="s">
        <v>64</v>
      </c>
      <c r="X134" t="s">
        <v>113</v>
      </c>
      <c r="Y134" t="s">
        <v>528</v>
      </c>
      <c r="Z134">
        <v>2.4576263374287999</v>
      </c>
      <c r="AA134">
        <v>0.49152526748576097</v>
      </c>
      <c r="AB134">
        <v>3.0592852083169402</v>
      </c>
      <c r="AC134">
        <v>32</v>
      </c>
      <c r="AD134" t="s">
        <v>89</v>
      </c>
      <c r="AE134" t="s">
        <v>640</v>
      </c>
      <c r="AF134" t="s">
        <v>59</v>
      </c>
      <c r="AG134" t="s">
        <v>59</v>
      </c>
      <c r="AH134" t="s">
        <v>59</v>
      </c>
      <c r="AI134" t="s">
        <v>59</v>
      </c>
      <c r="AJ134" t="s">
        <v>59</v>
      </c>
      <c r="AK134">
        <v>12</v>
      </c>
      <c r="AL134">
        <v>22</v>
      </c>
      <c r="AM134">
        <v>32</v>
      </c>
      <c r="AN134">
        <v>11</v>
      </c>
      <c r="AO134">
        <v>47</v>
      </c>
      <c r="AP134">
        <v>1</v>
      </c>
      <c r="AQ134">
        <v>0.82879891299999997</v>
      </c>
      <c r="AR134">
        <v>8.8208333329999995</v>
      </c>
      <c r="AS134">
        <v>9.4E-2</v>
      </c>
      <c r="AT134">
        <v>0.66680987999999997</v>
      </c>
      <c r="AU134">
        <v>15.9375</v>
      </c>
      <c r="AV134">
        <v>4.2000000000000003E-2</v>
      </c>
      <c r="AW134">
        <f t="shared" si="16"/>
        <v>-0.64581288786032354</v>
      </c>
      <c r="AX134">
        <f t="shared" si="17"/>
        <v>-0.58893578242979994</v>
      </c>
      <c r="AY134">
        <f t="shared" si="18"/>
        <v>-1.2358486244458804</v>
      </c>
      <c r="AZ134">
        <f t="shared" si="19"/>
        <v>-0.48639676610112542</v>
      </c>
    </row>
    <row r="135" spans="1:52" x14ac:dyDescent="0.3">
      <c r="A135" t="s">
        <v>641</v>
      </c>
      <c r="B135" t="s">
        <v>642</v>
      </c>
      <c r="C135" t="s">
        <v>47</v>
      </c>
      <c r="D135" t="s">
        <v>47</v>
      </c>
      <c r="E135" t="s">
        <v>48</v>
      </c>
      <c r="F135" t="s">
        <v>51</v>
      </c>
      <c r="G135" t="s">
        <v>51</v>
      </c>
      <c r="H135" t="s">
        <v>51</v>
      </c>
      <c r="I135" t="s">
        <v>134</v>
      </c>
      <c r="J135" t="s">
        <v>53</v>
      </c>
      <c r="K135" t="s">
        <v>54</v>
      </c>
      <c r="L135" t="s">
        <v>77</v>
      </c>
      <c r="M135" t="s">
        <v>56</v>
      </c>
      <c r="N135" t="s">
        <v>57</v>
      </c>
      <c r="O135" t="s">
        <v>643</v>
      </c>
      <c r="P135" t="s">
        <v>59</v>
      </c>
      <c r="Q135" t="s">
        <v>644</v>
      </c>
      <c r="R135" t="s">
        <v>79</v>
      </c>
      <c r="S135" t="s">
        <v>88</v>
      </c>
      <c r="T135" t="s">
        <v>51</v>
      </c>
      <c r="U135" t="s">
        <v>63</v>
      </c>
      <c r="V135" t="s">
        <v>265</v>
      </c>
      <c r="W135" t="s">
        <v>51</v>
      </c>
      <c r="X135" t="s">
        <v>59</v>
      </c>
      <c r="Y135" t="s">
        <v>59</v>
      </c>
      <c r="Z135">
        <v>3.2868948649486902</v>
      </c>
      <c r="AA135">
        <v>0.58540778708158703</v>
      </c>
      <c r="AB135">
        <v>7.6886346147840401</v>
      </c>
      <c r="AC135">
        <v>49</v>
      </c>
      <c r="AD135" t="s">
        <v>641</v>
      </c>
      <c r="AE135" t="s">
        <v>641</v>
      </c>
      <c r="AF135" t="s">
        <v>59</v>
      </c>
      <c r="AG135" t="s">
        <v>66</v>
      </c>
      <c r="AH135" t="s">
        <v>67</v>
      </c>
      <c r="AI135" t="s">
        <v>68</v>
      </c>
      <c r="AJ135" t="s">
        <v>69</v>
      </c>
      <c r="AK135">
        <v>4</v>
      </c>
      <c r="AL135">
        <v>24</v>
      </c>
      <c r="AM135">
        <v>39</v>
      </c>
      <c r="AN135">
        <v>10</v>
      </c>
      <c r="AO135">
        <v>51</v>
      </c>
      <c r="AP135" s="1">
        <v>0.75</v>
      </c>
      <c r="AQ135">
        <v>0.76597568500000002</v>
      </c>
      <c r="AR135">
        <v>9.4375</v>
      </c>
      <c r="AS135">
        <v>8.1199999999999994E-2</v>
      </c>
      <c r="AT135">
        <v>0.77855635599999995</v>
      </c>
      <c r="AU135">
        <v>15.19</v>
      </c>
      <c r="AV135">
        <v>5.0999999999999997E-2</v>
      </c>
      <c r="AW135">
        <f t="shared" si="16"/>
        <v>0.4631003523742292</v>
      </c>
      <c r="AX135">
        <f t="shared" si="17"/>
        <v>0.11787276072461789</v>
      </c>
      <c r="AY135">
        <f t="shared" si="18"/>
        <v>0.78854642866615299</v>
      </c>
      <c r="AZ135">
        <f t="shared" si="19"/>
        <v>1.5013954231002025</v>
      </c>
    </row>
    <row r="136" spans="1:52" x14ac:dyDescent="0.3">
      <c r="A136" t="s">
        <v>645</v>
      </c>
      <c r="B136" t="s">
        <v>646</v>
      </c>
      <c r="C136" t="s">
        <v>47</v>
      </c>
      <c r="D136" t="s">
        <v>47</v>
      </c>
      <c r="E136" t="s">
        <v>127</v>
      </c>
      <c r="F136" t="s">
        <v>51</v>
      </c>
      <c r="G136" t="s">
        <v>51</v>
      </c>
      <c r="H136" t="s">
        <v>51</v>
      </c>
      <c r="I136" t="s">
        <v>469</v>
      </c>
      <c r="J136" t="s">
        <v>53</v>
      </c>
      <c r="K136" t="s">
        <v>54</v>
      </c>
      <c r="L136" t="s">
        <v>77</v>
      </c>
      <c r="M136" t="s">
        <v>56</v>
      </c>
      <c r="N136" t="s">
        <v>128</v>
      </c>
      <c r="O136" t="s">
        <v>647</v>
      </c>
      <c r="P136" t="s">
        <v>59</v>
      </c>
      <c r="Q136" t="s">
        <v>648</v>
      </c>
      <c r="R136" t="s">
        <v>294</v>
      </c>
      <c r="S136" t="s">
        <v>218</v>
      </c>
      <c r="T136" t="s">
        <v>51</v>
      </c>
      <c r="U136" t="s">
        <v>63</v>
      </c>
      <c r="V136" t="s">
        <v>59</v>
      </c>
      <c r="W136" t="s">
        <v>51</v>
      </c>
      <c r="X136" t="s">
        <v>59</v>
      </c>
      <c r="Y136" t="s">
        <v>59</v>
      </c>
      <c r="Z136">
        <v>3.6130833860612901</v>
      </c>
      <c r="AA136">
        <v>0.67004278546336105</v>
      </c>
      <c r="AB136">
        <v>9.0547943104235298</v>
      </c>
      <c r="AC136">
        <v>42</v>
      </c>
      <c r="AD136" t="s">
        <v>645</v>
      </c>
      <c r="AE136" t="s">
        <v>645</v>
      </c>
      <c r="AF136" t="s">
        <v>59</v>
      </c>
      <c r="AG136" t="s">
        <v>66</v>
      </c>
      <c r="AH136" t="s">
        <v>67</v>
      </c>
      <c r="AI136" t="s">
        <v>68</v>
      </c>
      <c r="AJ136" t="s">
        <v>69</v>
      </c>
      <c r="AK136">
        <v>11</v>
      </c>
      <c r="AL136">
        <v>29</v>
      </c>
      <c r="AM136">
        <v>39</v>
      </c>
      <c r="AN136">
        <v>11</v>
      </c>
      <c r="AO136">
        <v>51</v>
      </c>
      <c r="AP136">
        <v>0</v>
      </c>
      <c r="AQ136">
        <v>0.956577923</v>
      </c>
      <c r="AR136">
        <v>11.636363640000001</v>
      </c>
      <c r="AS136">
        <v>8.2199999999999995E-2</v>
      </c>
      <c r="AT136">
        <v>0.50044443100000002</v>
      </c>
      <c r="AU136">
        <v>16.589090909999999</v>
      </c>
      <c r="AV136">
        <v>0.03</v>
      </c>
      <c r="AW136">
        <f t="shared" si="16"/>
        <v>0.8992856866423431</v>
      </c>
      <c r="AX136">
        <f t="shared" si="17"/>
        <v>0.75505996195901881</v>
      </c>
      <c r="AY136">
        <f t="shared" si="18"/>
        <v>1.385962325973467</v>
      </c>
      <c r="AZ136">
        <f t="shared" si="19"/>
        <v>0.68289275695847917</v>
      </c>
    </row>
    <row r="137" spans="1:52" x14ac:dyDescent="0.3">
      <c r="A137" t="s">
        <v>649</v>
      </c>
      <c r="B137" t="s">
        <v>650</v>
      </c>
      <c r="C137" t="s">
        <v>47</v>
      </c>
      <c r="D137" t="s">
        <v>47</v>
      </c>
      <c r="E137" t="s">
        <v>48</v>
      </c>
      <c r="F137" t="s">
        <v>51</v>
      </c>
      <c r="G137" t="s">
        <v>51</v>
      </c>
      <c r="H137" t="s">
        <v>51</v>
      </c>
      <c r="I137" t="s">
        <v>149</v>
      </c>
      <c r="J137" t="s">
        <v>53</v>
      </c>
      <c r="K137" t="s">
        <v>54</v>
      </c>
      <c r="L137" t="s">
        <v>77</v>
      </c>
      <c r="M137" t="s">
        <v>56</v>
      </c>
      <c r="N137" t="s">
        <v>57</v>
      </c>
      <c r="O137" t="s">
        <v>651</v>
      </c>
      <c r="P137" t="s">
        <v>59</v>
      </c>
      <c r="Q137" t="s">
        <v>652</v>
      </c>
      <c r="R137" t="s">
        <v>289</v>
      </c>
      <c r="S137" t="s">
        <v>97</v>
      </c>
      <c r="T137" t="s">
        <v>51</v>
      </c>
      <c r="U137" t="s">
        <v>98</v>
      </c>
      <c r="V137" t="s">
        <v>64</v>
      </c>
      <c r="W137" t="s">
        <v>51</v>
      </c>
      <c r="X137" t="s">
        <v>59</v>
      </c>
      <c r="Y137" t="s">
        <v>59</v>
      </c>
      <c r="Z137">
        <v>2.56736042035421</v>
      </c>
      <c r="AA137">
        <v>0.55995232675303097</v>
      </c>
      <c r="AB137">
        <v>2.1333958947558398</v>
      </c>
      <c r="AC137">
        <v>24</v>
      </c>
      <c r="AD137" t="s">
        <v>649</v>
      </c>
      <c r="AE137" t="s">
        <v>653</v>
      </c>
      <c r="AF137" t="s">
        <v>59</v>
      </c>
      <c r="AG137" t="s">
        <v>59</v>
      </c>
      <c r="AH137" t="s">
        <v>59</v>
      </c>
      <c r="AI137" t="s">
        <v>59</v>
      </c>
      <c r="AJ137" t="s">
        <v>59</v>
      </c>
      <c r="AK137">
        <v>9</v>
      </c>
      <c r="AL137">
        <v>24</v>
      </c>
      <c r="AM137">
        <v>42</v>
      </c>
      <c r="AN137">
        <v>12</v>
      </c>
      <c r="AO137">
        <v>54</v>
      </c>
      <c r="AP137">
        <v>1</v>
      </c>
      <c r="AQ137">
        <v>0.65149400999999996</v>
      </c>
      <c r="AR137">
        <v>11.633333329999999</v>
      </c>
      <c r="AS137">
        <v>5.6000000000000001E-2</v>
      </c>
      <c r="AT137">
        <v>0.496680338</v>
      </c>
      <c r="AU137">
        <v>16.994444439999999</v>
      </c>
      <c r="AV137">
        <v>2.9000000000000001E-2</v>
      </c>
      <c r="AW137">
        <f t="shared" si="16"/>
        <v>-0.49907443894690451</v>
      </c>
      <c r="AX137">
        <f t="shared" si="17"/>
        <v>-7.3772466817312088E-2</v>
      </c>
      <c r="AY137">
        <f t="shared" si="18"/>
        <v>-1.6407361327173322</v>
      </c>
      <c r="AZ137">
        <f t="shared" si="19"/>
        <v>-1.4218283845488091</v>
      </c>
    </row>
    <row r="138" spans="1:52" x14ac:dyDescent="0.3">
      <c r="A138" t="s">
        <v>654</v>
      </c>
      <c r="B138" t="s">
        <v>655</v>
      </c>
      <c r="C138" t="s">
        <v>47</v>
      </c>
      <c r="D138" t="s">
        <v>47</v>
      </c>
      <c r="E138" t="s">
        <v>127</v>
      </c>
      <c r="F138" t="s">
        <v>51</v>
      </c>
      <c r="G138" t="s">
        <v>51</v>
      </c>
      <c r="H138" t="s">
        <v>51</v>
      </c>
      <c r="I138" t="s">
        <v>149</v>
      </c>
      <c r="J138" t="s">
        <v>53</v>
      </c>
      <c r="K138" t="s">
        <v>54</v>
      </c>
      <c r="L138" t="s">
        <v>77</v>
      </c>
      <c r="M138" t="s">
        <v>56</v>
      </c>
      <c r="N138" t="s">
        <v>128</v>
      </c>
      <c r="O138" t="s">
        <v>656</v>
      </c>
      <c r="P138" t="s">
        <v>59</v>
      </c>
      <c r="Q138" t="s">
        <v>657</v>
      </c>
      <c r="R138" t="s">
        <v>289</v>
      </c>
      <c r="S138" t="s">
        <v>210</v>
      </c>
      <c r="T138" t="s">
        <v>51</v>
      </c>
      <c r="U138" t="s">
        <v>98</v>
      </c>
      <c r="V138" t="s">
        <v>265</v>
      </c>
      <c r="W138" t="s">
        <v>64</v>
      </c>
      <c r="X138" t="s">
        <v>59</v>
      </c>
      <c r="Y138" t="s">
        <v>59</v>
      </c>
      <c r="Z138">
        <v>2.0417689112404598</v>
      </c>
      <c r="AA138">
        <v>0.43437827813435398</v>
      </c>
      <c r="AB138">
        <v>3.0465293106133999</v>
      </c>
      <c r="AC138">
        <v>26</v>
      </c>
      <c r="AD138" t="s">
        <v>654</v>
      </c>
      <c r="AE138" t="s">
        <v>658</v>
      </c>
      <c r="AF138" t="s">
        <v>59</v>
      </c>
      <c r="AG138" t="s">
        <v>59</v>
      </c>
      <c r="AH138" t="s">
        <v>59</v>
      </c>
      <c r="AI138" t="s">
        <v>59</v>
      </c>
      <c r="AJ138" t="s">
        <v>59</v>
      </c>
      <c r="AK138">
        <v>11</v>
      </c>
      <c r="AL138">
        <v>27</v>
      </c>
      <c r="AM138">
        <v>38</v>
      </c>
      <c r="AN138">
        <v>10</v>
      </c>
      <c r="AO138">
        <v>54</v>
      </c>
      <c r="AP138" s="1">
        <v>0.4545454545</v>
      </c>
      <c r="AQ138">
        <v>2.953352486</v>
      </c>
      <c r="AR138">
        <v>7.52</v>
      </c>
      <c r="AS138">
        <v>0.39269999999999999</v>
      </c>
      <c r="AT138">
        <v>2.1267959840000001</v>
      </c>
      <c r="AU138">
        <v>14.035454550000001</v>
      </c>
      <c r="AV138">
        <v>0.152</v>
      </c>
      <c r="AW138">
        <f t="shared" si="16"/>
        <v>-1.2019051434404109</v>
      </c>
      <c r="AX138">
        <f t="shared" si="17"/>
        <v>-1.0191754102435895</v>
      </c>
      <c r="AY138">
        <f t="shared" si="18"/>
        <v>-1.2414267249394348</v>
      </c>
      <c r="AZ138">
        <f t="shared" si="19"/>
        <v>-1.1879704799368882</v>
      </c>
    </row>
    <row r="139" spans="1:52" x14ac:dyDescent="0.3">
      <c r="A139" t="s">
        <v>659</v>
      </c>
      <c r="B139" t="s">
        <v>660</v>
      </c>
      <c r="C139" t="s">
        <v>47</v>
      </c>
      <c r="D139" t="s">
        <v>47</v>
      </c>
      <c r="E139" t="s">
        <v>48</v>
      </c>
      <c r="F139" t="s">
        <v>51</v>
      </c>
      <c r="G139" t="s">
        <v>51</v>
      </c>
      <c r="H139" t="s">
        <v>51</v>
      </c>
      <c r="I139" t="s">
        <v>223</v>
      </c>
      <c r="J139" t="s">
        <v>93</v>
      </c>
      <c r="K139" t="s">
        <v>54</v>
      </c>
      <c r="L139" t="s">
        <v>55</v>
      </c>
      <c r="M139" t="s">
        <v>150</v>
      </c>
      <c r="N139" t="s">
        <v>151</v>
      </c>
      <c r="O139" t="s">
        <v>661</v>
      </c>
      <c r="P139" t="s">
        <v>59</v>
      </c>
      <c r="Q139" t="s">
        <v>662</v>
      </c>
      <c r="R139" t="s">
        <v>205</v>
      </c>
      <c r="S139" t="s">
        <v>277</v>
      </c>
      <c r="T139" t="s">
        <v>51</v>
      </c>
      <c r="U139" t="s">
        <v>63</v>
      </c>
      <c r="V139" t="s">
        <v>64</v>
      </c>
      <c r="W139" t="s">
        <v>51</v>
      </c>
      <c r="X139" t="s">
        <v>113</v>
      </c>
      <c r="Y139" t="s">
        <v>114</v>
      </c>
      <c r="Z139">
        <v>3.9337311173926102</v>
      </c>
      <c r="AA139">
        <v>0.71628484017928395</v>
      </c>
      <c r="AB139">
        <v>8.2094754024812708</v>
      </c>
      <c r="AC139">
        <v>45</v>
      </c>
      <c r="AD139" t="s">
        <v>659</v>
      </c>
      <c r="AE139" t="s">
        <v>659</v>
      </c>
      <c r="AF139" t="s">
        <v>59</v>
      </c>
      <c r="AG139" t="s">
        <v>66</v>
      </c>
      <c r="AH139" t="s">
        <v>67</v>
      </c>
      <c r="AI139" t="s">
        <v>68</v>
      </c>
      <c r="AJ139" t="s">
        <v>69</v>
      </c>
      <c r="AK139">
        <v>10</v>
      </c>
      <c r="AL139">
        <v>23</v>
      </c>
      <c r="AM139">
        <v>36</v>
      </c>
      <c r="AN139">
        <v>14</v>
      </c>
      <c r="AO139">
        <v>51</v>
      </c>
      <c r="AP139">
        <v>1</v>
      </c>
      <c r="AQ139">
        <v>0.58864250600000001</v>
      </c>
      <c r="AR139">
        <v>11.35</v>
      </c>
      <c r="AS139">
        <v>5.1900000000000002E-2</v>
      </c>
      <c r="AT139">
        <v>0.384504876</v>
      </c>
      <c r="AU139">
        <v>16.603999999999999</v>
      </c>
      <c r="AV139">
        <v>2.3E-2</v>
      </c>
      <c r="AW139">
        <f t="shared" si="16"/>
        <v>1.3280617741515173</v>
      </c>
      <c r="AX139">
        <f t="shared" si="17"/>
        <v>1.1032001638511022</v>
      </c>
      <c r="AY139">
        <f t="shared" si="18"/>
        <v>1.0163079176996428</v>
      </c>
      <c r="AZ139">
        <f t="shared" si="19"/>
        <v>1.0336796138763606</v>
      </c>
    </row>
    <row r="140" spans="1:52" x14ac:dyDescent="0.3">
      <c r="A140" t="s">
        <v>663</v>
      </c>
      <c r="B140" t="s">
        <v>664</v>
      </c>
      <c r="C140" t="s">
        <v>47</v>
      </c>
      <c r="D140" t="s">
        <v>47</v>
      </c>
      <c r="E140" t="s">
        <v>127</v>
      </c>
      <c r="F140" t="s">
        <v>51</v>
      </c>
      <c r="G140" t="s">
        <v>51</v>
      </c>
      <c r="H140" t="s">
        <v>51</v>
      </c>
      <c r="I140" t="s">
        <v>92</v>
      </c>
      <c r="J140" t="s">
        <v>93</v>
      </c>
      <c r="K140" t="s">
        <v>54</v>
      </c>
      <c r="L140" t="s">
        <v>55</v>
      </c>
      <c r="M140" t="s">
        <v>150</v>
      </c>
      <c r="N140" t="s">
        <v>224</v>
      </c>
      <c r="O140" t="s">
        <v>215</v>
      </c>
      <c r="P140" t="s">
        <v>59</v>
      </c>
      <c r="Q140" t="s">
        <v>665</v>
      </c>
      <c r="R140" t="s">
        <v>205</v>
      </c>
      <c r="S140" t="s">
        <v>218</v>
      </c>
      <c r="T140" t="s">
        <v>51</v>
      </c>
      <c r="U140" t="s">
        <v>63</v>
      </c>
      <c r="V140" t="s">
        <v>64</v>
      </c>
      <c r="W140" t="s">
        <v>64</v>
      </c>
      <c r="X140" t="s">
        <v>113</v>
      </c>
      <c r="Y140" t="s">
        <v>219</v>
      </c>
      <c r="Z140">
        <v>3.5795821152203402</v>
      </c>
      <c r="AA140">
        <v>0.65566937462874997</v>
      </c>
      <c r="AB140">
        <v>6.6299559743309002</v>
      </c>
      <c r="AC140">
        <v>44</v>
      </c>
      <c r="AD140" t="s">
        <v>663</v>
      </c>
      <c r="AE140" t="s">
        <v>663</v>
      </c>
      <c r="AF140" t="s">
        <v>59</v>
      </c>
      <c r="AG140" t="s">
        <v>66</v>
      </c>
      <c r="AH140" t="s">
        <v>67</v>
      </c>
      <c r="AI140" t="s">
        <v>68</v>
      </c>
      <c r="AJ140" t="s">
        <v>69</v>
      </c>
      <c r="AK140">
        <v>12</v>
      </c>
      <c r="AL140">
        <v>27</v>
      </c>
      <c r="AM140">
        <v>36</v>
      </c>
      <c r="AN140">
        <v>11</v>
      </c>
      <c r="AO140">
        <v>51</v>
      </c>
      <c r="AP140">
        <v>1</v>
      </c>
      <c r="AQ140">
        <v>0.945567143</v>
      </c>
      <c r="AR140">
        <v>12.05833333</v>
      </c>
      <c r="AS140">
        <v>7.8399999999999997E-2</v>
      </c>
      <c r="AT140">
        <v>0.38601507600000001</v>
      </c>
      <c r="AU140">
        <v>16.875833329999999</v>
      </c>
      <c r="AV140">
        <v>2.3E-2</v>
      </c>
      <c r="AW140">
        <f t="shared" si="16"/>
        <v>0.85448716654015333</v>
      </c>
      <c r="AX140">
        <f t="shared" si="17"/>
        <v>0.64684759595192831</v>
      </c>
      <c r="AY140">
        <f t="shared" si="18"/>
        <v>0.32559070543326663</v>
      </c>
      <c r="AZ140">
        <f t="shared" si="19"/>
        <v>0.91675066157040008</v>
      </c>
    </row>
    <row r="141" spans="1:52" x14ac:dyDescent="0.3">
      <c r="A141" t="s">
        <v>666</v>
      </c>
      <c r="B141" t="s">
        <v>667</v>
      </c>
      <c r="C141" t="s">
        <v>47</v>
      </c>
      <c r="D141" t="s">
        <v>47</v>
      </c>
      <c r="E141" t="s">
        <v>127</v>
      </c>
      <c r="F141" t="s">
        <v>49</v>
      </c>
      <c r="G141" t="s">
        <v>50</v>
      </c>
      <c r="H141" t="s">
        <v>51</v>
      </c>
      <c r="I141" t="s">
        <v>109</v>
      </c>
      <c r="J141" t="s">
        <v>93</v>
      </c>
      <c r="K141" t="s">
        <v>54</v>
      </c>
      <c r="L141" t="s">
        <v>55</v>
      </c>
      <c r="M141" t="s">
        <v>150</v>
      </c>
      <c r="N141" t="s">
        <v>224</v>
      </c>
      <c r="O141" t="s">
        <v>234</v>
      </c>
      <c r="P141" t="s">
        <v>59</v>
      </c>
      <c r="Q141" t="s">
        <v>668</v>
      </c>
      <c r="R141" t="s">
        <v>137</v>
      </c>
      <c r="S141" t="s">
        <v>130</v>
      </c>
      <c r="T141" t="s">
        <v>64</v>
      </c>
      <c r="U141" t="s">
        <v>98</v>
      </c>
      <c r="V141" t="s">
        <v>64</v>
      </c>
      <c r="W141" t="s">
        <v>64</v>
      </c>
      <c r="X141" t="s">
        <v>113</v>
      </c>
      <c r="Y141" t="s">
        <v>219</v>
      </c>
      <c r="Z141">
        <v>1.5054143099725601</v>
      </c>
      <c r="AA141">
        <v>0.28098921086998802</v>
      </c>
      <c r="AB141">
        <v>5.1579824829405103</v>
      </c>
      <c r="AC141">
        <v>41</v>
      </c>
      <c r="AD141" t="s">
        <v>666</v>
      </c>
      <c r="AE141" t="s">
        <v>669</v>
      </c>
      <c r="AF141" t="s">
        <v>59</v>
      </c>
      <c r="AG141" t="s">
        <v>59</v>
      </c>
      <c r="AH141" t="s">
        <v>59</v>
      </c>
      <c r="AI141" t="s">
        <v>59</v>
      </c>
      <c r="AJ141" t="s">
        <v>59</v>
      </c>
      <c r="AK141">
        <v>10</v>
      </c>
      <c r="AL141">
        <v>28</v>
      </c>
      <c r="AM141">
        <v>39</v>
      </c>
      <c r="AN141">
        <v>9</v>
      </c>
      <c r="AO141">
        <v>51</v>
      </c>
      <c r="AP141">
        <v>1</v>
      </c>
      <c r="AQ141">
        <v>0.68234888400000004</v>
      </c>
      <c r="AR141">
        <v>12.18</v>
      </c>
      <c r="AS141">
        <v>5.6000000000000001E-2</v>
      </c>
      <c r="AT141">
        <v>0.47181458199999998</v>
      </c>
      <c r="AU141">
        <v>16.390999999999998</v>
      </c>
      <c r="AV141">
        <v>2.9000000000000001E-2</v>
      </c>
      <c r="AW141">
        <f t="shared" si="16"/>
        <v>-1.9191284541881257</v>
      </c>
      <c r="AX141">
        <f t="shared" si="17"/>
        <v>-2.1739878677243496</v>
      </c>
      <c r="AY141">
        <f t="shared" si="18"/>
        <v>-0.31809712035926485</v>
      </c>
      <c r="AZ141">
        <f t="shared" si="19"/>
        <v>0.56596380465251872</v>
      </c>
    </row>
    <row r="142" spans="1:52" x14ac:dyDescent="0.3">
      <c r="A142" t="s">
        <v>670</v>
      </c>
      <c r="B142" t="s">
        <v>667</v>
      </c>
      <c r="C142" t="s">
        <v>47</v>
      </c>
      <c r="D142" t="s">
        <v>47</v>
      </c>
      <c r="E142" t="s">
        <v>127</v>
      </c>
      <c r="F142" t="s">
        <v>49</v>
      </c>
      <c r="G142" t="s">
        <v>86</v>
      </c>
      <c r="H142" t="s">
        <v>51</v>
      </c>
      <c r="I142" t="s">
        <v>109</v>
      </c>
      <c r="J142" t="s">
        <v>93</v>
      </c>
      <c r="K142" t="s">
        <v>54</v>
      </c>
      <c r="L142" t="s">
        <v>55</v>
      </c>
      <c r="M142" t="s">
        <v>150</v>
      </c>
      <c r="N142" t="s">
        <v>224</v>
      </c>
      <c r="O142" t="s">
        <v>234</v>
      </c>
      <c r="P142" t="s">
        <v>59</v>
      </c>
      <c r="Q142" t="s">
        <v>668</v>
      </c>
      <c r="R142" t="s">
        <v>155</v>
      </c>
      <c r="S142" t="s">
        <v>88</v>
      </c>
      <c r="T142" t="s">
        <v>64</v>
      </c>
      <c r="U142" t="s">
        <v>63</v>
      </c>
      <c r="V142" t="s">
        <v>64</v>
      </c>
      <c r="W142" t="s">
        <v>64</v>
      </c>
      <c r="X142" t="s">
        <v>113</v>
      </c>
      <c r="Y142" t="s">
        <v>219</v>
      </c>
      <c r="Z142">
        <v>3.1066970140284198</v>
      </c>
      <c r="AA142">
        <v>0.56244449482850301</v>
      </c>
      <c r="AB142">
        <v>7.9068309237746899</v>
      </c>
      <c r="AC142">
        <v>46</v>
      </c>
      <c r="AD142" t="s">
        <v>670</v>
      </c>
      <c r="AE142" t="s">
        <v>670</v>
      </c>
      <c r="AF142" t="s">
        <v>59</v>
      </c>
      <c r="AG142" t="s">
        <v>66</v>
      </c>
      <c r="AH142" t="s">
        <v>67</v>
      </c>
      <c r="AI142" t="s">
        <v>68</v>
      </c>
      <c r="AJ142" t="s">
        <v>69</v>
      </c>
      <c r="AK142">
        <v>10</v>
      </c>
      <c r="AL142">
        <v>28</v>
      </c>
      <c r="AM142">
        <v>39</v>
      </c>
      <c r="AN142">
        <v>9</v>
      </c>
      <c r="AO142">
        <v>51</v>
      </c>
      <c r="AP142">
        <v>1</v>
      </c>
      <c r="AQ142">
        <v>0.68234888400000004</v>
      </c>
      <c r="AR142">
        <v>12.18</v>
      </c>
      <c r="AS142">
        <v>5.6000000000000001E-2</v>
      </c>
      <c r="AT142">
        <v>0.47181458199999998</v>
      </c>
      <c r="AU142">
        <v>16.390999999999998</v>
      </c>
      <c r="AV142">
        <v>2.9000000000000001E-2</v>
      </c>
      <c r="AW142">
        <f t="shared" si="16"/>
        <v>0.2221364472988529</v>
      </c>
      <c r="AX142">
        <f t="shared" si="17"/>
        <v>-5.500980797194114E-2</v>
      </c>
      <c r="AY142">
        <f t="shared" si="18"/>
        <v>0.88396275820716996</v>
      </c>
      <c r="AZ142">
        <f t="shared" si="19"/>
        <v>1.1506085661823211</v>
      </c>
    </row>
    <row r="143" spans="1:52" x14ac:dyDescent="0.3">
      <c r="A143" t="s">
        <v>671</v>
      </c>
      <c r="B143" t="s">
        <v>672</v>
      </c>
      <c r="C143" t="s">
        <v>47</v>
      </c>
      <c r="D143" t="s">
        <v>47</v>
      </c>
      <c r="E143" t="s">
        <v>48</v>
      </c>
      <c r="F143" t="s">
        <v>51</v>
      </c>
      <c r="G143" t="s">
        <v>51</v>
      </c>
      <c r="H143" t="s">
        <v>51</v>
      </c>
      <c r="I143" t="s">
        <v>432</v>
      </c>
      <c r="J143" t="s">
        <v>53</v>
      </c>
      <c r="K143" t="s">
        <v>54</v>
      </c>
      <c r="L143" t="s">
        <v>77</v>
      </c>
      <c r="M143" t="s">
        <v>56</v>
      </c>
      <c r="N143" t="s">
        <v>57</v>
      </c>
      <c r="O143" t="s">
        <v>673</v>
      </c>
      <c r="P143" t="s">
        <v>59</v>
      </c>
      <c r="Q143" t="s">
        <v>674</v>
      </c>
      <c r="R143" t="s">
        <v>465</v>
      </c>
      <c r="S143" t="s">
        <v>290</v>
      </c>
      <c r="T143" t="s">
        <v>51</v>
      </c>
      <c r="U143" t="s">
        <v>98</v>
      </c>
      <c r="V143" t="s">
        <v>64</v>
      </c>
      <c r="W143" t="s">
        <v>64</v>
      </c>
      <c r="X143" t="s">
        <v>59</v>
      </c>
      <c r="Y143" t="s">
        <v>59</v>
      </c>
      <c r="Z143">
        <v>3.10477262906072</v>
      </c>
      <c r="AA143">
        <v>0.61548970116069901</v>
      </c>
      <c r="AB143">
        <v>4.61327988841518</v>
      </c>
      <c r="AC143">
        <v>33</v>
      </c>
      <c r="AD143" t="s">
        <v>671</v>
      </c>
      <c r="AE143" t="s">
        <v>675</v>
      </c>
      <c r="AF143" t="s">
        <v>59</v>
      </c>
      <c r="AG143" t="s">
        <v>59</v>
      </c>
      <c r="AH143" t="s">
        <v>59</v>
      </c>
      <c r="AI143" t="s">
        <v>59</v>
      </c>
      <c r="AJ143" t="s">
        <v>59</v>
      </c>
      <c r="AK143">
        <v>12</v>
      </c>
      <c r="AL143">
        <v>24</v>
      </c>
      <c r="AM143">
        <v>35</v>
      </c>
      <c r="AN143">
        <v>12</v>
      </c>
      <c r="AO143">
        <v>50</v>
      </c>
      <c r="AP143">
        <v>1</v>
      </c>
      <c r="AQ143">
        <v>0.95412991199999997</v>
      </c>
      <c r="AR143">
        <v>10.971666669999999</v>
      </c>
      <c r="AS143">
        <v>8.6999999999999994E-2</v>
      </c>
      <c r="AT143">
        <v>0.93243520800000002</v>
      </c>
      <c r="AU143">
        <v>16.0425</v>
      </c>
      <c r="AV143">
        <v>5.8000000000000003E-2</v>
      </c>
      <c r="AW143">
        <f t="shared" si="16"/>
        <v>0.21956312406376918</v>
      </c>
      <c r="AX143">
        <f t="shared" si="17"/>
        <v>0.34434893495906838</v>
      </c>
      <c r="AY143">
        <f t="shared" si="18"/>
        <v>-0.55629327730389511</v>
      </c>
      <c r="AZ143">
        <f t="shared" si="19"/>
        <v>-0.36946781379516497</v>
      </c>
    </row>
    <row r="144" spans="1:52" x14ac:dyDescent="0.3">
      <c r="A144" t="s">
        <v>139</v>
      </c>
      <c r="B144" t="s">
        <v>676</v>
      </c>
      <c r="C144" t="s">
        <v>47</v>
      </c>
      <c r="D144" t="s">
        <v>47</v>
      </c>
      <c r="E144" t="s">
        <v>127</v>
      </c>
      <c r="F144" t="s">
        <v>51</v>
      </c>
      <c r="G144" t="s">
        <v>51</v>
      </c>
      <c r="H144" t="s">
        <v>51</v>
      </c>
      <c r="I144" t="s">
        <v>52</v>
      </c>
      <c r="J144" t="s">
        <v>53</v>
      </c>
      <c r="K144" t="s">
        <v>54</v>
      </c>
      <c r="L144" t="s">
        <v>55</v>
      </c>
      <c r="M144" t="s">
        <v>150</v>
      </c>
      <c r="N144" t="s">
        <v>224</v>
      </c>
      <c r="O144" t="s">
        <v>473</v>
      </c>
      <c r="P144" t="s">
        <v>59</v>
      </c>
      <c r="Q144" t="s">
        <v>677</v>
      </c>
      <c r="R144" t="s">
        <v>129</v>
      </c>
      <c r="S144" t="s">
        <v>230</v>
      </c>
      <c r="T144" t="s">
        <v>51</v>
      </c>
      <c r="U144" t="s">
        <v>98</v>
      </c>
      <c r="V144" t="s">
        <v>64</v>
      </c>
      <c r="W144" t="s">
        <v>51</v>
      </c>
      <c r="X144" t="s">
        <v>59</v>
      </c>
      <c r="Y144" t="s">
        <v>59</v>
      </c>
      <c r="Z144">
        <v>2.5244041751122399</v>
      </c>
      <c r="AA144">
        <v>0.52511291885887301</v>
      </c>
      <c r="AB144">
        <v>5.4423482041967199</v>
      </c>
      <c r="AC144">
        <v>28</v>
      </c>
      <c r="AD144" t="s">
        <v>139</v>
      </c>
      <c r="AE144" t="s">
        <v>678</v>
      </c>
      <c r="AF144" t="s">
        <v>59</v>
      </c>
      <c r="AG144" t="s">
        <v>59</v>
      </c>
      <c r="AH144" t="s">
        <v>59</v>
      </c>
      <c r="AI144" t="s">
        <v>59</v>
      </c>
      <c r="AJ144" t="s">
        <v>59</v>
      </c>
      <c r="AK144">
        <v>10</v>
      </c>
      <c r="AL144" s="1" t="s">
        <v>59</v>
      </c>
      <c r="AM144" s="1" t="s">
        <v>59</v>
      </c>
      <c r="AN144">
        <v>11</v>
      </c>
      <c r="AO144">
        <v>46</v>
      </c>
      <c r="AP144">
        <v>1</v>
      </c>
      <c r="AQ144">
        <v>0.52497618999999995</v>
      </c>
      <c r="AR144">
        <v>11.22</v>
      </c>
      <c r="AS144">
        <v>4.6800000000000001E-2</v>
      </c>
      <c r="AT144">
        <v>0.38065732600000002</v>
      </c>
      <c r="AU144">
        <v>16.649999999999999</v>
      </c>
      <c r="AV144">
        <v>2.3E-2</v>
      </c>
      <c r="AW144">
        <f t="shared" si="16"/>
        <v>-0.55651632600614853</v>
      </c>
      <c r="AX144">
        <f t="shared" si="17"/>
        <v>-0.33606614240297578</v>
      </c>
      <c r="AY144">
        <f t="shared" si="18"/>
        <v>-0.19374518473273603</v>
      </c>
      <c r="AZ144">
        <f t="shared" si="19"/>
        <v>-0.95411257532496729</v>
      </c>
    </row>
    <row r="145" spans="1:52" x14ac:dyDescent="0.3">
      <c r="A145" t="s">
        <v>679</v>
      </c>
      <c r="B145" t="s">
        <v>680</v>
      </c>
      <c r="C145" t="s">
        <v>47</v>
      </c>
      <c r="D145" t="s">
        <v>47</v>
      </c>
      <c r="E145" t="s">
        <v>127</v>
      </c>
      <c r="F145" t="s">
        <v>51</v>
      </c>
      <c r="G145" t="s">
        <v>51</v>
      </c>
      <c r="H145" t="s">
        <v>51</v>
      </c>
      <c r="I145" t="s">
        <v>455</v>
      </c>
      <c r="J145" t="s">
        <v>53</v>
      </c>
      <c r="K145" t="s">
        <v>54</v>
      </c>
      <c r="L145" t="s">
        <v>77</v>
      </c>
      <c r="M145" t="s">
        <v>150</v>
      </c>
      <c r="N145" t="s">
        <v>224</v>
      </c>
      <c r="O145" t="s">
        <v>681</v>
      </c>
      <c r="P145" t="s">
        <v>682</v>
      </c>
      <c r="Q145" t="s">
        <v>683</v>
      </c>
      <c r="R145" t="s">
        <v>79</v>
      </c>
      <c r="S145" t="s">
        <v>218</v>
      </c>
      <c r="T145" t="s">
        <v>51</v>
      </c>
      <c r="U145" t="s">
        <v>63</v>
      </c>
      <c r="V145" t="s">
        <v>64</v>
      </c>
      <c r="W145" t="s">
        <v>51</v>
      </c>
      <c r="X145" t="s">
        <v>59</v>
      </c>
      <c r="Y145" t="s">
        <v>59</v>
      </c>
      <c r="Z145">
        <v>3.88594965444286</v>
      </c>
      <c r="AA145">
        <v>0.68169296520691403</v>
      </c>
      <c r="AB145">
        <v>9.9253415991725902</v>
      </c>
      <c r="AC145">
        <v>52</v>
      </c>
      <c r="AD145" t="s">
        <v>679</v>
      </c>
      <c r="AE145" t="s">
        <v>679</v>
      </c>
      <c r="AF145" t="s">
        <v>59</v>
      </c>
      <c r="AG145" t="s">
        <v>66</v>
      </c>
      <c r="AH145" t="s">
        <v>67</v>
      </c>
      <c r="AI145" t="s">
        <v>68</v>
      </c>
      <c r="AJ145" t="s">
        <v>69</v>
      </c>
      <c r="AK145">
        <v>9</v>
      </c>
      <c r="AL145">
        <v>24</v>
      </c>
      <c r="AM145">
        <v>39</v>
      </c>
      <c r="AN145">
        <v>10</v>
      </c>
      <c r="AO145">
        <v>52</v>
      </c>
      <c r="AP145">
        <v>1</v>
      </c>
      <c r="AQ145">
        <v>0.44081854300000001</v>
      </c>
      <c r="AR145">
        <v>11.48888889</v>
      </c>
      <c r="AS145">
        <v>3.8399999999999997E-2</v>
      </c>
      <c r="AT145">
        <v>0.46527039799999997</v>
      </c>
      <c r="AU145">
        <v>16.528888890000001</v>
      </c>
      <c r="AV145">
        <v>2.8000000000000001E-2</v>
      </c>
      <c r="AW145">
        <f t="shared" si="16"/>
        <v>1.2641675165686093</v>
      </c>
      <c r="AX145">
        <f t="shared" si="17"/>
        <v>0.84277007676503313</v>
      </c>
      <c r="AY145">
        <f t="shared" si="18"/>
        <v>1.7666489992199823</v>
      </c>
      <c r="AZ145">
        <f t="shared" si="19"/>
        <v>1.8521822800180838</v>
      </c>
    </row>
    <row r="146" spans="1:52" x14ac:dyDescent="0.3">
      <c r="A146" t="s">
        <v>684</v>
      </c>
      <c r="B146" t="s">
        <v>685</v>
      </c>
      <c r="C146" t="s">
        <v>47</v>
      </c>
      <c r="D146" t="s">
        <v>47</v>
      </c>
      <c r="E146" t="s">
        <v>48</v>
      </c>
      <c r="F146" t="s">
        <v>51</v>
      </c>
      <c r="G146" t="s">
        <v>51</v>
      </c>
      <c r="H146" t="s">
        <v>51</v>
      </c>
      <c r="I146" t="s">
        <v>469</v>
      </c>
      <c r="J146" t="s">
        <v>53</v>
      </c>
      <c r="K146" t="s">
        <v>686</v>
      </c>
      <c r="L146" t="s">
        <v>77</v>
      </c>
      <c r="M146" t="s">
        <v>56</v>
      </c>
      <c r="N146" t="s">
        <v>57</v>
      </c>
      <c r="O146" t="s">
        <v>470</v>
      </c>
      <c r="P146" t="s">
        <v>687</v>
      </c>
      <c r="Q146" t="s">
        <v>688</v>
      </c>
      <c r="R146" t="s">
        <v>79</v>
      </c>
      <c r="S146" t="s">
        <v>247</v>
      </c>
      <c r="T146" t="s">
        <v>51</v>
      </c>
      <c r="U146" t="s">
        <v>63</v>
      </c>
      <c r="V146" t="s">
        <v>64</v>
      </c>
      <c r="W146" t="s">
        <v>64</v>
      </c>
      <c r="X146" t="s">
        <v>59</v>
      </c>
      <c r="Y146" t="s">
        <v>59</v>
      </c>
      <c r="Z146">
        <v>3.3041505924832002</v>
      </c>
      <c r="AA146">
        <v>0.62961056226843404</v>
      </c>
      <c r="AB146">
        <v>7.8784873236910604</v>
      </c>
      <c r="AC146">
        <v>38</v>
      </c>
      <c r="AD146" t="s">
        <v>684</v>
      </c>
      <c r="AE146" t="s">
        <v>684</v>
      </c>
      <c r="AF146" t="s">
        <v>59</v>
      </c>
      <c r="AG146" t="s">
        <v>66</v>
      </c>
      <c r="AH146" t="s">
        <v>67</v>
      </c>
      <c r="AI146" t="s">
        <v>68</v>
      </c>
      <c r="AJ146" t="s">
        <v>69</v>
      </c>
      <c r="AK146">
        <v>12</v>
      </c>
      <c r="AL146">
        <v>24</v>
      </c>
      <c r="AM146">
        <v>34</v>
      </c>
      <c r="AN146">
        <v>11</v>
      </c>
      <c r="AO146">
        <v>48</v>
      </c>
      <c r="AP146">
        <v>1</v>
      </c>
      <c r="AQ146">
        <v>1.387118316</v>
      </c>
      <c r="AR146">
        <v>9.8083333330000002</v>
      </c>
      <c r="AS146">
        <v>0.1414</v>
      </c>
      <c r="AT146">
        <v>0.674456057</v>
      </c>
      <c r="AU146">
        <v>16.410833329999999</v>
      </c>
      <c r="AV146">
        <v>4.1000000000000002E-2</v>
      </c>
      <c r="AW146">
        <f t="shared" si="16"/>
        <v>0.48617503095889203</v>
      </c>
      <c r="AX146">
        <f t="shared" si="17"/>
        <v>0.45065994270164078</v>
      </c>
      <c r="AY146">
        <f t="shared" si="18"/>
        <v>0.87156822092801611</v>
      </c>
      <c r="AZ146">
        <f t="shared" si="19"/>
        <v>0.21517694773463733</v>
      </c>
    </row>
    <row r="147" spans="1:52" x14ac:dyDescent="0.3">
      <c r="A147" t="s">
        <v>689</v>
      </c>
      <c r="B147" t="s">
        <v>690</v>
      </c>
      <c r="C147" t="s">
        <v>47</v>
      </c>
      <c r="D147" t="s">
        <v>47</v>
      </c>
      <c r="E147" t="s">
        <v>48</v>
      </c>
      <c r="F147" t="s">
        <v>51</v>
      </c>
      <c r="G147" t="s">
        <v>51</v>
      </c>
      <c r="H147" t="s">
        <v>51</v>
      </c>
      <c r="I147" t="s">
        <v>191</v>
      </c>
      <c r="J147" t="s">
        <v>53</v>
      </c>
      <c r="K147" t="s">
        <v>54</v>
      </c>
      <c r="L147" t="s">
        <v>77</v>
      </c>
      <c r="M147" t="s">
        <v>150</v>
      </c>
      <c r="N147" t="s">
        <v>151</v>
      </c>
      <c r="O147" t="s">
        <v>691</v>
      </c>
      <c r="P147" t="s">
        <v>59</v>
      </c>
      <c r="Q147" t="s">
        <v>692</v>
      </c>
      <c r="R147" t="s">
        <v>173</v>
      </c>
      <c r="S147" t="s">
        <v>80</v>
      </c>
      <c r="T147" t="s">
        <v>51</v>
      </c>
      <c r="U147" t="s">
        <v>63</v>
      </c>
      <c r="V147" t="s">
        <v>64</v>
      </c>
      <c r="W147" t="s">
        <v>51</v>
      </c>
      <c r="X147" t="s">
        <v>59</v>
      </c>
      <c r="Y147" t="s">
        <v>59</v>
      </c>
      <c r="Z147">
        <v>3.5208537694488</v>
      </c>
      <c r="AA147">
        <v>0.62707670871701704</v>
      </c>
      <c r="AB147">
        <v>10.9147512118319</v>
      </c>
      <c r="AC147">
        <v>49</v>
      </c>
      <c r="AD147" t="s">
        <v>689</v>
      </c>
      <c r="AE147" t="s">
        <v>689</v>
      </c>
      <c r="AF147" t="s">
        <v>59</v>
      </c>
      <c r="AG147" t="s">
        <v>66</v>
      </c>
      <c r="AH147" t="s">
        <v>67</v>
      </c>
      <c r="AI147" t="s">
        <v>68</v>
      </c>
      <c r="AJ147" t="s">
        <v>69</v>
      </c>
      <c r="AK147">
        <v>8</v>
      </c>
      <c r="AL147">
        <v>20</v>
      </c>
      <c r="AM147">
        <v>31</v>
      </c>
      <c r="AN147">
        <v>12</v>
      </c>
      <c r="AO147">
        <v>48</v>
      </c>
      <c r="AP147">
        <v>1</v>
      </c>
      <c r="AQ147">
        <v>0.72961890699999998</v>
      </c>
      <c r="AR147">
        <v>11.8375</v>
      </c>
      <c r="AS147">
        <v>6.1600000000000002E-2</v>
      </c>
      <c r="AT147">
        <v>0.35333235099999999</v>
      </c>
      <c r="AU147">
        <v>16.5625</v>
      </c>
      <c r="AV147">
        <v>2.1000000000000001E-2</v>
      </c>
      <c r="AW147">
        <f t="shared" si="16"/>
        <v>0.77595453441687312</v>
      </c>
      <c r="AX147">
        <f t="shared" si="17"/>
        <v>0.43158344853687064</v>
      </c>
      <c r="AY147">
        <f t="shared" si="18"/>
        <v>2.1993136675146059</v>
      </c>
      <c r="AZ147">
        <f t="shared" si="19"/>
        <v>1.5013954231002025</v>
      </c>
    </row>
    <row r="148" spans="1:52" x14ac:dyDescent="0.3">
      <c r="A148" t="s">
        <v>693</v>
      </c>
      <c r="B148" t="s">
        <v>694</v>
      </c>
      <c r="C148" t="s">
        <v>47</v>
      </c>
      <c r="D148" t="s">
        <v>47</v>
      </c>
      <c r="E148" t="s">
        <v>127</v>
      </c>
      <c r="F148" t="s">
        <v>51</v>
      </c>
      <c r="G148" t="s">
        <v>51</v>
      </c>
      <c r="H148" t="s">
        <v>51</v>
      </c>
      <c r="I148" t="s">
        <v>261</v>
      </c>
      <c r="J148" t="s">
        <v>93</v>
      </c>
      <c r="K148" t="s">
        <v>54</v>
      </c>
      <c r="L148" t="s">
        <v>77</v>
      </c>
      <c r="M148" t="s">
        <v>56</v>
      </c>
      <c r="N148" t="s">
        <v>128</v>
      </c>
      <c r="O148" t="s">
        <v>695</v>
      </c>
      <c r="P148" t="s">
        <v>59</v>
      </c>
      <c r="Q148" t="s">
        <v>696</v>
      </c>
      <c r="R148" t="s">
        <v>480</v>
      </c>
      <c r="S148" t="s">
        <v>236</v>
      </c>
      <c r="T148" t="s">
        <v>51</v>
      </c>
      <c r="U148" t="s">
        <v>98</v>
      </c>
      <c r="V148" t="s">
        <v>64</v>
      </c>
      <c r="W148" t="s">
        <v>51</v>
      </c>
      <c r="X148" t="s">
        <v>59</v>
      </c>
      <c r="Y148" t="s">
        <v>59</v>
      </c>
      <c r="Z148">
        <v>2.4635801272569302</v>
      </c>
      <c r="AA148">
        <v>0.488379787337126</v>
      </c>
      <c r="AB148">
        <v>3.8784429875253501</v>
      </c>
      <c r="AC148">
        <v>33</v>
      </c>
      <c r="AD148" t="s">
        <v>693</v>
      </c>
      <c r="AE148" t="s">
        <v>697</v>
      </c>
      <c r="AF148" t="s">
        <v>59</v>
      </c>
      <c r="AG148" t="s">
        <v>59</v>
      </c>
      <c r="AH148" t="s">
        <v>59</v>
      </c>
      <c r="AI148" t="s">
        <v>59</v>
      </c>
      <c r="AJ148" t="s">
        <v>59</v>
      </c>
      <c r="AK148">
        <v>9</v>
      </c>
      <c r="AL148">
        <v>24</v>
      </c>
      <c r="AM148">
        <v>34</v>
      </c>
      <c r="AN148">
        <v>11</v>
      </c>
      <c r="AO148">
        <v>50</v>
      </c>
      <c r="AP148">
        <v>1</v>
      </c>
      <c r="AQ148">
        <v>0.22333056900000001</v>
      </c>
      <c r="AR148">
        <v>11.41111111</v>
      </c>
      <c r="AS148">
        <v>1.9599999999999999E-2</v>
      </c>
      <c r="AT148">
        <v>0.30912061699999999</v>
      </c>
      <c r="AU148">
        <v>16.43333333</v>
      </c>
      <c r="AV148">
        <v>1.9E-2</v>
      </c>
      <c r="AW148">
        <f t="shared" si="16"/>
        <v>-0.63785136978639756</v>
      </c>
      <c r="AX148">
        <f t="shared" si="17"/>
        <v>-0.61261699860240759</v>
      </c>
      <c r="AY148">
        <f t="shared" si="18"/>
        <v>-0.87763436789589155</v>
      </c>
      <c r="AZ148">
        <f t="shared" si="19"/>
        <v>-0.36946781379516497</v>
      </c>
    </row>
    <row r="149" spans="1:52" x14ac:dyDescent="0.3">
      <c r="A149" t="s">
        <v>698</v>
      </c>
      <c r="B149" t="s">
        <v>699</v>
      </c>
      <c r="C149" t="s">
        <v>47</v>
      </c>
      <c r="D149" t="s">
        <v>47</v>
      </c>
      <c r="E149" t="s">
        <v>48</v>
      </c>
      <c r="F149" t="s">
        <v>51</v>
      </c>
      <c r="G149" t="s">
        <v>51</v>
      </c>
      <c r="H149" t="s">
        <v>51</v>
      </c>
      <c r="I149" t="s">
        <v>52</v>
      </c>
      <c r="J149" t="s">
        <v>53</v>
      </c>
      <c r="K149" t="s">
        <v>54</v>
      </c>
      <c r="L149" t="s">
        <v>77</v>
      </c>
      <c r="M149" t="s">
        <v>150</v>
      </c>
      <c r="N149" t="s">
        <v>151</v>
      </c>
      <c r="O149" t="s">
        <v>695</v>
      </c>
      <c r="P149" t="s">
        <v>59</v>
      </c>
      <c r="Q149" t="s">
        <v>700</v>
      </c>
      <c r="R149" t="s">
        <v>480</v>
      </c>
      <c r="S149" t="s">
        <v>210</v>
      </c>
      <c r="T149" t="s">
        <v>51</v>
      </c>
      <c r="U149" t="s">
        <v>98</v>
      </c>
      <c r="V149" t="s">
        <v>64</v>
      </c>
      <c r="W149" t="s">
        <v>51</v>
      </c>
      <c r="X149" t="s">
        <v>59</v>
      </c>
      <c r="Y149" t="s">
        <v>59</v>
      </c>
      <c r="Z149">
        <v>2.7595639005754902</v>
      </c>
      <c r="AA149">
        <v>0.56804748790562498</v>
      </c>
      <c r="AB149">
        <v>4.2728657638138703</v>
      </c>
      <c r="AC149">
        <v>29</v>
      </c>
      <c r="AD149" t="s">
        <v>698</v>
      </c>
      <c r="AE149" t="s">
        <v>701</v>
      </c>
      <c r="AF149" t="s">
        <v>59</v>
      </c>
      <c r="AG149" t="s">
        <v>59</v>
      </c>
      <c r="AH149" t="s">
        <v>59</v>
      </c>
      <c r="AI149" t="s">
        <v>59</v>
      </c>
      <c r="AJ149" t="s">
        <v>59</v>
      </c>
      <c r="AK149">
        <v>9</v>
      </c>
      <c r="AL149">
        <v>24</v>
      </c>
      <c r="AM149">
        <v>34</v>
      </c>
      <c r="AN149">
        <v>11</v>
      </c>
      <c r="AO149">
        <v>50</v>
      </c>
      <c r="AP149">
        <v>1</v>
      </c>
      <c r="AQ149">
        <v>0.22333056900000001</v>
      </c>
      <c r="AR149">
        <v>11.41111111</v>
      </c>
      <c r="AS149">
        <v>1.9599999999999999E-2</v>
      </c>
      <c r="AT149">
        <v>0.30912061699999999</v>
      </c>
      <c r="AU149">
        <v>16.43333333</v>
      </c>
      <c r="AV149">
        <v>1.9E-2</v>
      </c>
      <c r="AW149">
        <f t="shared" si="16"/>
        <v>-0.2420563839219893</v>
      </c>
      <c r="AX149">
        <f t="shared" si="17"/>
        <v>-1.2826839393827455E-2</v>
      </c>
      <c r="AY149">
        <f t="shared" si="18"/>
        <v>-0.70515494432121972</v>
      </c>
      <c r="AZ149">
        <f t="shared" si="19"/>
        <v>-0.83718362301900684</v>
      </c>
    </row>
    <row r="150" spans="1:52" x14ac:dyDescent="0.3">
      <c r="A150" t="s">
        <v>702</v>
      </c>
      <c r="B150" t="s">
        <v>703</v>
      </c>
      <c r="C150" t="s">
        <v>47</v>
      </c>
      <c r="D150" t="s">
        <v>47</v>
      </c>
      <c r="E150" t="s">
        <v>127</v>
      </c>
      <c r="F150" t="s">
        <v>51</v>
      </c>
      <c r="G150" t="s">
        <v>51</v>
      </c>
      <c r="H150" t="s">
        <v>51</v>
      </c>
      <c r="I150" t="s">
        <v>432</v>
      </c>
      <c r="J150" t="s">
        <v>53</v>
      </c>
      <c r="K150" t="s">
        <v>54</v>
      </c>
      <c r="L150" t="s">
        <v>77</v>
      </c>
      <c r="M150" t="s">
        <v>150</v>
      </c>
      <c r="N150" t="s">
        <v>224</v>
      </c>
      <c r="O150" t="s">
        <v>704</v>
      </c>
      <c r="P150" t="s">
        <v>59</v>
      </c>
      <c r="Q150" t="s">
        <v>705</v>
      </c>
      <c r="R150" t="s">
        <v>289</v>
      </c>
      <c r="S150" t="s">
        <v>348</v>
      </c>
      <c r="T150" t="s">
        <v>51</v>
      </c>
      <c r="U150" t="s">
        <v>98</v>
      </c>
      <c r="V150" t="s">
        <v>64</v>
      </c>
      <c r="W150" t="s">
        <v>64</v>
      </c>
      <c r="X150" t="s">
        <v>59</v>
      </c>
      <c r="Y150" t="s">
        <v>59</v>
      </c>
      <c r="Z150">
        <v>2.8551309597830601</v>
      </c>
      <c r="AA150">
        <v>0.58771966433106404</v>
      </c>
      <c r="AB150">
        <v>3.01158171583995</v>
      </c>
      <c r="AC150">
        <v>29</v>
      </c>
      <c r="AD150" t="s">
        <v>702</v>
      </c>
      <c r="AE150" t="s">
        <v>706</v>
      </c>
      <c r="AF150" t="s">
        <v>59</v>
      </c>
      <c r="AG150" t="s">
        <v>59</v>
      </c>
      <c r="AH150" t="s">
        <v>59</v>
      </c>
      <c r="AI150" t="s">
        <v>59</v>
      </c>
      <c r="AJ150" t="s">
        <v>59</v>
      </c>
      <c r="AK150">
        <v>5</v>
      </c>
      <c r="AL150">
        <v>26</v>
      </c>
      <c r="AM150">
        <v>39</v>
      </c>
      <c r="AN150">
        <v>10</v>
      </c>
      <c r="AO150">
        <v>50</v>
      </c>
      <c r="AP150">
        <v>1</v>
      </c>
      <c r="AQ150">
        <v>0.61188234200000002</v>
      </c>
      <c r="AR150">
        <v>12.46</v>
      </c>
      <c r="AS150">
        <v>4.9099999999999998E-2</v>
      </c>
      <c r="AT150">
        <v>0.28519466999999998</v>
      </c>
      <c r="AU150">
        <v>17.257999999999999</v>
      </c>
      <c r="AV150">
        <v>1.7000000000000001E-2</v>
      </c>
      <c r="AW150">
        <f t="shared" si="16"/>
        <v>-0.11426234162003804</v>
      </c>
      <c r="AX150">
        <f t="shared" si="17"/>
        <v>0.13527807321185686</v>
      </c>
      <c r="AY150">
        <f t="shared" si="18"/>
        <v>-1.2567091613609982</v>
      </c>
      <c r="AZ150">
        <f t="shared" si="19"/>
        <v>-0.83718362301900684</v>
      </c>
    </row>
    <row r="151" spans="1:52" x14ac:dyDescent="0.3">
      <c r="A151" t="s">
        <v>707</v>
      </c>
      <c r="B151" t="s">
        <v>708</v>
      </c>
      <c r="C151" t="s">
        <v>47</v>
      </c>
      <c r="D151" t="s">
        <v>47</v>
      </c>
      <c r="E151" t="s">
        <v>48</v>
      </c>
      <c r="F151" t="s">
        <v>51</v>
      </c>
      <c r="G151" t="s">
        <v>51</v>
      </c>
      <c r="H151" t="s">
        <v>51</v>
      </c>
      <c r="I151" t="s">
        <v>432</v>
      </c>
      <c r="J151" t="s">
        <v>53</v>
      </c>
      <c r="K151" t="s">
        <v>54</v>
      </c>
      <c r="L151" t="s">
        <v>77</v>
      </c>
      <c r="M151" t="s">
        <v>150</v>
      </c>
      <c r="N151" t="s">
        <v>151</v>
      </c>
      <c r="O151" t="s">
        <v>704</v>
      </c>
      <c r="P151" t="s">
        <v>59</v>
      </c>
      <c r="Q151" t="s">
        <v>709</v>
      </c>
      <c r="R151" t="s">
        <v>145</v>
      </c>
      <c r="S151" t="s">
        <v>247</v>
      </c>
      <c r="T151" t="s">
        <v>51</v>
      </c>
      <c r="U151" t="s">
        <v>63</v>
      </c>
      <c r="V151" t="s">
        <v>64</v>
      </c>
      <c r="W151" t="s">
        <v>64</v>
      </c>
      <c r="X151" t="s">
        <v>59</v>
      </c>
      <c r="Y151" t="s">
        <v>59</v>
      </c>
      <c r="Z151">
        <v>3.79231983182467</v>
      </c>
      <c r="AA151">
        <v>0.71258381628039202</v>
      </c>
      <c r="AB151">
        <v>7.9741429474926599</v>
      </c>
      <c r="AC151">
        <v>40</v>
      </c>
      <c r="AD151" t="s">
        <v>707</v>
      </c>
      <c r="AE151" t="s">
        <v>707</v>
      </c>
      <c r="AF151" t="s">
        <v>59</v>
      </c>
      <c r="AG151" t="s">
        <v>66</v>
      </c>
      <c r="AH151" t="s">
        <v>67</v>
      </c>
      <c r="AI151" t="s">
        <v>68</v>
      </c>
      <c r="AJ151" t="s">
        <v>69</v>
      </c>
      <c r="AK151">
        <v>5</v>
      </c>
      <c r="AL151">
        <v>26</v>
      </c>
      <c r="AM151">
        <v>39</v>
      </c>
      <c r="AN151">
        <v>10</v>
      </c>
      <c r="AO151">
        <v>50</v>
      </c>
      <c r="AP151">
        <v>1</v>
      </c>
      <c r="AQ151">
        <v>0.61188234200000002</v>
      </c>
      <c r="AR151">
        <v>12.46</v>
      </c>
      <c r="AS151">
        <v>4.9099999999999998E-2</v>
      </c>
      <c r="AT151">
        <v>0.28519466999999998</v>
      </c>
      <c r="AU151">
        <v>17.257999999999999</v>
      </c>
      <c r="AV151">
        <v>1.7000000000000001E-2</v>
      </c>
      <c r="AW151">
        <f t="shared" si="16"/>
        <v>1.1389639829283758</v>
      </c>
      <c r="AX151">
        <f t="shared" si="17"/>
        <v>1.075336453743861</v>
      </c>
      <c r="AY151">
        <f t="shared" si="18"/>
        <v>0.91339802348208265</v>
      </c>
      <c r="AZ151">
        <f t="shared" si="19"/>
        <v>0.44903485234655827</v>
      </c>
    </row>
    <row r="152" spans="1:52" x14ac:dyDescent="0.3">
      <c r="A152" t="s">
        <v>104</v>
      </c>
      <c r="B152" t="s">
        <v>710</v>
      </c>
      <c r="C152" t="s">
        <v>47</v>
      </c>
      <c r="D152" t="s">
        <v>47</v>
      </c>
      <c r="E152" t="s">
        <v>127</v>
      </c>
      <c r="F152" t="s">
        <v>51</v>
      </c>
      <c r="G152" t="s">
        <v>51</v>
      </c>
      <c r="H152" t="s">
        <v>51</v>
      </c>
      <c r="I152" t="s">
        <v>432</v>
      </c>
      <c r="J152" t="s">
        <v>53</v>
      </c>
      <c r="K152" t="s">
        <v>54</v>
      </c>
      <c r="L152" t="s">
        <v>77</v>
      </c>
      <c r="M152" t="s">
        <v>56</v>
      </c>
      <c r="N152" t="s">
        <v>128</v>
      </c>
      <c r="O152" t="s">
        <v>711</v>
      </c>
      <c r="P152" t="s">
        <v>59</v>
      </c>
      <c r="Q152" t="s">
        <v>712</v>
      </c>
      <c r="R152" t="s">
        <v>129</v>
      </c>
      <c r="S152" t="s">
        <v>210</v>
      </c>
      <c r="T152" t="s">
        <v>51</v>
      </c>
      <c r="U152" t="s">
        <v>98</v>
      </c>
      <c r="V152" t="s">
        <v>64</v>
      </c>
      <c r="W152" t="s">
        <v>51</v>
      </c>
      <c r="X152" t="s">
        <v>59</v>
      </c>
      <c r="Y152" t="s">
        <v>59</v>
      </c>
      <c r="Z152">
        <v>3.6317687860316399</v>
      </c>
      <c r="AA152">
        <v>0.70804609026911303</v>
      </c>
      <c r="AB152">
        <v>4.8222836018393496</v>
      </c>
      <c r="AC152">
        <v>35</v>
      </c>
      <c r="AD152" t="s">
        <v>104</v>
      </c>
      <c r="AE152" t="s">
        <v>713</v>
      </c>
      <c r="AF152" t="s">
        <v>59</v>
      </c>
      <c r="AG152" t="s">
        <v>59</v>
      </c>
      <c r="AH152" t="s">
        <v>59</v>
      </c>
      <c r="AI152" t="s">
        <v>59</v>
      </c>
      <c r="AJ152" t="s">
        <v>59</v>
      </c>
      <c r="AK152">
        <v>7</v>
      </c>
      <c r="AL152">
        <v>30</v>
      </c>
      <c r="AM152">
        <v>37</v>
      </c>
      <c r="AN152">
        <v>8</v>
      </c>
      <c r="AO152">
        <v>50</v>
      </c>
      <c r="AP152">
        <v>1</v>
      </c>
      <c r="AQ152">
        <v>0.38808793400000002</v>
      </c>
      <c r="AR152">
        <v>10.97142857</v>
      </c>
      <c r="AS152">
        <v>3.5400000000000001E-2</v>
      </c>
      <c r="AT152">
        <v>0.47037110799999998</v>
      </c>
      <c r="AU152">
        <v>17.032857140000001</v>
      </c>
      <c r="AV152">
        <v>2.8000000000000001E-2</v>
      </c>
      <c r="AW152">
        <f t="shared" si="16"/>
        <v>0.92427214969812599</v>
      </c>
      <c r="AX152">
        <f t="shared" si="17"/>
        <v>1.0411735070624788</v>
      </c>
      <c r="AY152">
        <f t="shared" si="18"/>
        <v>-0.46489683119704822</v>
      </c>
      <c r="AZ152">
        <f t="shared" si="19"/>
        <v>-0.13560990918324406</v>
      </c>
    </row>
    <row r="153" spans="1:52" x14ac:dyDescent="0.3">
      <c r="A153" t="s">
        <v>714</v>
      </c>
      <c r="B153" t="s">
        <v>715</v>
      </c>
      <c r="C153" t="s">
        <v>47</v>
      </c>
      <c r="D153" t="s">
        <v>47</v>
      </c>
      <c r="E153" t="s">
        <v>48</v>
      </c>
      <c r="F153" t="s">
        <v>51</v>
      </c>
      <c r="G153" t="s">
        <v>51</v>
      </c>
      <c r="H153" t="s">
        <v>51</v>
      </c>
      <c r="I153" t="s">
        <v>365</v>
      </c>
      <c r="J153" t="s">
        <v>53</v>
      </c>
      <c r="K153" t="s">
        <v>54</v>
      </c>
      <c r="L153" t="s">
        <v>77</v>
      </c>
      <c r="M153" t="s">
        <v>150</v>
      </c>
      <c r="N153" t="s">
        <v>151</v>
      </c>
      <c r="O153" t="s">
        <v>716</v>
      </c>
      <c r="P153" t="s">
        <v>59</v>
      </c>
      <c r="Q153" t="s">
        <v>717</v>
      </c>
      <c r="R153" t="s">
        <v>173</v>
      </c>
      <c r="S153" t="s">
        <v>62</v>
      </c>
      <c r="T153" t="s">
        <v>51</v>
      </c>
      <c r="U153" t="s">
        <v>63</v>
      </c>
      <c r="V153" t="s">
        <v>64</v>
      </c>
      <c r="W153" t="s">
        <v>51</v>
      </c>
      <c r="X153" t="s">
        <v>59</v>
      </c>
      <c r="Y153" t="s">
        <v>59</v>
      </c>
      <c r="Z153">
        <v>3.2043720087388698</v>
      </c>
      <c r="AA153">
        <v>0.64087440174777399</v>
      </c>
      <c r="AB153">
        <v>7.1297938507356298</v>
      </c>
      <c r="AC153">
        <v>32</v>
      </c>
      <c r="AD153" t="s">
        <v>714</v>
      </c>
      <c r="AE153" t="s">
        <v>714</v>
      </c>
      <c r="AF153" t="s">
        <v>59</v>
      </c>
      <c r="AG153" t="s">
        <v>66</v>
      </c>
      <c r="AH153" t="s">
        <v>67</v>
      </c>
      <c r="AI153" t="s">
        <v>68</v>
      </c>
      <c r="AJ153" t="s">
        <v>69</v>
      </c>
      <c r="AK153">
        <v>10</v>
      </c>
      <c r="AL153">
        <v>25</v>
      </c>
      <c r="AM153">
        <v>36</v>
      </c>
      <c r="AN153">
        <v>12</v>
      </c>
      <c r="AO153">
        <v>50</v>
      </c>
      <c r="AP153">
        <v>1</v>
      </c>
      <c r="AQ153">
        <v>0.62201286200000006</v>
      </c>
      <c r="AR153">
        <v>11.79</v>
      </c>
      <c r="AS153">
        <v>5.28E-2</v>
      </c>
      <c r="AT153">
        <v>0.39610604599999999</v>
      </c>
      <c r="AU153">
        <v>16.71</v>
      </c>
      <c r="AV153">
        <v>2.4E-2</v>
      </c>
      <c r="AW153">
        <f t="shared" si="16"/>
        <v>0.35274926001247664</v>
      </c>
      <c r="AX153">
        <f t="shared" si="17"/>
        <v>0.53546143723962347</v>
      </c>
      <c r="AY153">
        <f t="shared" si="18"/>
        <v>0.54416770956654703</v>
      </c>
      <c r="AZ153">
        <f t="shared" si="19"/>
        <v>-0.48639676610112542</v>
      </c>
    </row>
    <row r="154" spans="1:52" x14ac:dyDescent="0.3">
      <c r="A154" t="s">
        <v>718</v>
      </c>
      <c r="B154" t="s">
        <v>719</v>
      </c>
      <c r="C154" t="s">
        <v>47</v>
      </c>
      <c r="D154" t="s">
        <v>47</v>
      </c>
      <c r="E154" t="s">
        <v>127</v>
      </c>
      <c r="F154" t="s">
        <v>51</v>
      </c>
      <c r="G154" t="s">
        <v>51</v>
      </c>
      <c r="H154" t="s">
        <v>51</v>
      </c>
      <c r="I154" t="s">
        <v>469</v>
      </c>
      <c r="J154" t="s">
        <v>53</v>
      </c>
      <c r="K154" t="s">
        <v>54</v>
      </c>
      <c r="L154" t="s">
        <v>77</v>
      </c>
      <c r="M154" t="s">
        <v>150</v>
      </c>
      <c r="N154" t="s">
        <v>224</v>
      </c>
      <c r="O154" t="s">
        <v>720</v>
      </c>
      <c r="P154" t="s">
        <v>59</v>
      </c>
      <c r="Q154" t="s">
        <v>721</v>
      </c>
      <c r="R154" t="s">
        <v>294</v>
      </c>
      <c r="S154" t="s">
        <v>80</v>
      </c>
      <c r="T154" t="s">
        <v>51</v>
      </c>
      <c r="U154" t="s">
        <v>63</v>
      </c>
      <c r="V154" t="s">
        <v>59</v>
      </c>
      <c r="W154" t="s">
        <v>51</v>
      </c>
      <c r="X154" t="s">
        <v>59</v>
      </c>
      <c r="Y154" t="s">
        <v>59</v>
      </c>
      <c r="Z154">
        <v>2.9636837529443198</v>
      </c>
      <c r="AA154">
        <v>0.556881585038973</v>
      </c>
      <c r="AB154">
        <v>8.2188695522496396</v>
      </c>
      <c r="AC154">
        <v>40</v>
      </c>
      <c r="AD154" t="s">
        <v>718</v>
      </c>
      <c r="AE154" t="s">
        <v>718</v>
      </c>
      <c r="AF154" t="s">
        <v>59</v>
      </c>
      <c r="AG154" t="s">
        <v>66</v>
      </c>
      <c r="AH154" t="s">
        <v>67</v>
      </c>
      <c r="AI154" t="s">
        <v>68</v>
      </c>
      <c r="AJ154" t="s">
        <v>69</v>
      </c>
      <c r="AK154">
        <v>2</v>
      </c>
      <c r="AL154">
        <v>26</v>
      </c>
      <c r="AM154">
        <v>38</v>
      </c>
      <c r="AN154">
        <v>11</v>
      </c>
      <c r="AO154">
        <v>52</v>
      </c>
      <c r="AP154">
        <v>0</v>
      </c>
      <c r="AQ154">
        <v>1.25</v>
      </c>
      <c r="AR154">
        <v>10.95</v>
      </c>
      <c r="AS154">
        <v>0.1142</v>
      </c>
      <c r="AT154">
        <v>0.23499999999999999</v>
      </c>
      <c r="AU154">
        <v>15.875</v>
      </c>
      <c r="AV154">
        <v>1.4999999999999999E-2</v>
      </c>
      <c r="AW154">
        <f t="shared" si="16"/>
        <v>3.0896464733042216E-2</v>
      </c>
      <c r="AX154">
        <f t="shared" si="17"/>
        <v>-9.6891003544497534E-2</v>
      </c>
      <c r="AY154">
        <f t="shared" si="18"/>
        <v>1.0204159399398116</v>
      </c>
      <c r="AZ154">
        <f t="shared" si="19"/>
        <v>0.44903485234655827</v>
      </c>
    </row>
    <row r="155" spans="1:52" x14ac:dyDescent="0.3">
      <c r="A155" t="s">
        <v>722</v>
      </c>
      <c r="B155" t="s">
        <v>680</v>
      </c>
      <c r="C155" t="s">
        <v>47</v>
      </c>
      <c r="D155" t="s">
        <v>47</v>
      </c>
      <c r="E155" t="s">
        <v>127</v>
      </c>
      <c r="F155" t="s">
        <v>51</v>
      </c>
      <c r="G155" t="s">
        <v>51</v>
      </c>
      <c r="H155" t="s">
        <v>51</v>
      </c>
      <c r="I155" t="s">
        <v>455</v>
      </c>
      <c r="J155" t="s">
        <v>53</v>
      </c>
      <c r="K155" t="s">
        <v>54</v>
      </c>
      <c r="L155" t="s">
        <v>77</v>
      </c>
      <c r="M155" t="s">
        <v>150</v>
      </c>
      <c r="N155" t="s">
        <v>224</v>
      </c>
      <c r="O155" t="s">
        <v>681</v>
      </c>
      <c r="P155" t="s">
        <v>723</v>
      </c>
      <c r="Q155" t="s">
        <v>724</v>
      </c>
      <c r="R155" t="s">
        <v>421</v>
      </c>
      <c r="S155" t="s">
        <v>230</v>
      </c>
      <c r="T155" t="s">
        <v>51</v>
      </c>
      <c r="U155" t="s">
        <v>98</v>
      </c>
      <c r="V155" t="s">
        <v>64</v>
      </c>
      <c r="W155" t="s">
        <v>51</v>
      </c>
      <c r="X155" t="s">
        <v>59</v>
      </c>
      <c r="Y155" t="s">
        <v>59</v>
      </c>
      <c r="Z155">
        <v>2.97459318669853</v>
      </c>
      <c r="AA155">
        <v>0.54818430746876401</v>
      </c>
      <c r="AB155">
        <v>6.6900907036763098</v>
      </c>
      <c r="AC155">
        <v>43</v>
      </c>
      <c r="AD155" t="s">
        <v>722</v>
      </c>
      <c r="AE155" t="s">
        <v>725</v>
      </c>
      <c r="AF155" t="s">
        <v>59</v>
      </c>
      <c r="AG155" t="s">
        <v>59</v>
      </c>
      <c r="AH155" t="s">
        <v>59</v>
      </c>
      <c r="AI155" t="s">
        <v>59</v>
      </c>
      <c r="AJ155" t="s">
        <v>59</v>
      </c>
      <c r="AK155">
        <v>9</v>
      </c>
      <c r="AL155">
        <v>24</v>
      </c>
      <c r="AM155">
        <v>39</v>
      </c>
      <c r="AN155">
        <v>10</v>
      </c>
      <c r="AO155">
        <v>52</v>
      </c>
      <c r="AP155">
        <v>1</v>
      </c>
      <c r="AQ155">
        <v>0.44081854300000001</v>
      </c>
      <c r="AR155">
        <v>11.48888889</v>
      </c>
      <c r="AS155">
        <v>3.8399999999999997E-2</v>
      </c>
      <c r="AT155">
        <v>0.46527039799999997</v>
      </c>
      <c r="AU155">
        <v>16.528888890000001</v>
      </c>
      <c r="AV155">
        <v>2.8000000000000001E-2</v>
      </c>
      <c r="AW155">
        <f t="shared" si="16"/>
        <v>4.5484761686365609E-2</v>
      </c>
      <c r="AX155">
        <f t="shared" si="17"/>
        <v>-0.16236975417106592</v>
      </c>
      <c r="AY155">
        <f t="shared" si="18"/>
        <v>0.35188737002225079</v>
      </c>
      <c r="AZ155">
        <f t="shared" si="19"/>
        <v>0.79982170926443963</v>
      </c>
    </row>
    <row r="156" spans="1:52" x14ac:dyDescent="0.3">
      <c r="A156" t="s">
        <v>726</v>
      </c>
      <c r="B156" t="s">
        <v>727</v>
      </c>
      <c r="C156" t="s">
        <v>47</v>
      </c>
      <c r="D156" t="s">
        <v>47</v>
      </c>
      <c r="E156" t="s">
        <v>127</v>
      </c>
      <c r="F156" t="s">
        <v>51</v>
      </c>
      <c r="G156" t="s">
        <v>51</v>
      </c>
      <c r="H156" t="s">
        <v>51</v>
      </c>
      <c r="I156" t="s">
        <v>261</v>
      </c>
      <c r="J156" t="s">
        <v>53</v>
      </c>
      <c r="K156" t="s">
        <v>54</v>
      </c>
      <c r="L156" t="s">
        <v>77</v>
      </c>
      <c r="M156" t="s">
        <v>150</v>
      </c>
      <c r="N156" t="s">
        <v>224</v>
      </c>
      <c r="O156" t="s">
        <v>484</v>
      </c>
      <c r="P156" t="s">
        <v>59</v>
      </c>
      <c r="Q156" t="s">
        <v>728</v>
      </c>
      <c r="R156" t="s">
        <v>294</v>
      </c>
      <c r="S156" t="s">
        <v>62</v>
      </c>
      <c r="T156" t="s">
        <v>51</v>
      </c>
      <c r="U156" t="s">
        <v>63</v>
      </c>
      <c r="V156" t="s">
        <v>64</v>
      </c>
      <c r="W156" t="s">
        <v>51</v>
      </c>
      <c r="X156" t="s">
        <v>59</v>
      </c>
      <c r="Y156" t="s">
        <v>59</v>
      </c>
      <c r="Z156">
        <v>2.98642180316671</v>
      </c>
      <c r="AA156">
        <v>0.57326970673556399</v>
      </c>
      <c r="AB156">
        <v>5.0145077710195096</v>
      </c>
      <c r="AC156">
        <v>37</v>
      </c>
      <c r="AD156" t="s">
        <v>726</v>
      </c>
      <c r="AE156" t="s">
        <v>726</v>
      </c>
      <c r="AF156" t="s">
        <v>59</v>
      </c>
      <c r="AG156" t="s">
        <v>66</v>
      </c>
      <c r="AH156" t="s">
        <v>67</v>
      </c>
      <c r="AI156" t="s">
        <v>68</v>
      </c>
      <c r="AJ156" t="s">
        <v>69</v>
      </c>
      <c r="AK156">
        <v>10</v>
      </c>
      <c r="AL156">
        <v>27</v>
      </c>
      <c r="AM156">
        <v>42</v>
      </c>
      <c r="AN156">
        <v>11</v>
      </c>
      <c r="AO156">
        <v>53</v>
      </c>
      <c r="AP156">
        <v>1</v>
      </c>
      <c r="AQ156">
        <v>0.29257477700000001</v>
      </c>
      <c r="AR156">
        <v>10.58</v>
      </c>
      <c r="AS156">
        <v>2.7699999999999999E-2</v>
      </c>
      <c r="AT156">
        <v>0.33826025500000001</v>
      </c>
      <c r="AU156">
        <v>16.86</v>
      </c>
      <c r="AV156">
        <v>0.02</v>
      </c>
      <c r="AW156">
        <f t="shared" si="16"/>
        <v>6.1302206796033862E-2</v>
      </c>
      <c r="AX156">
        <f t="shared" si="17"/>
        <v>2.6489413505150581E-2</v>
      </c>
      <c r="AY156">
        <f t="shared" si="18"/>
        <v>-0.38083800931739714</v>
      </c>
      <c r="AZ156">
        <f t="shared" si="19"/>
        <v>9.8247995428676876E-2</v>
      </c>
    </row>
    <row r="157" spans="1:52" x14ac:dyDescent="0.3">
      <c r="A157" t="s">
        <v>729</v>
      </c>
      <c r="B157" t="s">
        <v>730</v>
      </c>
      <c r="C157" t="s">
        <v>47</v>
      </c>
      <c r="D157" t="s">
        <v>47</v>
      </c>
      <c r="E157" t="s">
        <v>48</v>
      </c>
      <c r="F157" t="s">
        <v>51</v>
      </c>
      <c r="G157" t="s">
        <v>51</v>
      </c>
      <c r="H157" t="s">
        <v>51</v>
      </c>
      <c r="I157" t="s">
        <v>52</v>
      </c>
      <c r="J157" t="s">
        <v>53</v>
      </c>
      <c r="K157" t="s">
        <v>54</v>
      </c>
      <c r="L157" t="s">
        <v>77</v>
      </c>
      <c r="M157" t="s">
        <v>150</v>
      </c>
      <c r="N157" t="s">
        <v>151</v>
      </c>
      <c r="O157" t="s">
        <v>240</v>
      </c>
      <c r="P157" t="s">
        <v>59</v>
      </c>
      <c r="Q157" t="s">
        <v>731</v>
      </c>
      <c r="R157" t="s">
        <v>137</v>
      </c>
      <c r="S157" t="s">
        <v>290</v>
      </c>
      <c r="T157" t="s">
        <v>51</v>
      </c>
      <c r="U157" t="s">
        <v>98</v>
      </c>
      <c r="V157" t="s">
        <v>64</v>
      </c>
      <c r="W157" t="s">
        <v>51</v>
      </c>
      <c r="X157" t="s">
        <v>59</v>
      </c>
      <c r="Y157" t="s">
        <v>59</v>
      </c>
      <c r="Z157">
        <v>2.1496948009168202</v>
      </c>
      <c r="AA157">
        <v>0.426155203192216</v>
      </c>
      <c r="AB157">
        <v>5.4755927318336504</v>
      </c>
      <c r="AC157">
        <v>33</v>
      </c>
      <c r="AD157" t="s">
        <v>729</v>
      </c>
      <c r="AE157" t="s">
        <v>732</v>
      </c>
      <c r="AF157" t="s">
        <v>59</v>
      </c>
      <c r="AG157" t="s">
        <v>59</v>
      </c>
      <c r="AH157" t="s">
        <v>59</v>
      </c>
      <c r="AI157" t="s">
        <v>59</v>
      </c>
      <c r="AJ157" t="s">
        <v>59</v>
      </c>
      <c r="AK157">
        <v>9</v>
      </c>
      <c r="AL157">
        <v>25</v>
      </c>
      <c r="AM157">
        <v>39</v>
      </c>
      <c r="AN157">
        <v>12</v>
      </c>
      <c r="AO157">
        <v>53</v>
      </c>
      <c r="AP157">
        <v>1</v>
      </c>
      <c r="AQ157">
        <v>0.32317865699999998</v>
      </c>
      <c r="AR157">
        <v>11.83333333</v>
      </c>
      <c r="AS157">
        <v>2.7300000000000001E-2</v>
      </c>
      <c r="AT157">
        <v>0.37445598400000002</v>
      </c>
      <c r="AU157">
        <v>16.717777779999999</v>
      </c>
      <c r="AV157">
        <v>2.1999999999999999E-2</v>
      </c>
      <c r="AW157">
        <f t="shared" si="16"/>
        <v>-1.0575846440430199</v>
      </c>
      <c r="AX157">
        <f t="shared" si="17"/>
        <v>-1.0810840556988244</v>
      </c>
      <c r="AY157">
        <f t="shared" si="18"/>
        <v>-0.17920749241743325</v>
      </c>
      <c r="AZ157">
        <f t="shared" si="19"/>
        <v>-0.36946781379516497</v>
      </c>
    </row>
    <row r="158" spans="1:52" x14ac:dyDescent="0.3">
      <c r="A158" t="s">
        <v>733</v>
      </c>
      <c r="B158" t="s">
        <v>734</v>
      </c>
      <c r="C158" t="s">
        <v>47</v>
      </c>
      <c r="D158" t="s">
        <v>47</v>
      </c>
      <c r="E158" t="s">
        <v>48</v>
      </c>
      <c r="F158" t="s">
        <v>51</v>
      </c>
      <c r="G158" t="s">
        <v>51</v>
      </c>
      <c r="H158" t="s">
        <v>51</v>
      </c>
      <c r="I158" t="s">
        <v>469</v>
      </c>
      <c r="J158" t="s">
        <v>53</v>
      </c>
      <c r="K158" t="s">
        <v>54</v>
      </c>
      <c r="L158" t="s">
        <v>77</v>
      </c>
      <c r="M158" t="s">
        <v>150</v>
      </c>
      <c r="N158" t="s">
        <v>151</v>
      </c>
      <c r="O158" t="s">
        <v>735</v>
      </c>
      <c r="P158" t="s">
        <v>59</v>
      </c>
      <c r="Q158" t="s">
        <v>736</v>
      </c>
      <c r="R158" t="s">
        <v>173</v>
      </c>
      <c r="S158" t="s">
        <v>218</v>
      </c>
      <c r="T158" t="s">
        <v>51</v>
      </c>
      <c r="U158" t="s">
        <v>63</v>
      </c>
      <c r="V158" t="s">
        <v>59</v>
      </c>
      <c r="W158" t="s">
        <v>51</v>
      </c>
      <c r="X158" t="s">
        <v>59</v>
      </c>
      <c r="Y158" t="s">
        <v>59</v>
      </c>
      <c r="Z158">
        <v>3.36659039549507</v>
      </c>
      <c r="AA158">
        <v>0.65118747265305699</v>
      </c>
      <c r="AB158">
        <v>7.3841351181585004</v>
      </c>
      <c r="AC158">
        <v>36</v>
      </c>
      <c r="AD158" t="s">
        <v>733</v>
      </c>
      <c r="AE158" t="s">
        <v>733</v>
      </c>
      <c r="AF158" t="s">
        <v>59</v>
      </c>
      <c r="AG158" t="s">
        <v>66</v>
      </c>
      <c r="AH158" t="s">
        <v>67</v>
      </c>
      <c r="AI158" t="s">
        <v>68</v>
      </c>
      <c r="AJ158" t="s">
        <v>69</v>
      </c>
      <c r="AK158">
        <v>8</v>
      </c>
      <c r="AL158">
        <v>26</v>
      </c>
      <c r="AM158">
        <v>39</v>
      </c>
      <c r="AN158">
        <v>10</v>
      </c>
      <c r="AO158">
        <v>53</v>
      </c>
      <c r="AP158">
        <v>0</v>
      </c>
      <c r="AQ158">
        <v>1.1390785750000001</v>
      </c>
      <c r="AR158">
        <v>9.3000000000000007</v>
      </c>
      <c r="AS158">
        <v>0.1225</v>
      </c>
      <c r="AT158">
        <v>0.65500000000000003</v>
      </c>
      <c r="AU158">
        <v>15.49</v>
      </c>
      <c r="AV158">
        <v>4.2000000000000003E-2</v>
      </c>
      <c r="AW158">
        <f t="shared" si="16"/>
        <v>0.56967069247227187</v>
      </c>
      <c r="AX158">
        <f t="shared" si="17"/>
        <v>0.61310492884373424</v>
      </c>
      <c r="AY158">
        <f t="shared" si="18"/>
        <v>0.65539007762842161</v>
      </c>
      <c r="AZ158">
        <f t="shared" si="19"/>
        <v>-1.8680956877283588E-2</v>
      </c>
    </row>
    <row r="159" spans="1:52" x14ac:dyDescent="0.3">
      <c r="A159" t="s">
        <v>737</v>
      </c>
      <c r="B159" t="s">
        <v>738</v>
      </c>
      <c r="C159" t="s">
        <v>47</v>
      </c>
      <c r="D159" t="s">
        <v>47</v>
      </c>
      <c r="E159" t="s">
        <v>48</v>
      </c>
      <c r="F159" t="s">
        <v>51</v>
      </c>
      <c r="G159" t="s">
        <v>51</v>
      </c>
      <c r="H159" t="s">
        <v>51</v>
      </c>
      <c r="I159" t="s">
        <v>293</v>
      </c>
      <c r="J159" t="s">
        <v>53</v>
      </c>
      <c r="K159" t="s">
        <v>54</v>
      </c>
      <c r="L159" t="s">
        <v>77</v>
      </c>
      <c r="M159" t="s">
        <v>150</v>
      </c>
      <c r="N159" t="s">
        <v>151</v>
      </c>
      <c r="O159" t="s">
        <v>739</v>
      </c>
      <c r="P159" t="s">
        <v>59</v>
      </c>
      <c r="Q159" t="s">
        <v>740</v>
      </c>
      <c r="R159" t="s">
        <v>421</v>
      </c>
      <c r="S159" t="s">
        <v>290</v>
      </c>
      <c r="T159" t="s">
        <v>51</v>
      </c>
      <c r="U159" t="s">
        <v>98</v>
      </c>
      <c r="V159" t="s">
        <v>64</v>
      </c>
      <c r="W159" t="s">
        <v>51</v>
      </c>
      <c r="X159" t="s">
        <v>59</v>
      </c>
      <c r="Y159" t="s">
        <v>59</v>
      </c>
      <c r="Z159">
        <v>1.4960364397630901</v>
      </c>
      <c r="AA159">
        <v>0.27923880878310398</v>
      </c>
      <c r="AB159">
        <v>5.7525480461794203</v>
      </c>
      <c r="AC159">
        <v>41</v>
      </c>
      <c r="AD159" t="s">
        <v>737</v>
      </c>
      <c r="AE159" t="s">
        <v>741</v>
      </c>
      <c r="AF159" t="s">
        <v>59</v>
      </c>
      <c r="AG159" t="s">
        <v>59</v>
      </c>
      <c r="AH159" t="s">
        <v>59</v>
      </c>
      <c r="AI159" t="s">
        <v>59</v>
      </c>
      <c r="AJ159" t="s">
        <v>59</v>
      </c>
      <c r="AK159">
        <v>8</v>
      </c>
      <c r="AL159">
        <v>28</v>
      </c>
      <c r="AM159">
        <v>41</v>
      </c>
      <c r="AN159">
        <v>11</v>
      </c>
      <c r="AO159">
        <v>53</v>
      </c>
      <c r="AP159">
        <v>1</v>
      </c>
      <c r="AQ159">
        <v>0.435889894</v>
      </c>
      <c r="AR159">
        <v>10.7</v>
      </c>
      <c r="AS159">
        <v>4.07E-2</v>
      </c>
      <c r="AT159">
        <v>0.300247294</v>
      </c>
      <c r="AU159">
        <v>16.533750000000001</v>
      </c>
      <c r="AV159">
        <v>1.7999999999999999E-2</v>
      </c>
      <c r="AW159">
        <f t="shared" si="16"/>
        <v>-1.9316687159916017</v>
      </c>
      <c r="AX159">
        <f t="shared" si="17"/>
        <v>-2.1871660307550314</v>
      </c>
      <c r="AY159">
        <f t="shared" si="18"/>
        <v>-5.8096096610621754E-2</v>
      </c>
      <c r="AZ159">
        <f t="shared" si="19"/>
        <v>0.56596380465251872</v>
      </c>
    </row>
    <row r="160" spans="1:52" x14ac:dyDescent="0.3">
      <c r="A160" t="s">
        <v>742</v>
      </c>
      <c r="B160" t="s">
        <v>743</v>
      </c>
      <c r="C160" t="s">
        <v>47</v>
      </c>
      <c r="D160" t="s">
        <v>47</v>
      </c>
      <c r="E160" t="s">
        <v>127</v>
      </c>
      <c r="F160" t="s">
        <v>51</v>
      </c>
      <c r="G160" t="s">
        <v>51</v>
      </c>
      <c r="H160" t="s">
        <v>51</v>
      </c>
      <c r="I160" t="s">
        <v>149</v>
      </c>
      <c r="J160" t="s">
        <v>53</v>
      </c>
      <c r="K160" t="s">
        <v>54</v>
      </c>
      <c r="L160" t="s">
        <v>77</v>
      </c>
      <c r="M160" t="s">
        <v>56</v>
      </c>
      <c r="N160" t="s">
        <v>128</v>
      </c>
      <c r="O160" t="s">
        <v>651</v>
      </c>
      <c r="P160" t="s">
        <v>59</v>
      </c>
      <c r="Q160" t="s">
        <v>744</v>
      </c>
      <c r="R160" t="s">
        <v>289</v>
      </c>
      <c r="S160" t="s">
        <v>230</v>
      </c>
      <c r="T160" t="s">
        <v>51</v>
      </c>
      <c r="U160" t="s">
        <v>98</v>
      </c>
      <c r="V160" t="s">
        <v>64</v>
      </c>
      <c r="W160" t="s">
        <v>51</v>
      </c>
      <c r="X160" t="s">
        <v>59</v>
      </c>
      <c r="Y160" t="s">
        <v>59</v>
      </c>
      <c r="Z160">
        <v>2.1379168464321401</v>
      </c>
      <c r="AA160">
        <v>0.44471791267641397</v>
      </c>
      <c r="AB160">
        <v>4.5145005160417098</v>
      </c>
      <c r="AC160">
        <v>28</v>
      </c>
      <c r="AD160" t="s">
        <v>742</v>
      </c>
      <c r="AE160" t="s">
        <v>745</v>
      </c>
      <c r="AF160" t="s">
        <v>59</v>
      </c>
      <c r="AG160" t="s">
        <v>59</v>
      </c>
      <c r="AH160" t="s">
        <v>59</v>
      </c>
      <c r="AI160" t="s">
        <v>59</v>
      </c>
      <c r="AJ160" t="s">
        <v>59</v>
      </c>
      <c r="AK160">
        <v>9</v>
      </c>
      <c r="AL160">
        <v>24</v>
      </c>
      <c r="AM160">
        <v>42</v>
      </c>
      <c r="AN160">
        <v>12</v>
      </c>
      <c r="AO160">
        <v>54</v>
      </c>
      <c r="AP160">
        <v>1</v>
      </c>
      <c r="AQ160">
        <v>0.65149400999999996</v>
      </c>
      <c r="AR160">
        <v>11.633333329999999</v>
      </c>
      <c r="AS160">
        <v>5.6000000000000001E-2</v>
      </c>
      <c r="AT160">
        <v>0.496680338</v>
      </c>
      <c r="AU160">
        <v>16.994444439999999</v>
      </c>
      <c r="AV160">
        <v>2.9000000000000001E-2</v>
      </c>
      <c r="AW160">
        <f t="shared" si="16"/>
        <v>-1.0733343430096534</v>
      </c>
      <c r="AX160">
        <f t="shared" si="17"/>
        <v>-0.941331930340357</v>
      </c>
      <c r="AY160">
        <f t="shared" si="18"/>
        <v>-0.59948908198932527</v>
      </c>
      <c r="AZ160">
        <f t="shared" si="19"/>
        <v>-0.95411257532496729</v>
      </c>
    </row>
    <row r="161" spans="1:52" x14ac:dyDescent="0.3">
      <c r="A161" t="s">
        <v>174</v>
      </c>
      <c r="B161" t="s">
        <v>746</v>
      </c>
      <c r="C161" t="s">
        <v>47</v>
      </c>
      <c r="D161" t="s">
        <v>47</v>
      </c>
      <c r="E161" t="s">
        <v>48</v>
      </c>
      <c r="F161" t="s">
        <v>51</v>
      </c>
      <c r="G161" t="s">
        <v>51</v>
      </c>
      <c r="H161" t="s">
        <v>51</v>
      </c>
      <c r="I161" t="s">
        <v>455</v>
      </c>
      <c r="J161" t="s">
        <v>53</v>
      </c>
      <c r="K161" t="s">
        <v>54</v>
      </c>
      <c r="L161" t="s">
        <v>77</v>
      </c>
      <c r="M161" t="s">
        <v>56</v>
      </c>
      <c r="N161" t="s">
        <v>57</v>
      </c>
      <c r="O161" t="s">
        <v>747</v>
      </c>
      <c r="P161" t="s">
        <v>59</v>
      </c>
      <c r="Q161" t="s">
        <v>748</v>
      </c>
      <c r="R161" t="s">
        <v>421</v>
      </c>
      <c r="S161" t="s">
        <v>236</v>
      </c>
      <c r="T161" t="s">
        <v>51</v>
      </c>
      <c r="U161" t="s">
        <v>98</v>
      </c>
      <c r="V161" t="s">
        <v>64</v>
      </c>
      <c r="W161" t="s">
        <v>51</v>
      </c>
      <c r="X161" t="s">
        <v>59</v>
      </c>
      <c r="Y161" t="s">
        <v>59</v>
      </c>
      <c r="Z161">
        <v>2.8552257979840001</v>
      </c>
      <c r="AA161">
        <v>0.63118971857141903</v>
      </c>
      <c r="AB161">
        <v>2.0065737043966001</v>
      </c>
      <c r="AC161">
        <v>23</v>
      </c>
      <c r="AD161" t="s">
        <v>174</v>
      </c>
      <c r="AE161" t="s">
        <v>749</v>
      </c>
      <c r="AF161" t="s">
        <v>59</v>
      </c>
      <c r="AG161" t="s">
        <v>59</v>
      </c>
      <c r="AH161" t="s">
        <v>59</v>
      </c>
      <c r="AI161" t="s">
        <v>59</v>
      </c>
      <c r="AJ161" t="s">
        <v>59</v>
      </c>
      <c r="AK161">
        <v>7</v>
      </c>
      <c r="AL161">
        <v>29</v>
      </c>
      <c r="AM161">
        <v>39</v>
      </c>
      <c r="AN161">
        <v>11</v>
      </c>
      <c r="AO161">
        <v>54</v>
      </c>
      <c r="AP161">
        <v>1</v>
      </c>
      <c r="AQ161">
        <v>0.40304959899999998</v>
      </c>
      <c r="AR161">
        <v>10.957142859999999</v>
      </c>
      <c r="AS161">
        <v>3.6799999999999999E-2</v>
      </c>
      <c r="AT161">
        <v>0.26020400199999999</v>
      </c>
      <c r="AU161">
        <v>16.462857140000001</v>
      </c>
      <c r="AV161">
        <v>1.6E-2</v>
      </c>
      <c r="AW161">
        <f t="shared" si="16"/>
        <v>-0.11413552222051621</v>
      </c>
      <c r="AX161">
        <f t="shared" si="17"/>
        <v>0.46254885632188802</v>
      </c>
      <c r="AY161">
        <f t="shared" si="18"/>
        <v>-1.6961949439337463</v>
      </c>
      <c r="AZ161">
        <f t="shared" si="19"/>
        <v>-1.5387573368547696</v>
      </c>
    </row>
    <row r="162" spans="1:52" x14ac:dyDescent="0.3">
      <c r="A162" t="s">
        <v>84</v>
      </c>
      <c r="B162" t="s">
        <v>750</v>
      </c>
      <c r="C162" t="s">
        <v>47</v>
      </c>
      <c r="D162" t="s">
        <v>47</v>
      </c>
      <c r="E162" t="s">
        <v>127</v>
      </c>
      <c r="F162" t="s">
        <v>51</v>
      </c>
      <c r="G162" t="s">
        <v>51</v>
      </c>
      <c r="H162" t="s">
        <v>51</v>
      </c>
      <c r="I162" t="s">
        <v>455</v>
      </c>
      <c r="J162" t="s">
        <v>53</v>
      </c>
      <c r="K162" t="s">
        <v>54</v>
      </c>
      <c r="L162" t="s">
        <v>77</v>
      </c>
      <c r="M162" t="s">
        <v>150</v>
      </c>
      <c r="N162" t="s">
        <v>224</v>
      </c>
      <c r="O162" t="s">
        <v>747</v>
      </c>
      <c r="P162" t="s">
        <v>59</v>
      </c>
      <c r="Q162" t="s">
        <v>751</v>
      </c>
      <c r="R162" t="s">
        <v>421</v>
      </c>
      <c r="S162" t="s">
        <v>130</v>
      </c>
      <c r="T162" t="s">
        <v>51</v>
      </c>
      <c r="U162" t="s">
        <v>98</v>
      </c>
      <c r="V162" t="s">
        <v>64</v>
      </c>
      <c r="W162" t="s">
        <v>51</v>
      </c>
      <c r="X162" t="s">
        <v>59</v>
      </c>
      <c r="Y162" t="s">
        <v>59</v>
      </c>
      <c r="Z162">
        <v>3.3073123177052399</v>
      </c>
      <c r="AA162">
        <v>0.70361764346021705</v>
      </c>
      <c r="AB162">
        <v>2.4274755727047399</v>
      </c>
      <c r="AC162">
        <v>26</v>
      </c>
      <c r="AD162" t="s">
        <v>84</v>
      </c>
      <c r="AE162" t="s">
        <v>752</v>
      </c>
      <c r="AF162" t="s">
        <v>59</v>
      </c>
      <c r="AG162" t="s">
        <v>59</v>
      </c>
      <c r="AH162" t="s">
        <v>59</v>
      </c>
      <c r="AI162" t="s">
        <v>59</v>
      </c>
      <c r="AJ162" t="s">
        <v>59</v>
      </c>
      <c r="AK162">
        <v>7</v>
      </c>
      <c r="AL162">
        <v>29</v>
      </c>
      <c r="AM162">
        <v>39</v>
      </c>
      <c r="AN162">
        <v>11</v>
      </c>
      <c r="AO162">
        <v>54</v>
      </c>
      <c r="AP162">
        <v>1</v>
      </c>
      <c r="AQ162">
        <v>0.40304959899999998</v>
      </c>
      <c r="AR162">
        <v>10.957142859999999</v>
      </c>
      <c r="AS162">
        <v>3.6799999999999999E-2</v>
      </c>
      <c r="AT162">
        <v>0.26020400199999999</v>
      </c>
      <c r="AU162">
        <v>16.462857140000001</v>
      </c>
      <c r="AV162">
        <v>1.6E-2</v>
      </c>
      <c r="AW162">
        <f t="shared" ref="AW162:AW170" si="20">(Z162-AVERAGE($Z$2:$Z$170))/_xlfn.STDEV.P($Z$2:$Z$170)</f>
        <v>0.49040294850833654</v>
      </c>
      <c r="AX162">
        <f t="shared" ref="AX162:AX170" si="21">(AA162-AVERAGE($AA$2:$AA$170))/_xlfn.STDEV.P($AA$2:$AA$170)</f>
        <v>1.0078332851456848</v>
      </c>
      <c r="AY162">
        <f t="shared" ref="AY162:AY170" si="22">(AB162-AVERAGE($AB$2:$AB$170))/_xlfn.STDEV.P($AB$2:$AB$170)</f>
        <v>-1.5121363246257533</v>
      </c>
      <c r="AZ162">
        <f t="shared" ref="AZ162:AZ170" si="23">(AC162-AVERAGE($AC$2:$AC$170))/_xlfn.STDEV.P($AC$2:$AC$170)</f>
        <v>-1.1879704799368882</v>
      </c>
    </row>
    <row r="163" spans="1:52" x14ac:dyDescent="0.3">
      <c r="A163" t="s">
        <v>753</v>
      </c>
      <c r="B163" t="s">
        <v>754</v>
      </c>
      <c r="C163" t="s">
        <v>47</v>
      </c>
      <c r="D163" t="s">
        <v>47</v>
      </c>
      <c r="E163" t="s">
        <v>127</v>
      </c>
      <c r="F163" t="s">
        <v>51</v>
      </c>
      <c r="G163" t="s">
        <v>51</v>
      </c>
      <c r="H163" t="s">
        <v>51</v>
      </c>
      <c r="I163" t="s">
        <v>170</v>
      </c>
      <c r="J163" t="s">
        <v>93</v>
      </c>
      <c r="K163" t="s">
        <v>54</v>
      </c>
      <c r="L163" t="s">
        <v>77</v>
      </c>
      <c r="M163" t="s">
        <v>150</v>
      </c>
      <c r="N163" t="s">
        <v>224</v>
      </c>
      <c r="O163" t="s">
        <v>620</v>
      </c>
      <c r="P163" t="s">
        <v>59</v>
      </c>
      <c r="Q163" t="s">
        <v>755</v>
      </c>
      <c r="R163" t="s">
        <v>465</v>
      </c>
      <c r="S163" t="s">
        <v>230</v>
      </c>
      <c r="T163" t="s">
        <v>51</v>
      </c>
      <c r="U163" t="s">
        <v>98</v>
      </c>
      <c r="V163" t="s">
        <v>64</v>
      </c>
      <c r="W163" t="s">
        <v>51</v>
      </c>
      <c r="X163" t="s">
        <v>59</v>
      </c>
      <c r="Y163" t="s">
        <v>59</v>
      </c>
      <c r="Z163">
        <v>2.71907004500566</v>
      </c>
      <c r="AA163">
        <v>0.56560626146610005</v>
      </c>
      <c r="AB163">
        <v>2.1880253916341501</v>
      </c>
      <c r="AC163">
        <v>28</v>
      </c>
      <c r="AD163" t="s">
        <v>753</v>
      </c>
      <c r="AE163" t="s">
        <v>756</v>
      </c>
      <c r="AF163" t="s">
        <v>59</v>
      </c>
      <c r="AG163" t="s">
        <v>59</v>
      </c>
      <c r="AH163" t="s">
        <v>59</v>
      </c>
      <c r="AI163" t="s">
        <v>59</v>
      </c>
      <c r="AJ163" t="s">
        <v>59</v>
      </c>
      <c r="AK163">
        <v>5</v>
      </c>
      <c r="AL163">
        <v>30</v>
      </c>
      <c r="AM163">
        <v>36</v>
      </c>
      <c r="AN163">
        <v>7</v>
      </c>
      <c r="AO163">
        <v>54</v>
      </c>
      <c r="AP163">
        <v>1</v>
      </c>
      <c r="AQ163">
        <v>0.36110940200000002</v>
      </c>
      <c r="AR163">
        <v>11.84</v>
      </c>
      <c r="AS163">
        <v>3.0499999999999999E-2</v>
      </c>
      <c r="AT163">
        <v>0.66717314100000003</v>
      </c>
      <c r="AU163">
        <v>16.649999999999999</v>
      </c>
      <c r="AV163">
        <v>0.04</v>
      </c>
      <c r="AW163">
        <f t="shared" si="20"/>
        <v>-0.29620551788686578</v>
      </c>
      <c r="AX163">
        <f t="shared" si="21"/>
        <v>-3.1205976539475377E-2</v>
      </c>
      <c r="AY163">
        <f t="shared" si="22"/>
        <v>-1.6168468831653418</v>
      </c>
      <c r="AZ163">
        <f t="shared" si="23"/>
        <v>-0.95411257532496729</v>
      </c>
    </row>
    <row r="164" spans="1:52" x14ac:dyDescent="0.3">
      <c r="A164" t="s">
        <v>757</v>
      </c>
      <c r="B164" t="s">
        <v>758</v>
      </c>
      <c r="C164" t="s">
        <v>47</v>
      </c>
      <c r="D164" t="s">
        <v>47</v>
      </c>
      <c r="E164" t="s">
        <v>127</v>
      </c>
      <c r="F164" t="s">
        <v>51</v>
      </c>
      <c r="G164" t="s">
        <v>51</v>
      </c>
      <c r="H164" t="s">
        <v>51</v>
      </c>
      <c r="I164" t="s">
        <v>109</v>
      </c>
      <c r="J164" t="s">
        <v>93</v>
      </c>
      <c r="K164" t="s">
        <v>54</v>
      </c>
      <c r="L164" t="s">
        <v>77</v>
      </c>
      <c r="M164" t="s">
        <v>150</v>
      </c>
      <c r="N164" t="s">
        <v>224</v>
      </c>
      <c r="O164" t="s">
        <v>402</v>
      </c>
      <c r="P164" t="s">
        <v>59</v>
      </c>
      <c r="Q164" t="s">
        <v>759</v>
      </c>
      <c r="R164" t="s">
        <v>173</v>
      </c>
      <c r="S164" t="s">
        <v>167</v>
      </c>
      <c r="T164" t="s">
        <v>51</v>
      </c>
      <c r="U164" t="s">
        <v>63</v>
      </c>
      <c r="V164" t="s">
        <v>64</v>
      </c>
      <c r="W164" t="s">
        <v>64</v>
      </c>
      <c r="X164" t="s">
        <v>59</v>
      </c>
      <c r="Y164" t="s">
        <v>59</v>
      </c>
      <c r="Z164">
        <v>3.7306885975421098</v>
      </c>
      <c r="AA164">
        <v>0.72733139996711205</v>
      </c>
      <c r="AB164">
        <v>6.1961250186001502</v>
      </c>
      <c r="AC164">
        <v>35</v>
      </c>
      <c r="AD164" t="s">
        <v>757</v>
      </c>
      <c r="AE164" t="s">
        <v>757</v>
      </c>
      <c r="AF164" t="s">
        <v>59</v>
      </c>
      <c r="AG164" t="s">
        <v>66</v>
      </c>
      <c r="AH164" t="s">
        <v>67</v>
      </c>
      <c r="AI164" t="s">
        <v>68</v>
      </c>
      <c r="AJ164" t="s">
        <v>69</v>
      </c>
      <c r="AK164">
        <v>9</v>
      </c>
      <c r="AL164">
        <v>23</v>
      </c>
      <c r="AM164">
        <v>40</v>
      </c>
      <c r="AN164">
        <v>13</v>
      </c>
      <c r="AO164">
        <v>53</v>
      </c>
      <c r="AP164">
        <v>1</v>
      </c>
      <c r="AQ164">
        <v>0.84572709599999996</v>
      </c>
      <c r="AR164">
        <v>10.858888889999999</v>
      </c>
      <c r="AS164">
        <v>7.7899999999999997E-2</v>
      </c>
      <c r="AT164">
        <v>0.460989274</v>
      </c>
      <c r="AU164">
        <v>16.27333333</v>
      </c>
      <c r="AV164">
        <v>2.8000000000000001E-2</v>
      </c>
      <c r="AW164">
        <f t="shared" si="20"/>
        <v>1.056549554501524</v>
      </c>
      <c r="AX164">
        <f t="shared" si="21"/>
        <v>1.1863658358432509</v>
      </c>
      <c r="AY164">
        <f t="shared" si="22"/>
        <v>0.13587825049493199</v>
      </c>
      <c r="AZ164">
        <f t="shared" si="23"/>
        <v>-0.13560990918324406</v>
      </c>
    </row>
    <row r="165" spans="1:52" x14ac:dyDescent="0.3">
      <c r="A165" t="s">
        <v>760</v>
      </c>
      <c r="B165" t="s">
        <v>761</v>
      </c>
      <c r="C165" t="s">
        <v>47</v>
      </c>
      <c r="D165" t="s">
        <v>47</v>
      </c>
      <c r="E165" t="s">
        <v>127</v>
      </c>
      <c r="F165" t="s">
        <v>51</v>
      </c>
      <c r="G165" t="s">
        <v>51</v>
      </c>
      <c r="H165" t="s">
        <v>51</v>
      </c>
      <c r="I165" t="s">
        <v>223</v>
      </c>
      <c r="J165" t="s">
        <v>53</v>
      </c>
      <c r="K165" t="s">
        <v>54</v>
      </c>
      <c r="L165" t="s">
        <v>77</v>
      </c>
      <c r="M165" t="s">
        <v>150</v>
      </c>
      <c r="N165" t="s">
        <v>224</v>
      </c>
      <c r="O165" t="s">
        <v>762</v>
      </c>
      <c r="P165" t="s">
        <v>59</v>
      </c>
      <c r="Q165" t="s">
        <v>763</v>
      </c>
      <c r="R165" t="s">
        <v>480</v>
      </c>
      <c r="S165" t="s">
        <v>130</v>
      </c>
      <c r="T165" t="s">
        <v>51</v>
      </c>
      <c r="U165" t="s">
        <v>98</v>
      </c>
      <c r="V165" t="s">
        <v>265</v>
      </c>
      <c r="W165" t="s">
        <v>64</v>
      </c>
      <c r="X165" t="s">
        <v>59</v>
      </c>
      <c r="Y165" t="s">
        <v>59</v>
      </c>
      <c r="Z165">
        <v>2.1380698575744801</v>
      </c>
      <c r="AA165">
        <v>0.45486592442037099</v>
      </c>
      <c r="AB165">
        <v>2.6662670918542801</v>
      </c>
      <c r="AC165">
        <v>26</v>
      </c>
      <c r="AD165" t="s">
        <v>760</v>
      </c>
      <c r="AE165" t="s">
        <v>764</v>
      </c>
      <c r="AF165" t="s">
        <v>59</v>
      </c>
      <c r="AG165" t="s">
        <v>59</v>
      </c>
      <c r="AH165" t="s">
        <v>59</v>
      </c>
      <c r="AI165" t="s">
        <v>59</v>
      </c>
      <c r="AJ165" t="s">
        <v>59</v>
      </c>
      <c r="AK165">
        <v>8</v>
      </c>
      <c r="AL165">
        <v>26</v>
      </c>
      <c r="AM165">
        <v>39</v>
      </c>
      <c r="AN165">
        <v>13</v>
      </c>
      <c r="AO165">
        <v>53</v>
      </c>
      <c r="AP165">
        <v>1</v>
      </c>
      <c r="AQ165">
        <v>1.2533449000000001</v>
      </c>
      <c r="AR165">
        <v>10.383749999999999</v>
      </c>
      <c r="AS165">
        <v>0.1207</v>
      </c>
      <c r="AT165">
        <v>0.89940171099999999</v>
      </c>
      <c r="AU165">
        <v>15.803750000000001</v>
      </c>
      <c r="AV165">
        <v>5.7000000000000002E-2</v>
      </c>
      <c r="AW165">
        <f t="shared" si="20"/>
        <v>-1.0731297336750247</v>
      </c>
      <c r="AX165">
        <f t="shared" si="21"/>
        <v>-0.86493111123644495</v>
      </c>
      <c r="AY165">
        <f t="shared" si="22"/>
        <v>-1.4077137961779922</v>
      </c>
      <c r="AZ165">
        <f t="shared" si="23"/>
        <v>-1.1879704799368882</v>
      </c>
    </row>
    <row r="166" spans="1:52" x14ac:dyDescent="0.3">
      <c r="A166" t="s">
        <v>765</v>
      </c>
      <c r="B166" t="s">
        <v>766</v>
      </c>
      <c r="C166" t="s">
        <v>47</v>
      </c>
      <c r="D166" t="s">
        <v>47</v>
      </c>
      <c r="E166" t="s">
        <v>48</v>
      </c>
      <c r="F166" t="s">
        <v>51</v>
      </c>
      <c r="G166" t="s">
        <v>51</v>
      </c>
      <c r="H166" t="s">
        <v>51</v>
      </c>
      <c r="I166" t="s">
        <v>223</v>
      </c>
      <c r="J166" t="s">
        <v>93</v>
      </c>
      <c r="K166" t="s">
        <v>54</v>
      </c>
      <c r="L166" t="s">
        <v>77</v>
      </c>
      <c r="M166" t="s">
        <v>150</v>
      </c>
      <c r="N166" t="s">
        <v>151</v>
      </c>
      <c r="O166" t="s">
        <v>767</v>
      </c>
      <c r="P166" t="s">
        <v>59</v>
      </c>
      <c r="Q166" t="s">
        <v>768</v>
      </c>
      <c r="R166" t="s">
        <v>480</v>
      </c>
      <c r="S166" t="s">
        <v>97</v>
      </c>
      <c r="T166" t="s">
        <v>51</v>
      </c>
      <c r="U166" t="s">
        <v>98</v>
      </c>
      <c r="V166" t="s">
        <v>64</v>
      </c>
      <c r="W166" t="s">
        <v>51</v>
      </c>
      <c r="X166" t="s">
        <v>59</v>
      </c>
      <c r="Y166" t="s">
        <v>59</v>
      </c>
      <c r="Z166">
        <v>2.4612070622845001</v>
      </c>
      <c r="AA166">
        <v>0.49224141245690001</v>
      </c>
      <c r="AB166">
        <v>4.0098739580167804</v>
      </c>
      <c r="AC166">
        <v>32</v>
      </c>
      <c r="AD166" t="s">
        <v>765</v>
      </c>
      <c r="AE166" t="s">
        <v>769</v>
      </c>
      <c r="AF166" t="s">
        <v>59</v>
      </c>
      <c r="AG166" t="s">
        <v>59</v>
      </c>
      <c r="AH166" t="s">
        <v>59</v>
      </c>
      <c r="AI166" t="s">
        <v>59</v>
      </c>
      <c r="AJ166" t="s">
        <v>59</v>
      </c>
      <c r="AK166">
        <v>7</v>
      </c>
      <c r="AL166">
        <v>31</v>
      </c>
      <c r="AM166">
        <v>39</v>
      </c>
      <c r="AN166">
        <v>9</v>
      </c>
      <c r="AO166">
        <v>53</v>
      </c>
      <c r="AP166">
        <v>1</v>
      </c>
      <c r="AQ166">
        <v>0.65621051900000005</v>
      </c>
      <c r="AR166">
        <v>11.42857143</v>
      </c>
      <c r="AS166">
        <v>5.74E-2</v>
      </c>
      <c r="AT166">
        <v>0.525108346</v>
      </c>
      <c r="AU166">
        <v>16.22428571</v>
      </c>
      <c r="AV166">
        <v>3.2000000000000001E-2</v>
      </c>
      <c r="AW166">
        <f t="shared" si="20"/>
        <v>-0.64102467623724613</v>
      </c>
      <c r="AX166">
        <f t="shared" si="21"/>
        <v>-0.58354417826411198</v>
      </c>
      <c r="AY166">
        <f t="shared" si="22"/>
        <v>-0.82016015648361973</v>
      </c>
      <c r="AZ166">
        <f t="shared" si="23"/>
        <v>-0.48639676610112542</v>
      </c>
    </row>
    <row r="167" spans="1:52" x14ac:dyDescent="0.3">
      <c r="A167" t="s">
        <v>770</v>
      </c>
      <c r="B167" t="s">
        <v>771</v>
      </c>
      <c r="C167" t="s">
        <v>47</v>
      </c>
      <c r="D167" t="s">
        <v>47</v>
      </c>
      <c r="E167" t="s">
        <v>48</v>
      </c>
      <c r="F167" t="s">
        <v>51</v>
      </c>
      <c r="G167" t="s">
        <v>51</v>
      </c>
      <c r="H167" t="s">
        <v>51</v>
      </c>
      <c r="I167" t="s">
        <v>149</v>
      </c>
      <c r="J167" t="s">
        <v>53</v>
      </c>
      <c r="K167" t="s">
        <v>54</v>
      </c>
      <c r="L167" t="s">
        <v>77</v>
      </c>
      <c r="M167" t="s">
        <v>56</v>
      </c>
      <c r="N167" t="s">
        <v>57</v>
      </c>
      <c r="O167" t="s">
        <v>772</v>
      </c>
      <c r="P167" t="s">
        <v>59</v>
      </c>
      <c r="Q167" t="s">
        <v>773</v>
      </c>
      <c r="R167" t="s">
        <v>289</v>
      </c>
      <c r="S167" t="s">
        <v>236</v>
      </c>
      <c r="T167" t="s">
        <v>51</v>
      </c>
      <c r="U167" t="s">
        <v>98</v>
      </c>
      <c r="V167" t="s">
        <v>64</v>
      </c>
      <c r="W167" t="s">
        <v>64</v>
      </c>
      <c r="X167" t="s">
        <v>59</v>
      </c>
      <c r="Y167" t="s">
        <v>59</v>
      </c>
      <c r="Z167">
        <v>3.2862611182719599</v>
      </c>
      <c r="AA167">
        <v>0.67646644183416904</v>
      </c>
      <c r="AB167">
        <v>3.3401268196979101</v>
      </c>
      <c r="AC167">
        <v>29</v>
      </c>
      <c r="AD167" t="s">
        <v>770</v>
      </c>
      <c r="AE167" t="s">
        <v>774</v>
      </c>
      <c r="AF167" t="s">
        <v>59</v>
      </c>
      <c r="AG167" t="s">
        <v>59</v>
      </c>
      <c r="AH167" t="s">
        <v>59</v>
      </c>
      <c r="AI167" t="s">
        <v>59</v>
      </c>
      <c r="AJ167" t="s">
        <v>59</v>
      </c>
      <c r="AK167">
        <v>8</v>
      </c>
      <c r="AL167">
        <v>28</v>
      </c>
      <c r="AM167">
        <v>42</v>
      </c>
      <c r="AN167">
        <v>10</v>
      </c>
      <c r="AO167">
        <v>54</v>
      </c>
      <c r="AP167">
        <v>1</v>
      </c>
      <c r="AQ167">
        <v>0.50223096</v>
      </c>
      <c r="AR167">
        <v>10.84125</v>
      </c>
      <c r="AS167">
        <v>4.6300000000000001E-2</v>
      </c>
      <c r="AT167">
        <v>0.35355118099999999</v>
      </c>
      <c r="AU167">
        <v>16.243749999999999</v>
      </c>
      <c r="AV167">
        <v>2.1999999999999999E-2</v>
      </c>
      <c r="AW167">
        <f t="shared" si="20"/>
        <v>0.46225289457562846</v>
      </c>
      <c r="AX167">
        <f t="shared" si="21"/>
        <v>0.80342141647389376</v>
      </c>
      <c r="AY167">
        <f t="shared" si="22"/>
        <v>-1.1130377672672416</v>
      </c>
      <c r="AZ167">
        <f t="shared" si="23"/>
        <v>-0.83718362301900684</v>
      </c>
    </row>
    <row r="168" spans="1:52" x14ac:dyDescent="0.3">
      <c r="A168" t="s">
        <v>775</v>
      </c>
      <c r="B168" t="s">
        <v>776</v>
      </c>
      <c r="C168" t="s">
        <v>47</v>
      </c>
      <c r="D168" t="s">
        <v>47</v>
      </c>
      <c r="E168" t="s">
        <v>48</v>
      </c>
      <c r="F168" t="s">
        <v>51</v>
      </c>
      <c r="G168" t="s">
        <v>51</v>
      </c>
      <c r="H168" t="s">
        <v>51</v>
      </c>
      <c r="I168" t="s">
        <v>134</v>
      </c>
      <c r="J168" t="s">
        <v>53</v>
      </c>
      <c r="K168" t="s">
        <v>54</v>
      </c>
      <c r="L168" t="s">
        <v>77</v>
      </c>
      <c r="M168" t="s">
        <v>150</v>
      </c>
      <c r="N168" t="s">
        <v>151</v>
      </c>
      <c r="O168" t="s">
        <v>777</v>
      </c>
      <c r="P168" t="s">
        <v>59</v>
      </c>
      <c r="Q168" t="s">
        <v>778</v>
      </c>
      <c r="R168" t="s">
        <v>480</v>
      </c>
      <c r="S168" t="s">
        <v>290</v>
      </c>
      <c r="T168" t="s">
        <v>51</v>
      </c>
      <c r="U168" t="s">
        <v>98</v>
      </c>
      <c r="V168" t="s">
        <v>64</v>
      </c>
      <c r="W168" t="s">
        <v>64</v>
      </c>
      <c r="X168" t="s">
        <v>59</v>
      </c>
      <c r="Y168" t="s">
        <v>59</v>
      </c>
      <c r="Z168">
        <v>3.1385372029193399</v>
      </c>
      <c r="AA168">
        <v>0.67584719996929898</v>
      </c>
      <c r="AB168">
        <v>3.1340044189093801</v>
      </c>
      <c r="AC168">
        <v>25</v>
      </c>
      <c r="AD168" t="s">
        <v>775</v>
      </c>
      <c r="AE168" t="s">
        <v>779</v>
      </c>
      <c r="AF168" t="s">
        <v>59</v>
      </c>
      <c r="AG168" t="s">
        <v>59</v>
      </c>
      <c r="AH168" t="s">
        <v>59</v>
      </c>
      <c r="AI168" t="s">
        <v>59</v>
      </c>
      <c r="AJ168" t="s">
        <v>59</v>
      </c>
      <c r="AK168">
        <v>9</v>
      </c>
      <c r="AL168">
        <v>28</v>
      </c>
      <c r="AM168">
        <v>41</v>
      </c>
      <c r="AN168">
        <v>10</v>
      </c>
      <c r="AO168">
        <v>54</v>
      </c>
      <c r="AP168">
        <v>1</v>
      </c>
      <c r="AQ168">
        <v>1.435533196</v>
      </c>
      <c r="AR168">
        <v>10.86333333</v>
      </c>
      <c r="AS168">
        <v>0.1321</v>
      </c>
      <c r="AT168">
        <v>0.79758586399999998</v>
      </c>
      <c r="AU168">
        <v>16.741111109999999</v>
      </c>
      <c r="AV168">
        <v>4.8000000000000001E-2</v>
      </c>
      <c r="AW168">
        <f t="shared" si="20"/>
        <v>0.26471373783983942</v>
      </c>
      <c r="AX168">
        <f t="shared" si="21"/>
        <v>0.79875936178838558</v>
      </c>
      <c r="AY168">
        <f t="shared" si="22"/>
        <v>-1.2031742274594566</v>
      </c>
      <c r="AZ168">
        <f t="shared" si="23"/>
        <v>-1.3048994322428487</v>
      </c>
    </row>
    <row r="169" spans="1:52" x14ac:dyDescent="0.3">
      <c r="A169" t="s">
        <v>439</v>
      </c>
      <c r="B169" t="s">
        <v>780</v>
      </c>
      <c r="C169" t="s">
        <v>47</v>
      </c>
      <c r="D169" t="s">
        <v>47</v>
      </c>
      <c r="E169" t="s">
        <v>127</v>
      </c>
      <c r="F169" t="s">
        <v>51</v>
      </c>
      <c r="G169" t="s">
        <v>51</v>
      </c>
      <c r="H169" t="s">
        <v>51</v>
      </c>
      <c r="I169" t="s">
        <v>134</v>
      </c>
      <c r="J169" t="s">
        <v>53</v>
      </c>
      <c r="K169" t="s">
        <v>54</v>
      </c>
      <c r="L169" t="s">
        <v>77</v>
      </c>
      <c r="M169" t="s">
        <v>150</v>
      </c>
      <c r="N169" t="s">
        <v>224</v>
      </c>
      <c r="O169" t="s">
        <v>777</v>
      </c>
      <c r="P169" t="s">
        <v>59</v>
      </c>
      <c r="Q169" t="s">
        <v>781</v>
      </c>
      <c r="R169" t="s">
        <v>465</v>
      </c>
      <c r="S169" t="s">
        <v>348</v>
      </c>
      <c r="T169" t="s">
        <v>51</v>
      </c>
      <c r="U169" t="s">
        <v>98</v>
      </c>
      <c r="V169" t="s">
        <v>64</v>
      </c>
      <c r="W169" t="s">
        <v>64</v>
      </c>
      <c r="X169" t="s">
        <v>59</v>
      </c>
      <c r="Y169" t="s">
        <v>59</v>
      </c>
      <c r="Z169">
        <v>3.0242510532720099</v>
      </c>
      <c r="AA169">
        <v>0.61632738581508195</v>
      </c>
      <c r="AB169">
        <v>2.3171622394001399</v>
      </c>
      <c r="AC169">
        <v>30</v>
      </c>
      <c r="AD169" t="s">
        <v>439</v>
      </c>
      <c r="AE169" t="s">
        <v>782</v>
      </c>
      <c r="AF169" t="s">
        <v>59</v>
      </c>
      <c r="AG169" t="s">
        <v>59</v>
      </c>
      <c r="AH169" t="s">
        <v>59</v>
      </c>
      <c r="AI169" t="s">
        <v>59</v>
      </c>
      <c r="AJ169" t="s">
        <v>59</v>
      </c>
      <c r="AK169">
        <v>9</v>
      </c>
      <c r="AL169">
        <v>28</v>
      </c>
      <c r="AM169">
        <v>41</v>
      </c>
      <c r="AN169">
        <v>10</v>
      </c>
      <c r="AO169">
        <v>54</v>
      </c>
      <c r="AP169">
        <v>1</v>
      </c>
      <c r="AQ169">
        <v>1.435533196</v>
      </c>
      <c r="AR169">
        <v>10.86333333</v>
      </c>
      <c r="AS169">
        <v>0.1321</v>
      </c>
      <c r="AT169">
        <v>0.79758586399999998</v>
      </c>
      <c r="AU169">
        <v>16.741111109999999</v>
      </c>
      <c r="AV169">
        <v>4.8000000000000001E-2</v>
      </c>
      <c r="AW169">
        <f t="shared" si="20"/>
        <v>0.1118881809621706</v>
      </c>
      <c r="AX169">
        <f t="shared" si="21"/>
        <v>0.35065556874708548</v>
      </c>
      <c r="AY169">
        <f t="shared" si="22"/>
        <v>-1.5603758819860514</v>
      </c>
      <c r="AZ169">
        <f t="shared" si="23"/>
        <v>-0.72025467071304639</v>
      </c>
    </row>
    <row r="170" spans="1:52" x14ac:dyDescent="0.3">
      <c r="A170" t="s">
        <v>783</v>
      </c>
      <c r="B170" t="s">
        <v>615</v>
      </c>
      <c r="C170" t="s">
        <v>47</v>
      </c>
      <c r="D170" t="s">
        <v>47</v>
      </c>
      <c r="E170" t="s">
        <v>127</v>
      </c>
      <c r="F170" t="s">
        <v>51</v>
      </c>
      <c r="G170" t="s">
        <v>51</v>
      </c>
      <c r="H170" t="s">
        <v>51</v>
      </c>
      <c r="I170" t="s">
        <v>134</v>
      </c>
      <c r="J170" t="s">
        <v>53</v>
      </c>
      <c r="K170" t="s">
        <v>54</v>
      </c>
      <c r="L170" t="s">
        <v>55</v>
      </c>
      <c r="M170" t="s">
        <v>56</v>
      </c>
      <c r="N170" t="s">
        <v>128</v>
      </c>
      <c r="O170" t="s">
        <v>612</v>
      </c>
      <c r="P170" t="s">
        <v>784</v>
      </c>
      <c r="Q170" t="s">
        <v>785</v>
      </c>
      <c r="R170" t="s">
        <v>166</v>
      </c>
      <c r="S170" t="s">
        <v>277</v>
      </c>
      <c r="T170" t="s">
        <v>51</v>
      </c>
      <c r="U170" t="s">
        <v>63</v>
      </c>
      <c r="V170" t="s">
        <v>64</v>
      </c>
      <c r="W170" t="s">
        <v>51</v>
      </c>
      <c r="X170" t="s">
        <v>186</v>
      </c>
      <c r="Y170" t="s">
        <v>114</v>
      </c>
      <c r="Z170">
        <v>2.8871284154163401</v>
      </c>
      <c r="AA170">
        <v>0.55420947511788898</v>
      </c>
      <c r="AB170">
        <v>7.7392136908590103</v>
      </c>
      <c r="AC170">
        <v>37</v>
      </c>
      <c r="AD170" t="s">
        <v>783</v>
      </c>
      <c r="AE170" t="s">
        <v>783</v>
      </c>
      <c r="AF170" t="s">
        <v>59</v>
      </c>
      <c r="AG170" t="s">
        <v>66</v>
      </c>
      <c r="AH170" t="s">
        <v>67</v>
      </c>
      <c r="AI170" t="s">
        <v>68</v>
      </c>
      <c r="AJ170" t="s">
        <v>69</v>
      </c>
      <c r="AK170">
        <v>10</v>
      </c>
      <c r="AL170">
        <v>25</v>
      </c>
      <c r="AM170">
        <v>37</v>
      </c>
      <c r="AN170">
        <v>13</v>
      </c>
      <c r="AO170">
        <v>50</v>
      </c>
      <c r="AP170">
        <v>1</v>
      </c>
      <c r="AQ170">
        <v>0.92822411100000002</v>
      </c>
      <c r="AR170">
        <v>11.82</v>
      </c>
      <c r="AS170">
        <v>7.9000000000000001E-2</v>
      </c>
      <c r="AT170">
        <v>0.57259409699999997</v>
      </c>
      <c r="AU170">
        <v>16.795999999999999</v>
      </c>
      <c r="AV170">
        <v>3.4000000000000002E-2</v>
      </c>
      <c r="AW170">
        <f t="shared" si="20"/>
        <v>-7.1474751077225757E-2</v>
      </c>
      <c r="AX170">
        <f t="shared" si="21"/>
        <v>-0.11700838139716684</v>
      </c>
      <c r="AY170">
        <f t="shared" si="22"/>
        <v>0.81066444621179501</v>
      </c>
      <c r="AZ170">
        <f t="shared" si="23"/>
        <v>9.8247995428676876E-2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 Cendrowska</cp:lastModifiedBy>
  <dcterms:created xsi:type="dcterms:W3CDTF">2024-09-09T19:13:16Z</dcterms:created>
  <dcterms:modified xsi:type="dcterms:W3CDTF">2024-09-09T17:33:18Z</dcterms:modified>
</cp:coreProperties>
</file>