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<sst xmlns="http://schemas.openxmlformats.org/spreadsheetml/2006/main" count="39" uniqueCount="9">
  <si>
    <t>Вкус</t>
  </si>
  <si>
    <t>Бульмени_вар</t>
  </si>
  <si>
    <t>Ермолино_вар</t>
  </si>
  <si>
    <t>Бульмени_жареные</t>
  </si>
  <si>
    <t>Ермолино_жареные</t>
  </si>
  <si>
    <t>Бульмени_с_угольком</t>
  </si>
  <si>
    <t>Ермолино_с_угольком</t>
  </si>
  <si>
    <t>Качество</t>
  </si>
  <si>
    <t>Сытость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</si>
</sst>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000000"/>
      <name val="Arial"/>
    </font>
    <font>
      <color theme="1"/>
      <name val="Arial"/>
    </font>
    <font>
      <sz val="11.0"/>
      <color rgb="FF000000"/>
      <name val="Inconsolata"/>
    </font>
    <font>
      <sz val="11.0"/>
      <color rgb="FF7E3794"/>
      <name val="Inconsolata"/>
    </font>
    <font>
      <color theme="1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4" xfId="0" applyAlignment="1" applyFill="1" applyFont="1" applyNumberFormat="1">
      <alignment horizontal="left"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2" fontId="3" numFmtId="4" xfId="0" applyFont="1" applyNumberFormat="1"/>
    <xf borderId="0" fillId="2" fontId="4" numFmtId="4" xfId="0" applyFont="1" applyNumberFormat="1"/>
    <xf borderId="0" fillId="2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2" fontId="4" numFmtId="0" xfId="0" applyFont="1"/>
    <xf borderId="0" fillId="0" fontId="5" numFmtId="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  <col customWidth="1" min="4" max="4" width="20.43"/>
    <col customWidth="1" min="5" max="6" width="22.29"/>
    <col customWidth="1" min="7" max="7" width="24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</row>
    <row r="2">
      <c r="A2" s="2" t="s">
        <v>1</v>
      </c>
      <c r="B2" s="2">
        <f>1</f>
        <v>1</v>
      </c>
      <c r="C2" s="2">
        <f t="shared" ref="C2:E2" si="1">1/2</f>
        <v>0.5</v>
      </c>
      <c r="D2" s="2">
        <f t="shared" si="1"/>
        <v>0.5</v>
      </c>
      <c r="E2" s="2">
        <f t="shared" si="1"/>
        <v>0.5</v>
      </c>
      <c r="F2" s="2">
        <f>4</f>
        <v>4</v>
      </c>
      <c r="G2" s="2">
        <v>5.0</v>
      </c>
      <c r="H2" s="3"/>
      <c r="I2" s="3"/>
    </row>
    <row r="3">
      <c r="A3" s="2" t="s">
        <v>2</v>
      </c>
      <c r="B3" s="2">
        <f t="shared" ref="B3:B5" si="3">2</f>
        <v>2</v>
      </c>
      <c r="C3" s="2">
        <v>1.0</v>
      </c>
      <c r="D3" s="2">
        <f t="shared" ref="D3:E3" si="2">1/3</f>
        <v>0.3333333333</v>
      </c>
      <c r="E3" s="2">
        <f t="shared" si="2"/>
        <v>0.3333333333</v>
      </c>
      <c r="F3" s="2">
        <f>3</f>
        <v>3</v>
      </c>
      <c r="G3" s="2">
        <f>4</f>
        <v>4</v>
      </c>
      <c r="H3" s="4"/>
      <c r="I3" s="3"/>
    </row>
    <row r="4">
      <c r="A4" s="2" t="s">
        <v>3</v>
      </c>
      <c r="B4" s="2">
        <f t="shared" si="3"/>
        <v>2</v>
      </c>
      <c r="C4" s="2">
        <f t="shared" ref="C4:C5" si="4">3</f>
        <v>3</v>
      </c>
      <c r="D4" s="2">
        <v>1.0</v>
      </c>
      <c r="E4" s="2">
        <f>1</f>
        <v>1</v>
      </c>
      <c r="F4" s="2">
        <v>7.0</v>
      </c>
      <c r="G4" s="2">
        <v>8.0</v>
      </c>
      <c r="H4" s="4"/>
      <c r="I4" s="5"/>
    </row>
    <row r="5">
      <c r="A5" s="2" t="s">
        <v>4</v>
      </c>
      <c r="B5" s="2">
        <f t="shared" si="3"/>
        <v>2</v>
      </c>
      <c r="C5" s="2">
        <f t="shared" si="4"/>
        <v>3</v>
      </c>
      <c r="D5" s="2">
        <f>1</f>
        <v>1</v>
      </c>
      <c r="E5" s="2">
        <v>1.0</v>
      </c>
      <c r="F5" s="2">
        <v>7.0</v>
      </c>
      <c r="G5" s="2">
        <v>8.0</v>
      </c>
      <c r="H5" s="4"/>
      <c r="I5" s="5"/>
    </row>
    <row r="6">
      <c r="A6" s="2" t="s">
        <v>5</v>
      </c>
      <c r="B6" s="2">
        <f>1/4</f>
        <v>0.25</v>
      </c>
      <c r="C6" s="2">
        <f>1/3</f>
        <v>0.3333333333</v>
      </c>
      <c r="D6" s="2">
        <f>1/7</f>
        <v>0.1428571429</v>
      </c>
      <c r="E6" s="2">
        <f>1/4</f>
        <v>0.25</v>
      </c>
      <c r="F6" s="2">
        <v>1.0</v>
      </c>
      <c r="G6" s="2">
        <f>2</f>
        <v>2</v>
      </c>
      <c r="H6" s="4"/>
      <c r="I6" s="5"/>
    </row>
    <row r="7">
      <c r="A7" s="2" t="s">
        <v>6</v>
      </c>
      <c r="B7" s="2">
        <f>1/5</f>
        <v>0.2</v>
      </c>
      <c r="C7" s="2">
        <f>1/4</f>
        <v>0.25</v>
      </c>
      <c r="D7" s="2">
        <f>1/8</f>
        <v>0.125</v>
      </c>
      <c r="E7" s="2">
        <f>1/9</f>
        <v>0.1111111111</v>
      </c>
      <c r="F7" s="2">
        <f>1/2</f>
        <v>0.5</v>
      </c>
      <c r="G7" s="2">
        <v>1.0</v>
      </c>
      <c r="H7" s="4"/>
      <c r="I7" s="5"/>
    </row>
    <row r="8">
      <c r="A8" s="3"/>
      <c r="B8" s="2"/>
      <c r="C8" s="2"/>
      <c r="D8" s="2"/>
      <c r="E8" s="2"/>
      <c r="F8" s="2"/>
      <c r="G8" s="2"/>
      <c r="H8" s="4"/>
      <c r="I8" s="5"/>
    </row>
  </sheetData>
  <conditionalFormatting sqref="C2">
    <cfRule type="notContainsBlanks" dxfId="0" priority="1">
      <formula>LEN(TRIM(C2))&gt;0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4" max="4" width="20.14"/>
    <col customWidth="1" min="5" max="5" width="18.86"/>
    <col customWidth="1" min="6" max="6" width="21.71"/>
    <col customWidth="1" min="7" max="7" width="21.14"/>
  </cols>
  <sheetData>
    <row r="1">
      <c r="A1" s="6" t="s">
        <v>7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>
      <c r="A2" s="7" t="s">
        <v>1</v>
      </c>
      <c r="B2" s="2">
        <f>1</f>
        <v>1</v>
      </c>
      <c r="C2" s="2">
        <f>3</f>
        <v>3</v>
      </c>
      <c r="D2" s="2">
        <f>2</f>
        <v>2</v>
      </c>
      <c r="E2" s="2">
        <f>3</f>
        <v>3</v>
      </c>
      <c r="F2" s="2">
        <f t="shared" ref="F2:G2" si="1">9</f>
        <v>9</v>
      </c>
      <c r="G2" s="2">
        <f t="shared" si="1"/>
        <v>9</v>
      </c>
      <c r="H2" s="3"/>
    </row>
    <row r="3">
      <c r="A3" s="7" t="s">
        <v>2</v>
      </c>
      <c r="B3" s="2">
        <f>1/3</f>
        <v>0.3333333333</v>
      </c>
      <c r="C3" s="2">
        <f>1</f>
        <v>1</v>
      </c>
      <c r="D3" s="2">
        <f>1/2</f>
        <v>0.5</v>
      </c>
      <c r="E3" s="2">
        <f t="shared" ref="E3:E4" si="3">2</f>
        <v>2</v>
      </c>
      <c r="F3" s="2">
        <f t="shared" ref="F3:G3" si="2">9</f>
        <v>9</v>
      </c>
      <c r="G3" s="2">
        <f t="shared" si="2"/>
        <v>9</v>
      </c>
      <c r="H3" s="4"/>
    </row>
    <row r="4">
      <c r="A4" s="7" t="s">
        <v>3</v>
      </c>
      <c r="B4" s="2">
        <f>1/2</f>
        <v>0.5</v>
      </c>
      <c r="C4" s="2">
        <f>2</f>
        <v>2</v>
      </c>
      <c r="D4" s="2">
        <f>1</f>
        <v>1</v>
      </c>
      <c r="E4" s="2">
        <f t="shared" si="3"/>
        <v>2</v>
      </c>
      <c r="F4" s="2">
        <f t="shared" ref="F4:G4" si="4">9</f>
        <v>9</v>
      </c>
      <c r="G4" s="2">
        <f t="shared" si="4"/>
        <v>9</v>
      </c>
      <c r="H4" s="4"/>
      <c r="I4" s="8"/>
    </row>
    <row r="5">
      <c r="A5" s="7" t="s">
        <v>4</v>
      </c>
      <c r="B5" s="2">
        <f>1/3</f>
        <v>0.3333333333</v>
      </c>
      <c r="C5" s="2">
        <f>1/2</f>
        <v>0.5</v>
      </c>
      <c r="D5" s="2">
        <f>2</f>
        <v>2</v>
      </c>
      <c r="E5" s="2">
        <f>1</f>
        <v>1</v>
      </c>
      <c r="F5" s="2">
        <f t="shared" ref="F5:G5" si="5">9</f>
        <v>9</v>
      </c>
      <c r="G5" s="2">
        <f t="shared" si="5"/>
        <v>9</v>
      </c>
      <c r="H5" s="4"/>
      <c r="I5" s="8"/>
    </row>
    <row r="6">
      <c r="A6" s="7" t="s">
        <v>5</v>
      </c>
      <c r="B6" s="2">
        <f t="shared" ref="B6:E6" si="6">1/9</f>
        <v>0.1111111111</v>
      </c>
      <c r="C6" s="2">
        <f t="shared" si="6"/>
        <v>0.1111111111</v>
      </c>
      <c r="D6" s="2">
        <f t="shared" si="6"/>
        <v>0.1111111111</v>
      </c>
      <c r="E6" s="2">
        <f t="shared" si="6"/>
        <v>0.1111111111</v>
      </c>
      <c r="F6" s="2">
        <f t="shared" ref="F6:G6" si="7">1</f>
        <v>1</v>
      </c>
      <c r="G6" s="2">
        <f t="shared" si="7"/>
        <v>1</v>
      </c>
      <c r="H6" s="4"/>
      <c r="I6" s="8"/>
    </row>
    <row r="7">
      <c r="A7" s="7" t="s">
        <v>6</v>
      </c>
      <c r="B7" s="2">
        <f t="shared" ref="B7:E7" si="8">1/9</f>
        <v>0.1111111111</v>
      </c>
      <c r="C7" s="2">
        <f t="shared" si="8"/>
        <v>0.1111111111</v>
      </c>
      <c r="D7" s="2">
        <f t="shared" si="8"/>
        <v>0.1111111111</v>
      </c>
      <c r="E7" s="2">
        <f t="shared" si="8"/>
        <v>0.1111111111</v>
      </c>
      <c r="F7" s="2">
        <f t="shared" ref="F7:G7" si="9">1</f>
        <v>1</v>
      </c>
      <c r="G7" s="2">
        <f t="shared" si="9"/>
        <v>1</v>
      </c>
      <c r="H7" s="4"/>
      <c r="I7" s="8"/>
    </row>
    <row r="8">
      <c r="B8" s="2"/>
      <c r="C8" s="2"/>
      <c r="D8" s="2"/>
      <c r="E8" s="2"/>
      <c r="F8" s="2"/>
      <c r="G8" s="2"/>
      <c r="H8" s="4"/>
      <c r="I8" s="8"/>
    </row>
  </sheetData>
  <conditionalFormatting sqref="C2">
    <cfRule type="notContainsBlanks" dxfId="0" priority="1">
      <formula>LEN(TRIM(C2))&gt;0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4" max="4" width="19.71"/>
    <col customWidth="1" min="5" max="5" width="20.43"/>
    <col customWidth="1" min="6" max="7" width="21.43"/>
  </cols>
  <sheetData>
    <row r="1">
      <c r="A1" s="6" t="s">
        <v>8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>
      <c r="A2" s="7" t="s">
        <v>1</v>
      </c>
      <c r="B2" s="2">
        <f t="shared" ref="B2:C2" si="1">1</f>
        <v>1</v>
      </c>
      <c r="C2" s="2">
        <f t="shared" si="1"/>
        <v>1</v>
      </c>
      <c r="D2" s="2">
        <f t="shared" ref="D2:E2" si="2">1/5</f>
        <v>0.2</v>
      </c>
      <c r="E2" s="2">
        <f t="shared" si="2"/>
        <v>0.2</v>
      </c>
      <c r="F2" s="2">
        <f t="shared" ref="F2:G2" si="3">3</f>
        <v>3</v>
      </c>
      <c r="G2" s="2">
        <f t="shared" si="3"/>
        <v>3</v>
      </c>
      <c r="H2" s="9"/>
    </row>
    <row r="3">
      <c r="A3" s="7" t="s">
        <v>2</v>
      </c>
      <c r="B3" s="2">
        <f t="shared" ref="B3:C3" si="4">1</f>
        <v>1</v>
      </c>
      <c r="C3" s="2">
        <f t="shared" si="4"/>
        <v>1</v>
      </c>
      <c r="D3" s="2">
        <f t="shared" ref="D3:E3" si="5">1/5</f>
        <v>0.2</v>
      </c>
      <c r="E3" s="2">
        <f t="shared" si="5"/>
        <v>0.2</v>
      </c>
      <c r="F3" s="2">
        <f t="shared" ref="F3:G3" si="6">3</f>
        <v>3</v>
      </c>
      <c r="G3" s="2">
        <f t="shared" si="6"/>
        <v>3</v>
      </c>
      <c r="H3" s="4"/>
    </row>
    <row r="4">
      <c r="A4" s="7" t="s">
        <v>3</v>
      </c>
      <c r="B4" s="2">
        <f t="shared" ref="B4:C4" si="7">5</f>
        <v>5</v>
      </c>
      <c r="C4" s="2">
        <f t="shared" si="7"/>
        <v>5</v>
      </c>
      <c r="D4" s="2">
        <f t="shared" ref="D4:E4" si="8">1</f>
        <v>1</v>
      </c>
      <c r="E4" s="2">
        <f t="shared" si="8"/>
        <v>1</v>
      </c>
      <c r="F4" s="2">
        <f t="shared" ref="F4:G4" si="9">8</f>
        <v>8</v>
      </c>
      <c r="G4" s="2">
        <f t="shared" si="9"/>
        <v>8</v>
      </c>
      <c r="H4" s="4"/>
      <c r="I4" s="8"/>
    </row>
    <row r="5">
      <c r="A5" s="7" t="s">
        <v>4</v>
      </c>
      <c r="B5" s="2">
        <f t="shared" ref="B5:C5" si="10">5</f>
        <v>5</v>
      </c>
      <c r="C5" s="2">
        <f t="shared" si="10"/>
        <v>5</v>
      </c>
      <c r="D5" s="2">
        <f t="shared" ref="D5:E5" si="11">1</f>
        <v>1</v>
      </c>
      <c r="E5" s="2">
        <f t="shared" si="11"/>
        <v>1</v>
      </c>
      <c r="F5" s="2">
        <f t="shared" ref="F5:G5" si="12">8</f>
        <v>8</v>
      </c>
      <c r="G5" s="2">
        <f t="shared" si="12"/>
        <v>8</v>
      </c>
      <c r="H5" s="4"/>
      <c r="I5" s="8"/>
    </row>
    <row r="6">
      <c r="A6" s="7" t="s">
        <v>5</v>
      </c>
      <c r="B6" s="2">
        <f t="shared" ref="B6:C6" si="13">1/3</f>
        <v>0.3333333333</v>
      </c>
      <c r="C6" s="2">
        <f t="shared" si="13"/>
        <v>0.3333333333</v>
      </c>
      <c r="D6" s="2">
        <f t="shared" ref="D6:E6" si="14">1/8</f>
        <v>0.125</v>
      </c>
      <c r="E6" s="2">
        <f t="shared" si="14"/>
        <v>0.125</v>
      </c>
      <c r="F6" s="2">
        <f t="shared" ref="F6:G6" si="15">1</f>
        <v>1</v>
      </c>
      <c r="G6" s="2">
        <f t="shared" si="15"/>
        <v>1</v>
      </c>
      <c r="H6" s="4"/>
      <c r="I6" s="8"/>
    </row>
    <row r="7">
      <c r="A7" s="7" t="s">
        <v>6</v>
      </c>
      <c r="B7" s="2">
        <f t="shared" ref="B7:C7" si="16">1/3</f>
        <v>0.3333333333</v>
      </c>
      <c r="C7" s="2">
        <f t="shared" si="16"/>
        <v>0.3333333333</v>
      </c>
      <c r="D7" s="2">
        <f t="shared" ref="D7:E7" si="17">1/8</f>
        <v>0.125</v>
      </c>
      <c r="E7" s="2">
        <f t="shared" si="17"/>
        <v>0.125</v>
      </c>
      <c r="F7" s="2">
        <v>1.0</v>
      </c>
      <c r="G7" s="2">
        <f>1</f>
        <v>1</v>
      </c>
      <c r="H7" s="4"/>
      <c r="I7" s="8"/>
    </row>
  </sheetData>
  <conditionalFormatting sqref="C2">
    <cfRule type="notContainsBlanks" dxfId="0" priority="1">
      <formula>LEN(TRIM(C2))&gt;0</formula>
    </cfRule>
  </conditionalFormatting>
  <drawing r:id="rId1"/>
</worksheet>
</file>