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codeName="ThisWorkbook" defaultThemeVersion="124226"/>
  <mc:AlternateContent xmlns:mc="http://schemas.openxmlformats.org/markup-compatibility/2006">
    <mc:Choice Requires="x15">
      <x15ac:absPath xmlns:x15ac="http://schemas.microsoft.com/office/spreadsheetml/2010/11/ac" url="/Users/tameryousre/Desktop/"/>
    </mc:Choice>
  </mc:AlternateContent>
  <xr:revisionPtr revIDLastSave="0" documentId="8_{CE907EF6-9A1C-7142-BA94-5607A9CC1607}" xr6:coauthVersionLast="47" xr6:coauthVersionMax="47" xr10:uidLastSave="{00000000-0000-0000-0000-000000000000}"/>
  <bookViews>
    <workbookView xWindow="0" yWindow="0" windowWidth="38400" windowHeight="21600" activeTab="1" xr2:uid="{00000000-000D-0000-FFFF-FFFF00000000}"/>
  </bookViews>
  <sheets>
    <sheet name="بنود العقد" sheetId="1" state="hidden" r:id="rId1"/>
    <sheet name="Sheet2" sheetId="3" r:id="rId2"/>
    <sheet name="Sheet1" sheetId="7" r:id="rId3"/>
    <sheet name="تفاصيل البنود" sheetId="6" state="hidden" r:id="rId4"/>
  </sheets>
  <definedNames>
    <definedName name="_xlnm._FilterDatabase" localSheetId="2" hidden="1">Sheet1!$A$1:$I$45</definedName>
    <definedName name="_xlnm.Print_Area" localSheetId="1">Sheet2!$A$1:$L$68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9" i="7" l="1"/>
  <c r="E88" i="6"/>
  <c r="F88" i="6"/>
  <c r="E89" i="6"/>
  <c r="F89" i="6"/>
  <c r="E90" i="6"/>
  <c r="F90"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2" i="6"/>
  <c r="D29" i="3"/>
  <c r="E29" i="3"/>
  <c r="B29" i="3"/>
  <c r="D28" i="3"/>
  <c r="E28" i="3"/>
  <c r="B28" i="3"/>
  <c r="D47" i="3"/>
  <c r="E47" i="3"/>
  <c r="J27" i="3"/>
  <c r="K27" i="3"/>
  <c r="D39" i="3"/>
  <c r="E39" i="3"/>
  <c r="D21" i="3"/>
  <c r="E21" i="3"/>
  <c r="D22" i="3"/>
  <c r="E22" i="3"/>
  <c r="D23" i="3"/>
  <c r="E23" i="3"/>
  <c r="D24" i="3"/>
  <c r="E24" i="3"/>
  <c r="D25" i="3"/>
  <c r="E25" i="3"/>
  <c r="D26" i="3"/>
  <c r="E26" i="3"/>
  <c r="D27" i="3"/>
  <c r="E27" i="3"/>
  <c r="D31" i="3"/>
  <c r="E31" i="3"/>
  <c r="D32" i="3"/>
  <c r="E32" i="3"/>
  <c r="D33" i="3"/>
  <c r="E33" i="3"/>
  <c r="D34" i="3"/>
  <c r="E34" i="3"/>
  <c r="D35" i="3"/>
  <c r="E35" i="3"/>
  <c r="D36" i="3"/>
  <c r="E36" i="3"/>
  <c r="D37" i="3"/>
  <c r="E37" i="3"/>
  <c r="D38" i="3"/>
  <c r="E38" i="3"/>
  <c r="D40" i="3"/>
  <c r="E40" i="3"/>
  <c r="D41" i="3"/>
  <c r="E41" i="3"/>
  <c r="D42" i="3"/>
  <c r="E42" i="3"/>
  <c r="D43" i="3"/>
  <c r="E43" i="3"/>
  <c r="D44" i="3"/>
  <c r="E44" i="3"/>
  <c r="D45" i="3"/>
  <c r="E45" i="3"/>
  <c r="D46" i="3"/>
  <c r="E46" i="3"/>
  <c r="J22" i="3"/>
  <c r="K22" i="3"/>
  <c r="J21" i="3"/>
  <c r="K21" i="3"/>
  <c r="J23" i="3"/>
  <c r="K23" i="3"/>
  <c r="J24" i="3"/>
  <c r="K24" i="3"/>
  <c r="J25" i="3"/>
  <c r="K25" i="3"/>
  <c r="J26" i="3"/>
  <c r="K26" i="3"/>
  <c r="J28" i="3"/>
  <c r="K28" i="3"/>
  <c r="J29" i="3"/>
  <c r="K29" i="3"/>
  <c r="J30" i="3"/>
  <c r="K30" i="3"/>
  <c r="J31" i="3"/>
  <c r="K31" i="3"/>
  <c r="J32" i="3"/>
  <c r="K32" i="3"/>
  <c r="J35" i="3"/>
  <c r="K35" i="3"/>
  <c r="J36" i="3"/>
  <c r="K36" i="3"/>
  <c r="E82" i="6"/>
  <c r="E83" i="6"/>
  <c r="E84" i="6"/>
  <c r="E85" i="6"/>
  <c r="E86" i="6"/>
  <c r="E87" i="6"/>
  <c r="E81" i="6"/>
  <c r="H32" i="3"/>
  <c r="H31" i="3"/>
  <c r="H30" i="3"/>
  <c r="H29" i="3"/>
  <c r="H27" i="3"/>
  <c r="B22" i="3"/>
  <c r="B23" i="3"/>
  <c r="B24" i="3"/>
  <c r="B25" i="3"/>
  <c r="B26" i="3"/>
  <c r="B27"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E30" i="3"/>
  <c r="D48" i="3"/>
  <c r="E48" i="3"/>
  <c r="D49" i="3"/>
  <c r="D50" i="3"/>
  <c r="E50" i="3"/>
  <c r="D51" i="3"/>
  <c r="E51" i="3"/>
  <c r="D52" i="3"/>
  <c r="E52" i="3"/>
  <c r="D53" i="3"/>
  <c r="E53" i="3"/>
  <c r="D54" i="3"/>
  <c r="E54" i="3"/>
  <c r="D55" i="3"/>
  <c r="E55" i="3"/>
  <c r="D56" i="3"/>
  <c r="E56" i="3"/>
  <c r="D57" i="3"/>
  <c r="E57" i="3"/>
  <c r="D58" i="3"/>
  <c r="E58" i="3"/>
  <c r="E6" i="3"/>
  <c r="E7" i="3"/>
  <c r="E8" i="3"/>
  <c r="E9" i="3"/>
  <c r="E10" i="3"/>
  <c r="E11" i="3"/>
  <c r="E12" i="3"/>
  <c r="E13" i="3"/>
  <c r="E14" i="3"/>
  <c r="E15" i="3"/>
  <c r="E16" i="3"/>
  <c r="E17" i="3"/>
  <c r="E18" i="3"/>
  <c r="E19" i="3"/>
  <c r="K6" i="3"/>
  <c r="K7" i="3"/>
  <c r="K8" i="3"/>
  <c r="K9" i="3"/>
  <c r="K10" i="3"/>
  <c r="K11" i="3"/>
  <c r="K12" i="3"/>
  <c r="K13" i="3"/>
  <c r="K14" i="3"/>
  <c r="K15" i="3"/>
  <c r="K16" i="3"/>
  <c r="K17" i="3"/>
  <c r="K18" i="3"/>
  <c r="K19" i="3"/>
  <c r="J33" i="3"/>
  <c r="K33" i="3"/>
  <c r="J34" i="3"/>
  <c r="K34" i="3"/>
  <c r="E49" i="3"/>
  <c r="J37" i="3"/>
  <c r="K37" i="3"/>
  <c r="J38" i="3"/>
  <c r="K38" i="3"/>
  <c r="J39" i="3"/>
  <c r="K39" i="3"/>
  <c r="J40" i="3"/>
  <c r="K40" i="3"/>
  <c r="J41" i="3"/>
  <c r="K41" i="3"/>
  <c r="J42" i="3"/>
  <c r="K42" i="3"/>
  <c r="J43" i="3"/>
  <c r="K43" i="3"/>
  <c r="J44" i="3"/>
  <c r="K44" i="3"/>
  <c r="J45" i="3"/>
  <c r="K45" i="3"/>
  <c r="J46" i="3"/>
  <c r="K46" i="3"/>
  <c r="J47" i="3"/>
  <c r="K47" i="3"/>
  <c r="J48" i="3"/>
  <c r="K48" i="3"/>
  <c r="J49" i="3"/>
  <c r="K49" i="3"/>
  <c r="J50" i="3"/>
  <c r="K50" i="3"/>
  <c r="J51" i="3"/>
  <c r="K51" i="3"/>
  <c r="J52" i="3"/>
  <c r="K52" i="3"/>
  <c r="J53" i="3"/>
  <c r="K53" i="3"/>
  <c r="J54" i="3"/>
  <c r="K54" i="3"/>
  <c r="J55" i="3"/>
  <c r="K55" i="3"/>
  <c r="J56" i="3"/>
  <c r="K56" i="3"/>
  <c r="J57" i="3"/>
  <c r="K57" i="3"/>
  <c r="H45" i="3"/>
  <c r="H46" i="3"/>
  <c r="H44" i="3"/>
  <c r="H43" i="3"/>
  <c r="H49" i="3"/>
  <c r="H35" i="3"/>
  <c r="H36" i="3"/>
  <c r="H37" i="3"/>
  <c r="H38" i="3"/>
  <c r="H39" i="3"/>
  <c r="H40" i="3"/>
  <c r="H41" i="3"/>
  <c r="H42" i="3"/>
  <c r="H47" i="3"/>
  <c r="H48" i="3"/>
  <c r="H50" i="3"/>
  <c r="H51" i="3"/>
  <c r="H52" i="3"/>
  <c r="H53" i="3"/>
  <c r="H54" i="3"/>
  <c r="H55" i="3"/>
  <c r="H56" i="3"/>
  <c r="H57" i="3"/>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2" i="6"/>
  <c r="H22" i="3"/>
  <c r="H23" i="3"/>
  <c r="H24" i="3"/>
  <c r="H25" i="3"/>
  <c r="H26" i="3"/>
  <c r="H28" i="3"/>
  <c r="H33" i="3"/>
  <c r="H34" i="3"/>
  <c r="H21" i="3"/>
  <c r="B21" i="3"/>
  <c r="J58" i="3"/>
  <c r="H58" i="3"/>
  <c r="C60" i="3"/>
  <c r="K58" i="3"/>
  <c r="L58" i="3"/>
  <c r="C61" i="3"/>
  <c r="I60" i="3"/>
  <c r="C62" i="3"/>
  <c r="I61" i="3"/>
</calcChain>
</file>

<file path=xl/sharedStrings.xml><?xml version="1.0" encoding="utf-8"?>
<sst xmlns="http://schemas.openxmlformats.org/spreadsheetml/2006/main" count="6490" uniqueCount="2881">
  <si>
    <t>الوحدة</t>
  </si>
  <si>
    <t>سعر الوحدة</t>
  </si>
  <si>
    <t xml:space="preserve">Item </t>
  </si>
  <si>
    <t xml:space="preserve">Short Description </t>
  </si>
  <si>
    <t>أعمال المسح</t>
  </si>
  <si>
    <t>KM</t>
  </si>
  <si>
    <t>تحديد الإحداثيات لموقع معين</t>
  </si>
  <si>
    <t>EA</t>
  </si>
  <si>
    <t>M</t>
  </si>
  <si>
    <t xml:space="preserve"> أعمال الشبكات الهوائية </t>
  </si>
  <si>
    <t xml:space="preserve">تركيب الأعمدة الحديدية </t>
  </si>
  <si>
    <t>تركيب عمود حديدي &lt;= 10 م في تربة صخرية</t>
  </si>
  <si>
    <t>تركيب عمود حديدي&gt;10م&lt;= 15م في تربة صخرية</t>
  </si>
  <si>
    <t xml:space="preserve">تركيب الأعمدة الخرسانية </t>
  </si>
  <si>
    <t>تركيب عمود خرساني&lt;=10م في تربة صخرية</t>
  </si>
  <si>
    <t>ASM</t>
  </si>
  <si>
    <t>تركيب عمود ساند كامل بالملحقات والمتممات</t>
  </si>
  <si>
    <t>تركيب شداد طائر(من عمود لعمود)</t>
  </si>
  <si>
    <t>تركيب شداد جانبي كامل</t>
  </si>
  <si>
    <t>تركيب غطاء عاكس ضوئي للشداد</t>
  </si>
  <si>
    <t>توريد وتركيب غطاء عاكس ضوئي للشداد</t>
  </si>
  <si>
    <t xml:space="preserve">تركيب معدات الشبكات الهوائية </t>
  </si>
  <si>
    <t xml:space="preserve"> ST</t>
  </si>
  <si>
    <t>استبدال ذراع حديدي، أي مقاس</t>
  </si>
  <si>
    <t xml:space="preserve"> EA</t>
  </si>
  <si>
    <t>ST</t>
  </si>
  <si>
    <t>استبدال منظم جهد آحادي الطور</t>
  </si>
  <si>
    <t>استبدال الشداد الطائر</t>
  </si>
  <si>
    <t>استبدال قاطع تيار للوحة توزيع هوائية</t>
  </si>
  <si>
    <t xml:space="preserve">إزالة كابل ج.متوسط/منخفض صاعد على عمود </t>
  </si>
  <si>
    <t xml:space="preserve"> M</t>
  </si>
  <si>
    <t>تعديل عمود حديدي/خرساني/خشبي مائل أي نوع</t>
  </si>
  <si>
    <t>M2</t>
  </si>
  <si>
    <t>أعمال الشبكات الأرضية</t>
  </si>
  <si>
    <t>الحفريات وإعادة الردم والدك</t>
  </si>
  <si>
    <t>M3</t>
  </si>
  <si>
    <t xml:space="preserve">M2 </t>
  </si>
  <si>
    <t>اختبار دك التربة للكثافة الحقلية</t>
  </si>
  <si>
    <t>المكافئ الرملي</t>
  </si>
  <si>
    <t>تقييم بلاط الأرصفة والبردورات</t>
  </si>
  <si>
    <t xml:space="preserve">الاختبار النظري للمواقع الترابية </t>
  </si>
  <si>
    <t>تقييم تلفيات الشوارع</t>
  </si>
  <si>
    <t>اختبارات الاسفلت</t>
  </si>
  <si>
    <t>تعيين نسبة الاسفلت والتدرج الحبيبي</t>
  </si>
  <si>
    <t xml:space="preserve">اختبارمارشال(الثبات...الفاقد في الثبات) </t>
  </si>
  <si>
    <t>حفر وقطع الإسفلت لأخذ عينة اسفلتية</t>
  </si>
  <si>
    <t>اختبارات الخرسانة</t>
  </si>
  <si>
    <t>إختبارهبوط الخرسانة مع قياس درجة الحرارة</t>
  </si>
  <si>
    <t>إعادة اصلاح الممرات وبلاط الأرصفة</t>
  </si>
  <si>
    <t xml:space="preserve">توريد وتركيب بلاط أرصفة خرساني </t>
  </si>
  <si>
    <t>توريد وتركيب بردورات الأرصفة</t>
  </si>
  <si>
    <t>شفط المياه</t>
  </si>
  <si>
    <t>شفط المياه وضخها إلى المواقع المعتمدة</t>
  </si>
  <si>
    <t>شفط المياه ونقلها بصهاريج لمواقع معتمدة</t>
  </si>
  <si>
    <t xml:space="preserve">EA  </t>
  </si>
  <si>
    <t>قواعد المعدات الأرضية للجهد المتوسط</t>
  </si>
  <si>
    <t>قواعد المعدات الأرضية للجهد المنخفض</t>
  </si>
  <si>
    <t xml:space="preserve">تركيب لوحة توزيع رئيسية ج.منخفض &lt;=1600 </t>
  </si>
  <si>
    <t>أستبدال قضيب توصيل في لوحة توزيع رئيسية</t>
  </si>
  <si>
    <t>أستبدال قضيب توصيل في لوحة توزيع فرعية</t>
  </si>
  <si>
    <t>توريد وتمديد ماسورة بولي إثيلين مقاس50مم</t>
  </si>
  <si>
    <t>توريد وتركيب قاعدة تثبيت صندوق الإتصالات</t>
  </si>
  <si>
    <t>أعمال الإنشاءات والصيانة المدنية</t>
  </si>
  <si>
    <t>إزالة عمود حماية واحد</t>
  </si>
  <si>
    <t>السياج المعدني</t>
  </si>
  <si>
    <t>توريد وتركيب سياج معدني لمحطة توزيع/معدة</t>
  </si>
  <si>
    <t xml:space="preserve"> M2 </t>
  </si>
  <si>
    <t>إنشاء غرف المحطات أو المفاتيح</t>
  </si>
  <si>
    <t>توريد وصب خرسانة أسمنتية مسلحة</t>
  </si>
  <si>
    <t xml:space="preserve">EA </t>
  </si>
  <si>
    <t>BTU</t>
  </si>
  <si>
    <t xml:space="preserve"> M2</t>
  </si>
  <si>
    <t>إزالة جدار مشيد بالطوب الخرساني وملحقاته</t>
  </si>
  <si>
    <t>هدم غرفة محطة قائمة</t>
  </si>
  <si>
    <t xml:space="preserve">توريد وتركيب/أستبدال غطاء خندق من الصاج </t>
  </si>
  <si>
    <t>أعمال الطلاء</t>
  </si>
  <si>
    <t>غرف التفتيش</t>
  </si>
  <si>
    <t xml:space="preserve">    ASM</t>
  </si>
  <si>
    <t>منوعات العدادات والخدمات</t>
  </si>
  <si>
    <t>%</t>
  </si>
  <si>
    <t>أجور الأيدي العاملة</t>
  </si>
  <si>
    <t>H</t>
  </si>
  <si>
    <t>وصف البند</t>
  </si>
  <si>
    <t>رقم البند</t>
  </si>
  <si>
    <t>المنفذ</t>
  </si>
  <si>
    <t>اسم الصنف</t>
  </si>
  <si>
    <t>رقم الصنف</t>
  </si>
  <si>
    <t>نهاية 33 ك.ف لكابل 185 مم2</t>
  </si>
  <si>
    <t>كابل 33 ك.ف 185 مم2</t>
  </si>
  <si>
    <t>نهاية أمريكي 13.8 ك.ف لكابل 300 مم2</t>
  </si>
  <si>
    <t>كابل 13.8 ك.ف 300 مم2</t>
  </si>
  <si>
    <t>نهاية أمريكي  13.8 ك.ف لكابل 185 مم2</t>
  </si>
  <si>
    <t>كابل 13.8 ك.ف 185 مم2</t>
  </si>
  <si>
    <t>نهاية خارجية 33 ك.ف لكابل 185 مم2</t>
  </si>
  <si>
    <t>نهاية خارجية 13.8 ك.ف لكابل 185 مم2</t>
  </si>
  <si>
    <t>لحام 13.8 ك.ف لكابل مشترك 185/500 مم2</t>
  </si>
  <si>
    <t>لحام 33 ك.ف لكابل 185 مم2</t>
  </si>
  <si>
    <t>لحام 13.8 ك.ف لكابل 300 مم2</t>
  </si>
  <si>
    <t>لحام 13.8 ك.ف لكابل 185 مم2</t>
  </si>
  <si>
    <t>اسم المشرف</t>
  </si>
  <si>
    <t>رقم المغذي</t>
  </si>
  <si>
    <t>من المحطة</t>
  </si>
  <si>
    <t>إلى المحطة</t>
  </si>
  <si>
    <t>أعمال المختبر</t>
  </si>
  <si>
    <t>المـــــــــــــــــــــــــــواد</t>
  </si>
  <si>
    <t>أعمـــــــــال الحفـــــــــر و إعـــــــــــــــــادة الوضــــــــع</t>
  </si>
  <si>
    <t>مجموع تكلفة الاعمال</t>
  </si>
  <si>
    <t>مجموع تكلفة المواد</t>
  </si>
  <si>
    <t>أعمال تمديد ولحامات ونهايات ض.ع</t>
  </si>
  <si>
    <t>( تمديد الكيبل المؤقت لا يتم إحتسابة ضمن النسبة الإضافية للأعمال الطارئة )</t>
  </si>
  <si>
    <t>لحام 13.8 ك.ف لكابل مشترك 300/500 مم2</t>
  </si>
  <si>
    <t>المنطقة / الحي</t>
  </si>
  <si>
    <t>نهاية 13.8 ك.ف لكابل 500 مم2 داخلية</t>
  </si>
  <si>
    <t xml:space="preserve"> المقــــــــــــــــــــــاول المنفذ</t>
  </si>
  <si>
    <t xml:space="preserve">                   ملاحظة:     إرفاق مخطط التنفيذ حسب الطبيعة   -   قائمة بأعمال الكشف   -   كتابة إحداثيات أعطال اللحامات والنهايات بشكل دقيق</t>
  </si>
  <si>
    <t xml:space="preserve">                                            إحتساب النسبة المئوية للحالات الطارئة يعتمد على سرعة الإصلاح وللأعمال الطارئة فقط</t>
  </si>
  <si>
    <t>نهاية 13.8 ك.ف لكابل 500 مم2 Elbow</t>
  </si>
  <si>
    <t>كابل ألمونيوم 33 ك.ف 400 مم2</t>
  </si>
  <si>
    <t>لحام 33 ك.ف لكابل 400 مم2</t>
  </si>
  <si>
    <t>نهاية 33 ك.ف لكابل 400 مم2</t>
  </si>
  <si>
    <t>مع 1084</t>
  </si>
  <si>
    <t>الترقيم السابق 2016</t>
  </si>
  <si>
    <t>الـوصــــف المختصر حسب العقد السابق 2016</t>
  </si>
  <si>
    <t xml:space="preserve"> الترقيم الجديد 2020</t>
  </si>
  <si>
    <t>الـوصــــف المختصر حسب العقد الجديد 2020</t>
  </si>
  <si>
    <t>حالة الوحدة</t>
  </si>
  <si>
    <t xml:space="preserve">UOM </t>
  </si>
  <si>
    <t>بند جديد/ملغي/معدل</t>
  </si>
  <si>
    <t>ملالحظات</t>
  </si>
  <si>
    <t>A1</t>
  </si>
  <si>
    <t xml:space="preserve">انشاء وصيانة شبكات التوزيع
</t>
  </si>
  <si>
    <t xml:space="preserve">أعمال المسح ونظم المعلومات الجغرافية </t>
  </si>
  <si>
    <t xml:space="preserve">المسح الأرضي لمسارات الخطوط الرئيسية والتفريعات </t>
  </si>
  <si>
    <t xml:space="preserve">اعمال نظم المعلومات الجغرافية </t>
  </si>
  <si>
    <t xml:space="preserve">الرفع المساحي لمحطات التوزيع الرئيسية </t>
  </si>
  <si>
    <t>الرفع المساحي للمعدات الارضية</t>
  </si>
  <si>
    <t xml:space="preserve">الرفع المساحي لعداد واحد </t>
  </si>
  <si>
    <t>الرفع المساحي للشبكات الهوائية شاملا رفع المعدات المركبة</t>
  </si>
  <si>
    <t>الرفع المساحي للشبكات الهوائية بدون رفع المعدات المركبة</t>
  </si>
  <si>
    <t xml:space="preserve">الرفع المساحي للمعدات الهوائية </t>
  </si>
  <si>
    <t xml:space="preserve"> أعمال أعمدة الشبكات الهوائية </t>
  </si>
  <si>
    <t xml:space="preserve">تركيب أعمدة الشبكات الهوائية </t>
  </si>
  <si>
    <t>تركيب عمود حديدي &lt;= 10م في تربة عادية/رملية</t>
  </si>
  <si>
    <t>تركيب عمود حديدي&gt;10م&lt;= 15م في تربة عادية/رملية</t>
  </si>
  <si>
    <t>تركيب عمود حديدي &gt;15م &lt;=23م في تربة عادية/رملية</t>
  </si>
  <si>
    <t>تركيب عمود حديدي &gt;15م &lt;=23م في تربة صخرية</t>
  </si>
  <si>
    <t>تركيب عمود حديدي &gt;23م في تربة عادية/رملية</t>
  </si>
  <si>
    <t>تركيب عمود حديدي &gt;23م في تربة صخرية</t>
  </si>
  <si>
    <t>تركيب عمود حديدي ذاتي الدعم&lt;=15م في تربة عادية/رملية</t>
  </si>
  <si>
    <t>تركيب عمود حديدي ذاتي الدعم&lt;=15م في تربة صخرية</t>
  </si>
  <si>
    <t xml:space="preserve">تركيب عمود خرساني&lt;=10م في تربة عادية/رمليه </t>
  </si>
  <si>
    <t xml:space="preserve">تركيب عمود خرساني&gt;10م&lt;= 15م في تربة عادية/رمليه </t>
  </si>
  <si>
    <t>تركيب عمود خرساني&gt;10م&lt;= 15م في تربة صخرية</t>
  </si>
  <si>
    <t xml:space="preserve">تركيب عمود خرساني&gt;15م&lt;= 25م في تربة عادية/رمليه </t>
  </si>
  <si>
    <t>تركيب عمود خرساني&gt;15م&lt;= 25م في تربة صخرية</t>
  </si>
  <si>
    <t>استبدال أعمدة الشبكات الهوائية</t>
  </si>
  <si>
    <t>استبدال الأعمدة الحديدية</t>
  </si>
  <si>
    <t>استبدال عمود حديدي&lt;=10م في تربة عادية / رملية</t>
  </si>
  <si>
    <t>استبدال عمود حديدي&lt;=10م في تربة صخرية</t>
  </si>
  <si>
    <t xml:space="preserve">استبدال عمود حديدي&gt;10م&lt;=15م في تربة عادية / رملية </t>
  </si>
  <si>
    <t>استبدال عمود حديدي&gt;10م&lt;=15م في تربة صخرية</t>
  </si>
  <si>
    <t xml:space="preserve">استبدال عمود حديدي &gt;15م&lt;= 23م في تربة عادية / رملية </t>
  </si>
  <si>
    <t>استبدال عمود حديدي &gt;15م&lt;= 23م في تربة صخرية</t>
  </si>
  <si>
    <t>استبدال عمود حديدي&gt;23م في تربة عادية / رملية</t>
  </si>
  <si>
    <t>استبدال عمود حديدي&gt;23م في تربة صخرية</t>
  </si>
  <si>
    <t xml:space="preserve"> استبدال عمود حديدي ذاتي الدعم &lt;= 15م في تربة عادية / رملية</t>
  </si>
  <si>
    <t xml:space="preserve"> استبدال عمود حديدي ذاتي الدعم &lt;= 15م في تربة صخرية</t>
  </si>
  <si>
    <t>استبدال عمود خشبي بعمود حديدي&lt;= 15م في تربة عادية / رملية</t>
  </si>
  <si>
    <t>استبدال عمود خشبي بعمود حديدي&lt;= 15م في تربة صخرية</t>
  </si>
  <si>
    <t>استبدال الأعمدة االخرسانية</t>
  </si>
  <si>
    <t>استبدال عمود خرساني&lt;=10م في تربه عادية / رملية</t>
  </si>
  <si>
    <t>استبدال عمود خرساني&lt;=10م في تربه صخرية</t>
  </si>
  <si>
    <t xml:space="preserve">استبدال عمود خرساني&gt;10م&lt;=15م في تربه عادية / رملية </t>
  </si>
  <si>
    <t>استبدال عمود خرساني&gt;10م&lt;=15م في تربه صخرية</t>
  </si>
  <si>
    <t xml:space="preserve">استبدال عمودخرساني&gt;15م&lt;=25م في تربه عادية / رملية </t>
  </si>
  <si>
    <t>استبدال عمودخرساني&gt;15م&lt;=25م في تربه صخرية</t>
  </si>
  <si>
    <t>استبدال عمود خشبي بعمود خرساني&lt;= 15م في تربة عادية / رملية</t>
  </si>
  <si>
    <t>استبدال عمود خشبي بعمود خرساني&lt;= 15م في تربة صخرية</t>
  </si>
  <si>
    <t xml:space="preserve"> إزاحة أعمدة الشبكات الهوائية (الفك وإعادة التركيب لمسافة لا تتجاوز 100 متر)</t>
  </si>
  <si>
    <t>ازاحة الأعمدة الحديدية</t>
  </si>
  <si>
    <t>إزاحة عمود حديدي&lt;=10م في تربة عادية/رملية</t>
  </si>
  <si>
    <t>إزاحة عمود حديدي&lt;=10في تربة صخرية</t>
  </si>
  <si>
    <t>إزاحة عمود حديدي&gt;10م&lt;=15م في تربة عادية/رملية</t>
  </si>
  <si>
    <t>إزاحة عمود حديدي&gt;10م&lt;=15م في تربة صخرية</t>
  </si>
  <si>
    <t>إزاحة عمود حديدي &gt;15م&lt;= 23م في تربة عادية/رملية</t>
  </si>
  <si>
    <t>إزاحة عمود حديدي &gt;15م&lt;=23م في تربة صخرية</t>
  </si>
  <si>
    <t>إزاحة عمود حديدي &gt;23م في تربة عادية/رملية</t>
  </si>
  <si>
    <t>إزاحة عمود حديدي &gt;23م في تربة صخرية</t>
  </si>
  <si>
    <t xml:space="preserve"> إزاحة عمود حديدي ذاتي الدعم &lt;=15م في تربة عادية/رملية</t>
  </si>
  <si>
    <t xml:space="preserve">إزاحة عمود حديدي ذاتي الدعم &lt;=15م في تربة صخرية </t>
  </si>
  <si>
    <t>ازاحة الأعمدة الخرسانية</t>
  </si>
  <si>
    <t>إزاحة عمود خرساني&lt;=10م في تربة عادية/رملية</t>
  </si>
  <si>
    <t>إزاحة عمود خرساني&lt;=10م في تربة صخرية</t>
  </si>
  <si>
    <t>إزاحة عمود خرساني&gt;10م&lt;=15م في تربة عادية/رملية</t>
  </si>
  <si>
    <t>إزاحة عمود خرساني&gt;10م&lt;=15م في تربة صخرية</t>
  </si>
  <si>
    <t>إزاحة عمود خرساني&gt;15م&lt;=25م في تربة عادية/رملية</t>
  </si>
  <si>
    <t>إزاحة عمود خرساني&gt;15م&lt;=25م في تربة صخرية</t>
  </si>
  <si>
    <t>إزالة أعمدة الشبكات الهوائية</t>
  </si>
  <si>
    <t>إزالة عمود حديدي/داعم &lt;=15م بكسر القاعدة مع المحافظة على سلامة العمود</t>
  </si>
  <si>
    <t>إزالة عمود حديدي &gt;15م بكسر القاعدة مع المحافظة على سلامة العمود</t>
  </si>
  <si>
    <t>إزالة عمود حديدي/ داعم بقطع العمود</t>
  </si>
  <si>
    <t>إزالة عمود خرساني&lt;=15م مع المحافظة على سلامة العمود</t>
  </si>
  <si>
    <t>إزالة عمود خرساني&gt;15م مع المحافظة على سلامة العمود</t>
  </si>
  <si>
    <t>ازالة عمود خشبي اي مقاس وباي تربة</t>
  </si>
  <si>
    <t>التركيبات غير القياسية لأعمال اعمدة الشبكات الهوائية</t>
  </si>
  <si>
    <t>تركيب عمود حديدي/خشبي داعم لماسورة بلاستيكية</t>
  </si>
  <si>
    <t>إزالة عمود حديدي/خشبي داعم لماسورة بلاستيكية</t>
  </si>
  <si>
    <t xml:space="preserve"> إزالة برج توزيع حديدي أي مقاس </t>
  </si>
  <si>
    <t>إزاحة عمود خشبي أي مقاس وبأي نوع تربة</t>
  </si>
  <si>
    <t>توريد وتركيب ماسورة حديدية لحماية قاعدة العمود</t>
  </si>
  <si>
    <t xml:space="preserve"> منوعات أعمال أعمدة الشبكات الهوائية</t>
  </si>
  <si>
    <t>توريد واستخدام عامل تفتيت الصخور فائقة الصمت لحفرية العمود الواحد</t>
  </si>
  <si>
    <t>تركيب لوحة ترقيم/خطر/ترتيب أطوار/سلك شائك لمعدة هوائية قائمة/عمود قائم</t>
  </si>
  <si>
    <t xml:space="preserve">  توريد وتركيب لوحة ترقيم/خطر /ترتيب أطوار /سلك شائك لمعدة هوائية قائمة/عمود قائم</t>
  </si>
  <si>
    <t xml:space="preserve">توريد وتركيب ماسورة حماية بي في سي لكيبل قائم على عمود </t>
  </si>
  <si>
    <t>تحسين قاعدة عمود قائم أي مقاس بتكسيرالاجزاء التالفة</t>
  </si>
  <si>
    <t>توريد المواد وعمل حماية لقواعد الأعمدة والأبراج في مجاري السيول والأودية</t>
  </si>
  <si>
    <t xml:space="preserve">أعمال هيكلة أعمدة الشبكات الهوائية </t>
  </si>
  <si>
    <t>تركيب هيكلة أعمدة الشبكات الهوائية</t>
  </si>
  <si>
    <t xml:space="preserve">تركيب هيكلة أعمدة الجهد المنخفض الهوائية </t>
  </si>
  <si>
    <t>هيكلة عمود ج.منخفض وسطي/زاوية خفيفة/نهاية</t>
  </si>
  <si>
    <t xml:space="preserve">هيكلة عمود ج.منخفض زاوية كبيره/متفرع ثلاث أو اربع اتجاهات </t>
  </si>
  <si>
    <t xml:space="preserve">هيكلة لكيبل ج.منخفض مجدول د.مفردة مشتركة على عمود ج.متوسط </t>
  </si>
  <si>
    <t xml:space="preserve">   تركيب هيكلة أعمدة الجهد المتوسط الهوائية</t>
  </si>
  <si>
    <t xml:space="preserve">هيكلةعمود ج.متوسط.د.مفردة. زاوية وسطية/خفيفة </t>
  </si>
  <si>
    <t>هيكلةعمودج.متوسط.د.مفردة زاوية متوسطة/كبيرة /عمود شد/زاوية90/عمود تفريعة</t>
  </si>
  <si>
    <t>هيكلةعمودج.متوسط.د.مفردة عمود بداية/نهاية</t>
  </si>
  <si>
    <t xml:space="preserve">هيكلة عمود ج.متوسط د.مزدوجة زاوية وسطية/ خفيفة </t>
  </si>
  <si>
    <t>هيكلة عمود ج.متوسط.د.مزدوجة زاوية متوسطة /كبيرة/عمود شد/زاوية 90/عمود تفريعة</t>
  </si>
  <si>
    <t>هيكلة عمود ج.متوسط.د.مزدوجة عمود بداية/نهاية</t>
  </si>
  <si>
    <t>تركيب مباعد بين موصلات الخطوط الهوائية</t>
  </si>
  <si>
    <t>تركيب عازل جانبي إضافي ج.متوسط</t>
  </si>
  <si>
    <t xml:space="preserve"> استبدال هيكلة أعمدة الشبكات الهوائية </t>
  </si>
  <si>
    <t>إستبدال هيكلة أعمدة الجهد المنخفض</t>
  </si>
  <si>
    <t xml:space="preserve">استبدال حامل عازل ج.منخفض/حامل سلك التأريض </t>
  </si>
  <si>
    <t xml:space="preserve">استبدال عازل ج.منخفض </t>
  </si>
  <si>
    <t>استبدال هيكلة أعمدة الجهد المتوسط</t>
  </si>
  <si>
    <t>استبدال/تغيير هيكلة ذراع العمود القائم بذراع طرفي أو أفقي أو بدون ذراع</t>
  </si>
  <si>
    <t>استبدال عازل تعليق رأسي/ جانبي/ مسماري ج.متوسط</t>
  </si>
  <si>
    <t>استبدال عوازل تعليق رأسي/ جانبي/ مسماري ج.متوسط لجميع الفازات د.مفردة لزيادة العازلية</t>
  </si>
  <si>
    <t>استبدال عوازل تعليق رأسي/ جانبي/ مسماري ج.متوسط لجميع الفازات د.مزدوجة لزيادة العازلية</t>
  </si>
  <si>
    <t>استبدال عوازل شد ج.متوسط للطور الواحد</t>
  </si>
  <si>
    <t>استبدال مباعد بين موصلات الخطوط الهوائية</t>
  </si>
  <si>
    <t xml:space="preserve"> منوعات هيكلة أعمدة الشبكات الهوائية </t>
  </si>
  <si>
    <t>ازالة مباعد بين موصلات الخطوط الهوائية</t>
  </si>
  <si>
    <t xml:space="preserve">تعديل ذراع حديدي من أي مقاس </t>
  </si>
  <si>
    <t>إزالة هيكلة عمود ج. متوسط قائم أي نوع / مقاس لدائرة مفردة مع ابقاء العمود</t>
  </si>
  <si>
    <t>إزالة هيكلة عمود ج. متوسط قائم أي نوع / مقاس لدائرة مزدوجة مع ابقاء العمود</t>
  </si>
  <si>
    <t>أعمال الشدادات والأعمدة الساندة</t>
  </si>
  <si>
    <t>تركيب الشدادات والأعمدة الساندة</t>
  </si>
  <si>
    <t>تركب شداد بكامل ملحقاته سلك اوسلكين بقضيب تثبيت واحد في تربة عادية / رملية</t>
  </si>
  <si>
    <t>تركب شداد بكامل ملحقاته سلك اوسلكين بقضيب تثبيت واحد في تربة صخري</t>
  </si>
  <si>
    <t xml:space="preserve"> استبدال الشدادات  </t>
  </si>
  <si>
    <t>استبدال ماسك الشداد/سلك الشداد</t>
  </si>
  <si>
    <t>استبدال قضيب شداد بقاعدته مع ربط سلك الشداد</t>
  </si>
  <si>
    <t xml:space="preserve">ازالة الشدادات </t>
  </si>
  <si>
    <t>إزالة شداد كامل من أي نوع بقطع القضيب او شداد طائر</t>
  </si>
  <si>
    <t xml:space="preserve">منوعات أعمال الشدادات </t>
  </si>
  <si>
    <t xml:space="preserve">إعادة شد شداد قائم ( سلك واحد او سلكين ) أي نوع </t>
  </si>
  <si>
    <t xml:space="preserve"> أعمال الكابلات المجدولة و الموصلات الهوائية</t>
  </si>
  <si>
    <t xml:space="preserve"> أعمال الكابلات المجدولة والموصلات للجهد المنخفض</t>
  </si>
  <si>
    <t xml:space="preserve"> تركيب وشد الكابلات المجدولة والموصلات للجهد المنخفض</t>
  </si>
  <si>
    <t>تركيب وشد كابل مجدول د.مفردة ج.منخفض اي مقاس</t>
  </si>
  <si>
    <t>تركيب وشد كابل مجدول د.مزدوجة ج.منخفض اي مقاس</t>
  </si>
  <si>
    <t xml:space="preserve"> استبدال الكابلات المجدولة والموصلات للجهد المنخفض</t>
  </si>
  <si>
    <t>استبدال كابل ج.منخفض أي مقاس من المحول لصندوق أو لوحة ج.منخفض</t>
  </si>
  <si>
    <t>استبدال كابل مجدول ج.منخفض أي مقاس</t>
  </si>
  <si>
    <t>استبدال خط من أربعة موصلات ج.منخفض مفردة</t>
  </si>
  <si>
    <t xml:space="preserve"> ازالة الكابلات المجدولة والموصلات للجهد المنخفض</t>
  </si>
  <si>
    <t>إزالة أربعة أسلاك معزولة/مجدول د.مفردة ج.منخفض</t>
  </si>
  <si>
    <t>منوعات الكابلات المجدولة والموصلات للجهد المنخفض</t>
  </si>
  <si>
    <t>إعادة شد كابل مجدول/اربعة اسلاك معزولة بين عمودين</t>
  </si>
  <si>
    <t>أستبدال موصل ج.منخفض مفرد معزول بآخر مماثل</t>
  </si>
  <si>
    <t>عمل وصلة اصلاح لكابل مجدول قائم أي مقاس</t>
  </si>
  <si>
    <t>عمل وصلة اصلاح لكابل أرضي مع مجدول قائم أي مقاس</t>
  </si>
  <si>
    <t>أستبدال مربط رأس فازة واحدة لكابل مجدول قائم أي مقاس</t>
  </si>
  <si>
    <t xml:space="preserve"> أعمال موصلات الجهد المتوسط</t>
  </si>
  <si>
    <t xml:space="preserve"> تركيب وشد موصلات الجهد المتوسط</t>
  </si>
  <si>
    <t>تركيب وشد د.مفردة (أربع موصلات) ج.متوسط &lt;=170مم2</t>
  </si>
  <si>
    <t>تركيب وشد د.مزدوجة (سبع  موصلات) ج.متوسط &lt;=170مم2</t>
  </si>
  <si>
    <t>استبدال موصلات الجهد المتوسط</t>
  </si>
  <si>
    <t xml:space="preserve"> استبدال وشد د.مفردة (أربع موصلات)ج.متوسط أي مقاس</t>
  </si>
  <si>
    <t>استبدال وشد د.مزدوجة (سبع  موصلات) ج.متوسط أي مقاس</t>
  </si>
  <si>
    <t>استبدال موصل الطور الواحد ج.متوسط أي مقاس</t>
  </si>
  <si>
    <t>استبدال/تركيب وصلة عبور او مربط راس للطور الواحد ج.متوسط</t>
  </si>
  <si>
    <t xml:space="preserve">  استبدال او إعادة تثبيت الرباط أو قضيب الدعم لعازل أو استبدال جلبة إصلاح لوصلة عبور ( جمبره ) أو المربط او إعادة تثبيت عازل ج.متوسط</t>
  </si>
  <si>
    <t>إزالة موصلات الجهد المتوسط</t>
  </si>
  <si>
    <t xml:space="preserve">إزالة موصلات د.مفردة ج.متوسط أي مقاس </t>
  </si>
  <si>
    <t xml:space="preserve">إزالة موصلات د.مزدوجة ج.متوسط أي مقاس </t>
  </si>
  <si>
    <t xml:space="preserve"> منوعات أعمال موصلات الجهد المتوسط </t>
  </si>
  <si>
    <t xml:space="preserve">تركيب وشد موصل مفرد ج.متوسط/موصل الارضي لشبكة قائمة أي مقاس </t>
  </si>
  <si>
    <t>إعادة شد موصل مرتخي ج.متوسط/حيادي لخط هوائي</t>
  </si>
  <si>
    <t xml:space="preserve"> تركيب غلاف عازل لموصل هوائي مفرد ج.المتوسط</t>
  </si>
  <si>
    <t>تركيب وصلة وسطية لإصلاح موصل مفرد ج.متوسط</t>
  </si>
  <si>
    <t>فصل أو توصيل وصلات عبور (جمبرة) لموصلات شبكة قائمة أي مقاس</t>
  </si>
  <si>
    <t xml:space="preserve">أعمال معدات الشبكات الهوائية </t>
  </si>
  <si>
    <t xml:space="preserve">تركيب محولات الشبكات الهوائية </t>
  </si>
  <si>
    <t xml:space="preserve">تركيب محول ثلاثي الأطوار&lt;= 100 ك.ف.أ على عمود </t>
  </si>
  <si>
    <t>تركيب محول ثلاثي الأطوار&gt;100&lt;=500 ك.ف.أ على عمودين</t>
  </si>
  <si>
    <t xml:space="preserve">تركيب معدات فصل وتوصيل وتحسين الشبكات الهوائية </t>
  </si>
  <si>
    <t>تركيب منظم جهد آحادي الطور مع لوحة التحكم</t>
  </si>
  <si>
    <t>تركيب مجزئ خط أو معيد الوصل</t>
  </si>
  <si>
    <t xml:space="preserve">تركيب خلايا مكثفات ج.متوسط ثلاثية الأطوار </t>
  </si>
  <si>
    <t xml:space="preserve"> تركيب مفتاح فصل الخط بدون حمل او فاصل التحويل آحادي الطور</t>
  </si>
  <si>
    <t xml:space="preserve">تركيب مفتاح فصل خط على حمل </t>
  </si>
  <si>
    <t>تركيب وحدة قياس ج.متوسط على عمودين بملحقاتها</t>
  </si>
  <si>
    <t xml:space="preserve">تركيب ملحقات معدات الشبكات الهوائية </t>
  </si>
  <si>
    <t>تركيب لوحة توزيع إضافية ج.منخفض هوائية &lt;=800 امبير</t>
  </si>
  <si>
    <t>تركيب مانعات صواعق/منصهرات ج.متوسط ثلاثية الاطوار</t>
  </si>
  <si>
    <t xml:space="preserve">استبدال معدات الشبكات الهوائية </t>
  </si>
  <si>
    <t xml:space="preserve">استبدال محولات الشبكات الهوائية </t>
  </si>
  <si>
    <t>استبدال محول ثلاثي الأطوار &lt;=100 ك.ف.أ على عمود</t>
  </si>
  <si>
    <t>استبدال محول ثلاثي الأطوار &lt;=500 ك.ف.أ على عمودين</t>
  </si>
  <si>
    <t>استبدال محول على عمود&lt;=100 بآخرعلى عمودين&lt;=1000 ك.ف.أ</t>
  </si>
  <si>
    <t xml:space="preserve"> استبدال معدات فصل وتوصيل وتحسين الشبكات الهوائية</t>
  </si>
  <si>
    <t>استبدال معيد الوصل الأتوماتيكي/مجزئ الخط ثلاثي الاطوار</t>
  </si>
  <si>
    <t>استبدال خلية مكثفات ثلاثية الاطور</t>
  </si>
  <si>
    <t xml:space="preserve"> استبدال مفتاح فصل الخط بدون حمل او فاصل التحويل احادي الطور </t>
  </si>
  <si>
    <t xml:space="preserve">استبدال مفتاح فصل خط على الحمل </t>
  </si>
  <si>
    <t>استبدال وحدة قياس ج.متوسط على عمودين بملحقاتها</t>
  </si>
  <si>
    <t xml:space="preserve">استبدال ملحقات معدات الشبكات الهوائية </t>
  </si>
  <si>
    <t>استبدال لوحة توزيع هوائية ج.منخفض</t>
  </si>
  <si>
    <t>استبدال لوحة الترقيم/الخطر/ترتيب الأطوار لمعدة هوائية</t>
  </si>
  <si>
    <t>استبدال تشعيرة منصهر ج.متوسط لخط / معدة هوائي</t>
  </si>
  <si>
    <t>استبدال منصهر ج.متوسط بقاعدته للطور الواحد لخط / معدة هوائية</t>
  </si>
  <si>
    <t xml:space="preserve">استبدال عازل معدة هوائية </t>
  </si>
  <si>
    <t>استبدال وحدة تفريغ الشرارة او ملامسات فاصل الخط على الحمل</t>
  </si>
  <si>
    <t xml:space="preserve"> استبدال البطارية الخاصة بلوحة التحكم لمعدة هوائية او مبين العطل الأرضي</t>
  </si>
  <si>
    <t xml:space="preserve"> استبدال محول جهد/محول تيار لمعدة هوائية قائمة  </t>
  </si>
  <si>
    <t xml:space="preserve"> إزاحة معدات الشبكات الهوائية لمسافة لا تتجاوز 100م</t>
  </si>
  <si>
    <t xml:space="preserve">إزاحة محولات الشبكات الهوائية </t>
  </si>
  <si>
    <t>إزاحة محول هوائي ثلاثي ألاطوار على عمود واحد أي سعة</t>
  </si>
  <si>
    <t>إزاحة محول هوائي  ثلاثي ألاطوارعلى عمودين أي سعة</t>
  </si>
  <si>
    <t xml:space="preserve"> ازاحة معدات فصل وتوصيل وتحسين الشبكات الهوائية</t>
  </si>
  <si>
    <t>إزاحة منظم جهد آحادي الطور بدون القاعدة</t>
  </si>
  <si>
    <t>إزاحة منظم جهد آحادي الطور مع القاعدة</t>
  </si>
  <si>
    <t>رفع او خفض او تعديل مستوى منظم جهد آحادي الطور مع القاعدة</t>
  </si>
  <si>
    <t>إزاحة معيد الوصل الأتوماتيكي/مجزئ الخط ثلاثي الاطوار</t>
  </si>
  <si>
    <t>إزاحة مفتاح فصل الخط بدون حمل او فاصل التحويل ثلاثي الاطوار</t>
  </si>
  <si>
    <t xml:space="preserve"> ازاحة مفتاح فصل خط على الحمل </t>
  </si>
  <si>
    <t>إزاحة وحدة قياس ج.متوسط على عمودين بملحقات</t>
  </si>
  <si>
    <t xml:space="preserve"> إزالة معدات الشبكات الهوائية </t>
  </si>
  <si>
    <t xml:space="preserve">إزالة محولات الشبكات الهوائية </t>
  </si>
  <si>
    <t>إزالة محول هوائي ثلاثي الأطوارعلى عمود واحد أي سعة</t>
  </si>
  <si>
    <t>إزالة محول هوائي ثلاثي الاطوارعلى عمودين أي سعة</t>
  </si>
  <si>
    <t>إزالة محول هوائي آحادي الطور، أي سعة</t>
  </si>
  <si>
    <t xml:space="preserve"> ازالة معدات فصل وتوصيل وتحسين الشبكات الهوائية </t>
  </si>
  <si>
    <t>إزالة منظم ج.متوسط آحادي الطور بدون القاعدة</t>
  </si>
  <si>
    <t>إزالة منظم ج.متوسط آحادي الطور مع القاعدة</t>
  </si>
  <si>
    <t>إزالة معيد الوصل/ مجزئ الخط ثلاثي الاطوار</t>
  </si>
  <si>
    <t>إزالة خلية مكثفات ثلاثية الطور</t>
  </si>
  <si>
    <t>إزالة مفتاح فصل الخط بدون حمل او فاصل التحويل ثلاثي الاطوار</t>
  </si>
  <si>
    <t xml:space="preserve">إزالة مفتاح فصل خط على الحمل </t>
  </si>
  <si>
    <t>إزالة وحدة قياس ج.متوسط على عمودين بكامل الملحقات</t>
  </si>
  <si>
    <t xml:space="preserve">إزالة ملحقات معدات الشبكات الهوائية </t>
  </si>
  <si>
    <t>أزالة لوحة توزيع هوائية ج.منخفض</t>
  </si>
  <si>
    <t>إزالة فيوزات ج.متوسط / مانعات الصواعق / نهايات التفريغ ثلاثية الأطوار</t>
  </si>
  <si>
    <t xml:space="preserve"> المنوعات العامة لأعمال الشبكات الهوائية</t>
  </si>
  <si>
    <t xml:space="preserve">تركيب عازل/عوازل شد إضافية لهيكلة قائمة لعمود ج.متوسط د.مفردة لزيادة قيمة العازليه </t>
  </si>
  <si>
    <t xml:space="preserve">تركيب عازل/عوازل شد إضافية لهيكلة قائمة لعمود ج.متوسط د.مزدوجة لزيادة قيمة العازليه </t>
  </si>
  <si>
    <t>تركيب لوحة تعريف لمعدة هوائية قائمة</t>
  </si>
  <si>
    <t xml:space="preserve">تركيب/استبدال مبين العطل الأرضي لمسارات خطوط الشبكة الهوائية القائمة ج.متوسط </t>
  </si>
  <si>
    <t>توريد وتركيب أو إنشاء بالموقع لقاعدة خرسانية لمنظم الجهد للطورالواحد</t>
  </si>
  <si>
    <t>أعادة تثبيت عوازل بجميع أنواعها لعمود قائم</t>
  </si>
  <si>
    <t>تعديل منصة المحول الهوائي أي سعة</t>
  </si>
  <si>
    <t xml:space="preserve">تغيير زيت معدة هوائية </t>
  </si>
  <si>
    <t>قطع او قص وتقليم الأشجارالقريبة من الخط الهوائي</t>
  </si>
  <si>
    <t>إزالة الأعشاب والشجيرات المتداخلة مع معدات الشركة</t>
  </si>
  <si>
    <t>إزالة الأجسام الغريبة من الخط الهوائي</t>
  </si>
  <si>
    <t xml:space="preserve">تمهيد طريق ترابي قائم بقرب خطوط هوائية  </t>
  </si>
  <si>
    <t xml:space="preserve">عمل طريق ترابي جديد بقرب خطوط هوائية </t>
  </si>
  <si>
    <t>صيانة معدة هوائية</t>
  </si>
  <si>
    <t xml:space="preserve">صيانة فاصل خط على الحمل / كابل صاعد ج.متوسط </t>
  </si>
  <si>
    <t>غسيل عوازل لعامود واحد بمسارات خطوط هوائية د.مفرد ج.متوسط ( باستخدام معدة المقاول )</t>
  </si>
  <si>
    <t>غسيل عوازل لعامود واحد بمسارات خطوط هوائية د.مزدوجة ج.متوسط ( باستخدام معدة المقاول )</t>
  </si>
  <si>
    <t>غسيل عوازل لعمود واحد بمسارات خطوط هوائية د.مفرد ج.متوسط ( باستخدام معدة الشركة )</t>
  </si>
  <si>
    <t>غسيل عوازل لعمود واحد بمسارات خطوط هوائية د.مزدوجة ج.متوسط ( باستخدام معدة الشركة )</t>
  </si>
  <si>
    <t>عمل دورية تفتيش / معاينة على خط هوائي باستخدام المناظير / الكاميرات الحرارية / الكاميرات الرقمية</t>
  </si>
  <si>
    <t xml:space="preserve"> KM</t>
  </si>
  <si>
    <t>عمل معاينة وفحص لمعدات شبكة هوائية ( الاعمدة / المعدات / الكابل الصاعد) باستخدام المناظير / الكاميرات الحرارية / الكاميرات الرقمية</t>
  </si>
  <si>
    <t xml:space="preserve"> توريد ماسورة حماية مرنة لكابل مجدول جهد منخفض على عمود </t>
  </si>
  <si>
    <t xml:space="preserve"> توريد ماسورة حماية بلاستيكية لكابل مجدول جهد منخفض على عمود </t>
  </si>
  <si>
    <t>اصلاح تسرب ( تهريب ) زيت لمعدة هوائية</t>
  </si>
  <si>
    <t xml:space="preserve"> أعمال تأريض الشبكات الهوائية</t>
  </si>
  <si>
    <t>عمل تأريض للأعمدة أوالمعدات الهوائية بدفن الطول في تربة صخرية</t>
  </si>
  <si>
    <t>تأريض معدة هوائية بلوحة او ذراع مركبة على عمود/عمودين تربة عادية/رملية</t>
  </si>
  <si>
    <t>تأريض معدة هوائية بلوحة او ذراع مركبة على عمود/عمودين تربة صخرية</t>
  </si>
  <si>
    <t>تأريض معدة هوائية مركبة على عمود او عمودين / كابل صاعد تربة عادية / رملية</t>
  </si>
  <si>
    <t>تأريض معدة هوائية مركبةعلى عمود او عمودين / كابل صاعد تربة صخرية</t>
  </si>
  <si>
    <t>عمل شبكة من سلك التأريض في تربة عادية</t>
  </si>
  <si>
    <t>عمل شبكة من سلك التأريض في تربة صخرية</t>
  </si>
  <si>
    <t xml:space="preserve">الحفريات وإعادة الردم والدك لكابلات الجهد المنخفض والمتوسط ( الحفريات المفتوحة ) </t>
  </si>
  <si>
    <t xml:space="preserve">الحفريات وإعادة الردم والدك لكابلات الجهد المنخفض ( الحفريات المفتوحة ) </t>
  </si>
  <si>
    <t>حفرمساركابل ج منخفض والردم بنفس نواتج الحفر لعدد من (1) الى (3) كابل تربة عادية/رملية غ مسفلته</t>
  </si>
  <si>
    <t>حفرمساركابل ج منخفض والردم بنفس نواتج الحفر لعدد (4) كابل تربة عادية/رملية غ مسفلته</t>
  </si>
  <si>
    <t>حفرمساركابل ج منخفض والردم بنفس نواتج الحفر لعدد من (1) الى (3 ) كابل تربة عادية/ رملية مسفلته</t>
  </si>
  <si>
    <t>حفرمساركابل ج منخفض والردم بنفس نواتج الحفر لعدد (4) كابل تربة عادية/رملية مسفلته</t>
  </si>
  <si>
    <t>حفرمساركابل ج منخفض والردم باستخدام مواد دفان جديدة لعدد من (1) الى (3 ) كابل تربة عادية/ رملية غ مسفلته حسب اشتراطات الأمانة</t>
  </si>
  <si>
    <t>حفرمساركابل ج منخفض والردم باستخدام مواد دفان جديدة لعدد (4) كابل تربة عادية/ رملية غ مسفلته حسب اشتراطات الأمانة</t>
  </si>
  <si>
    <t>حفرمساركابل ج منخفض والردم باستخدام مواد دفان جديدة لعدد من (1) الى (3 ) كابل تربة عادية/ رملية مسفلته حسب اشتراطات الأمانة</t>
  </si>
  <si>
    <t>حفرمساركابل ج منخفض والردم باستخدام مواد دفان جديدة لعدد (4) كابل تربة عادية/رملية مسفلته حسب اشتراطات الأمانة</t>
  </si>
  <si>
    <t>حفرمساركابل ج منخفض والردم باستخدام مواد دفان جديدة لعدد من (1) الى (3 ) كابل تربة عادية/ رملية غ مسفلته حسب مواصفات وزارة الطرق و النقل</t>
  </si>
  <si>
    <t>حفرمساركابل ج منخفض والردم باستخدام مواد دفان جديدة لعدد (4) كابل تربة عادية/ رملية غ مسفلته حسب مواصفات وزارة الطرق و النقل</t>
  </si>
  <si>
    <t>حفرمساركابل ج منخفض والردم باستخدام مواد دفان جديدة لعدد من (1) الى (3) كابل تربة عادية/ رملية مسفلته حسب مواصفات وزارة الطرق و النقل</t>
  </si>
  <si>
    <t>حفرمساركابل ج منخفض والردم باستخدام مواد دفان جديدة لعدد (4) كابل تربة عادية/رملية مسفلته حسب مواصفات وزارة الطرق و النقل</t>
  </si>
  <si>
    <t xml:space="preserve">الحفريات وإعادة الردم والدك لكابلات الجهد المتوسط ( الحفريات المفتوحة ) </t>
  </si>
  <si>
    <t>حفرمساركابل ج متوسط والردم بنفس نواتج الحفر لعدد (1) كابل تربة عادية/ رملية غ مسفلته</t>
  </si>
  <si>
    <t>حفرمساركابل ج متوسط والردم بنفس نواتج الحفر لعدد (2) كابل تربة عادية/رملية غ مسفلته</t>
  </si>
  <si>
    <t>حفرمساركابل ج متوسط والردم بنفس نواتج الحفر لعدد (3) كابل تربة عادية/رملية غ مسفلته</t>
  </si>
  <si>
    <t>حفرمساركابل ج متوسط والردم بنفس نواتج الحفر لعدد (4) كابل تربة عادية/رملية غ مسفلته</t>
  </si>
  <si>
    <t>حفرمساركابل ج متوسط والردم بنفس نواتج الحفر لعدد (1) كابل تربة عادية/رملية مسفلته</t>
  </si>
  <si>
    <t>حفرمساركابل ج متوسط والردم بنفس نواتج الحفر لعدد (2) كابل تربة عادية/رملية مسفلته</t>
  </si>
  <si>
    <t>حفرمساركابل ج متوسط والردم بنفس نواتج الحفر لعدد (3) كابل تربة عادية/ رملية مسفلته</t>
  </si>
  <si>
    <t>حفرمساركابل ج متوسط والردم بنفس نواتج الحفر لعدد (4) كابل تربة عادية/رملية مسفلته</t>
  </si>
  <si>
    <t>حفرمساركابل ج متوسط والردم باستخدام مواد دفان جديدة لعدد (1) كابل تربة عادية/ رملية غ مسفلته حسب اشتراطات الأمانة</t>
  </si>
  <si>
    <t>حفرمساركابل ج متوسط والردم باستخدام مواد دفان جديدة لعدد (2) كابل تربة عادية/رملية غ مسفلته حسب اشتراطات الأمانة</t>
  </si>
  <si>
    <t>حفرمساركابل ج متوسط والردم باستخدام مواد دفان جديدة لعدد (3) كابل تربة عادية/رملية غ مسفلته حسب اشتراطات الأمانة</t>
  </si>
  <si>
    <t>حفرمساركابل ج متوسط والردم باستخدام مواد دفان جديدة لعدد (4) كابل تربة عادية/رملية غ مسفلته حسب اشتراطات الأمانة</t>
  </si>
  <si>
    <t>حفرمساركابل ج متوسط والردم باستخدام مواد دفان جديدة لعدد (1) كابل تربة عادية/رملية مسفلته حسب اشتراطات الأمانة</t>
  </si>
  <si>
    <t>حفرمساركابل ج متوسط والردم باستخدام مواد دفان جديدة لعدد (2) كابل تربة عادية/رملية مسفلته حسب اشتراطات الأمانة</t>
  </si>
  <si>
    <t>حفرمساركابل ج متوسط والردم باستخدام مواد دفان جديدة لعدد (3) كابل تربة عادية/رملية مسفلته حسب اشتراطات الأمانة</t>
  </si>
  <si>
    <t>حفرمساركابل ج متوسط والردم باستخدام مواد دفان جديدة لعدد (4) كابل تربة عادية/رملية مسفلته حسب اشتراطات الأمانة</t>
  </si>
  <si>
    <t>حفرمساركابل ج متوسط والردم باستخدام مواد دفان جديدة لعدد (1) كابل تربة عادية/ رملية غ مسفلته حسب مواصفات وزارة الطرق و النقل</t>
  </si>
  <si>
    <t>حفرمساركابل ج متوسط والردم باستخدام مواد دفان جديدة لعدد (2) كابل تربة عادية/رملية غ مسفلته حسب مواصفات وزارة الطرق و النقل</t>
  </si>
  <si>
    <t>حفرمساركابل ج متوسط والردم باستخدام مواد دفان جديدة لعدد (3) كابل تربة عادية/رملية غ مسفلته حسب مواصفات وزارة الطرق و النقل</t>
  </si>
  <si>
    <t>حفرمساركابل ج متوسط والردم باستخدام مواد دفان جديدة لعدد (4) كابل تربة عادية/رملية غ مسفلته حسب مواصفات وزارة الطرق و النقل</t>
  </si>
  <si>
    <t>حفرمساركابل ج متوسط والردم باستخدام مواد دفان جديدة لعدد (1) كابل تربة عادية/رملية مسفلته حسب مواصفات وزارة الطرق و النقل</t>
  </si>
  <si>
    <t>حفرمساركابل ج متوسط والردم باستخدام مواد دفان جديدة لعدد (2) كابل تربة عادية/رملية مسفلته حسب مواصفات وزارة الطرق و النقل</t>
  </si>
  <si>
    <t>حفرمساركابل ج متوسط والردم باستخدام مواد دفان جديدة لعدد (3) كابل تربة عادية/رملية مسفلته حسب مواصفات وزارة الطرق و النقل</t>
  </si>
  <si>
    <t>حفرمساركابل ج متوسط والردم باستخدام مواد دفان جديدة لعدد (4) كابل تربة عادية/رملية مسفلته حسب مواصفات وزارة الطرق و النقل</t>
  </si>
  <si>
    <t xml:space="preserve">البنود الاضافية لأعمال الحفريات وإعادة الردم والدك لكابلات الجهد المنخفض والمتوسط 
( الحفريات المفتوحة ) </t>
  </si>
  <si>
    <t>الحفر و اعادة الردم و الدك بنفس نواتج الحفر بالمتر المكعب في التربة العادية/الرملية الغير مسفلتة</t>
  </si>
  <si>
    <t>الحفر و اعادة الردم و الدك بنفس نواتج الحفر بالمتر المكعب في التربة العادية/الرملية المسفلتة</t>
  </si>
  <si>
    <t>الحفر و اعادة الردم و الدك بمواد دفان جديدة حسب اشتراطات الأمانة بالمتر المكعب في التربة العادية/الرملية الغير مسفلتة</t>
  </si>
  <si>
    <t>الحفر و اعادة الردم و الدك بمواد دفان جديدة حسب اشتراطات الأمانة بالمتر المكعب في التربة العادية/الرملية المسفلتة</t>
  </si>
  <si>
    <t>الحفر و اعادة الردم و الدك بمواد دفان جديدة حسب مواصفات وزارة الطرق والنقل بالمتر المكعب في التربة العادية/الرملية الغير مسفلتة</t>
  </si>
  <si>
    <t>الحفر و اعادة الردم و الدك بمواد دفان جديدة حسب مواصفات وزارة الطرق والنقل بالمتر المكعب في التربة العادية/الرملية المسفلتة</t>
  </si>
  <si>
    <t xml:space="preserve">النسبة المئويه الإضافية للبنود عند الحفر واعادة الردم و الدك في تربة صخرية </t>
  </si>
  <si>
    <t>النسبة الإضافية لبنود الحفريات في موقع مرصوف بالبلاط أوالخرسانة في تربة عادية</t>
  </si>
  <si>
    <t>الحفريات وإعادة الردم والدك لكابلات الجهد المنخفض والمتوسط ( الحفريات الدقيقة )</t>
  </si>
  <si>
    <t>حفردقيق مسار كابل ج.منخفض بعرض&lt;=20سم عمق&lt;=65سم</t>
  </si>
  <si>
    <t>حفردقيق مسار كابل ج.متوسط بعرض&lt;=20سم عمق &gt; 65 سم&lt;=80سم</t>
  </si>
  <si>
    <t>منوعات أعمال الحفريات وإعادة الردم والدك لكابلات الجهد المنخفض والمتوسط</t>
  </si>
  <si>
    <t>الحفر اليدوي لمسار الكابلات باستخدام معدات يدوية</t>
  </si>
  <si>
    <t xml:space="preserve">توريد مواد دفان لرفع مستوى / منسوب مسار الكابلات وقواعد المحطات الجديدة  </t>
  </si>
  <si>
    <t>توريد مواد دفان خاصة معتمدة لطبقة ما تحت الأساس عند وجود متطلبات خاصة من الامانة</t>
  </si>
  <si>
    <t>توريد واستخدام عامل تفتيت الصخور فائقة الصمت لحفرية مسار الكابلات</t>
  </si>
  <si>
    <t>تدعيم كامل جوانب الحفريات العميقة</t>
  </si>
  <si>
    <t>توريد ومد شبك (تنسر) أسفل طبقة خلطة الأسفلت</t>
  </si>
  <si>
    <t xml:space="preserve"> توريد ومد بلاط حماية الكابلات ج.متوسط لحفريات الربط بين المحطات الرئيسية ج. 33 ك.ف</t>
  </si>
  <si>
    <t xml:space="preserve">توريد وفرش المادة المالئة </t>
  </si>
  <si>
    <t>اعمال تمديد المواسير والحفر الافقي و العبارات الخرسانية</t>
  </si>
  <si>
    <t>اعمال تمديد المواسير البلاستيكية للحفريات المفتوحة</t>
  </si>
  <si>
    <t xml:space="preserve">توريد وتمديد مواسير بلاستيك (بي في سي) (4 بوصة)  </t>
  </si>
  <si>
    <t>توريد وتمديد مواسير بلاستيك (بي في سي) (6 بوصة)</t>
  </si>
  <si>
    <t xml:space="preserve">تمديد مواسير في القنوات وتقاطعات الشوارع </t>
  </si>
  <si>
    <t>أعمال الحفر الافقي أسفل الشوارع والطرق الرئيسية</t>
  </si>
  <si>
    <t>توريد وتمديد عدد (1) ماسورة بولي إثيلين بواسطة طريقة الثقب الأفقي</t>
  </si>
  <si>
    <t>توريد وتمديد عدد (2) ماسورة بولي إثيلين بواسطة طريقة الثقب الأفقي</t>
  </si>
  <si>
    <t>توريد وتمديد عدد (4) ماسورة بولي إثيلين بواسطة طريقة الثقب الأفقي</t>
  </si>
  <si>
    <t>توريد وتمديد عدد (6) ماسورة بولي إثيلين بواسطة طريقة الثقب الأفقي</t>
  </si>
  <si>
    <t>توريد وتمديد عدد (8) ماسورة بولي إثيلين بواسطة طريقة الثقب الأفقي</t>
  </si>
  <si>
    <t>توريد وتمديد عدد (10) ماسورة بولي إثيلين بواسطة طريقة الثقب الأفقي</t>
  </si>
  <si>
    <t>العبارات الخرسانية المسلحة</t>
  </si>
  <si>
    <t>توريد وتركيب/ إنشاءعبارات تحت الطرق او لعبور مجاري الاودية لعدد 2 مجاري كابلات</t>
  </si>
  <si>
    <t>توريد تركيب/ إنشاءعبارات تحت الطرق او لعبور مجاري الاودية لعدد 4 مجاري كابلات</t>
  </si>
  <si>
    <t>توريدوتركيب/إنشاءعبارات تحت الطرق او لعبور مجاري الاودية لعدد 6 مجاري كابلات</t>
  </si>
  <si>
    <t>توريدوتركيب/ إنشاءعبارات تحت الطرق او لعبور مجاري الاودية لعدد 8 مجاري كابلات</t>
  </si>
  <si>
    <t>توريدوتركيب/ إنشاءعبارات تحت الطرق او لعبور مجاري الاودية لعدد 10مجاري كابلات</t>
  </si>
  <si>
    <t xml:space="preserve">أعمال تمديد/ ازاحة/ازالة الكابلات </t>
  </si>
  <si>
    <t xml:space="preserve"> تمديد كابلات الجهد المنخفض والمتوسط</t>
  </si>
  <si>
    <t>تمديد كابلات الجهد المنخفض</t>
  </si>
  <si>
    <t xml:space="preserve">تمديد كابل رباعي ج.منخفض &lt;=185 </t>
  </si>
  <si>
    <t xml:space="preserve">تمديدكابل رباعي ج.منخفض&gt;185&lt;=500 </t>
  </si>
  <si>
    <t>تمديد كابل آحادي ج.منخفض&lt;=185</t>
  </si>
  <si>
    <t xml:space="preserve">تمديد كابل آحادي ج.منخفض &gt;185 </t>
  </si>
  <si>
    <t>تمديد كابلات الجهد المتوسط</t>
  </si>
  <si>
    <t xml:space="preserve">تمديد كابل ثلاثي ج.متوسط &lt;=185مم </t>
  </si>
  <si>
    <t xml:space="preserve">تمديد كابل ثلاثي ج.متوسط &gt;185&lt;=500 </t>
  </si>
  <si>
    <t>تمديد كابل مفرد آحادي ج.متوسط &lt;= 185</t>
  </si>
  <si>
    <t>تمديد كابل مفرد آحادي ج.متوسط &gt;185&lt;=630</t>
  </si>
  <si>
    <t>إزاحة ( تغيير مسار ) الكابلات</t>
  </si>
  <si>
    <t>ازاحة (تغيير مسار) الكابل القديم ج.منخفض أو متوسط</t>
  </si>
  <si>
    <t>إزالة الكابلات</t>
  </si>
  <si>
    <t xml:space="preserve">إزالة كابل ج.متوسط/منخفض متعدد القلب/آحادي القلب أي مقاس </t>
  </si>
  <si>
    <t>منوعات تمديد كابلات الجهد المنخفض والمتوسط واعمال الكابلات الصاعدة</t>
  </si>
  <si>
    <t>منوعات تمديد كابلات الجهد المنخفض والمتوسط</t>
  </si>
  <si>
    <t>تمديد كابل ثلاثي/آحادي القلب ج.متوسط على حامل</t>
  </si>
  <si>
    <t>تمديد الكابلات على الجسور</t>
  </si>
  <si>
    <t>تمديد أواعادة طي كابل رباعي القلب ج.منخفض للتوصيل المؤقت</t>
  </si>
  <si>
    <t>تمديد أواعادة طي كابل ثلاثي القلب للتوصيل المؤقت ج.متوسط</t>
  </si>
  <si>
    <t xml:space="preserve">توريد ودهان كابلات ج.متوسط بمادة مضادة للحريق </t>
  </si>
  <si>
    <t>توريدوتركيب علامة/لوحة إرشادية للدلالة على مسار الكابل</t>
  </si>
  <si>
    <t xml:space="preserve">توريد وتركيب عارضة الإيقاف الطولية المثقبة </t>
  </si>
  <si>
    <t xml:space="preserve">توريد وتركيب الجسرالحديدي المغلفن </t>
  </si>
  <si>
    <t>توريد وتركيب حوامل/ سلالم لكابلات ج.متوسط/ فايبر</t>
  </si>
  <si>
    <t xml:space="preserve"> M   </t>
  </si>
  <si>
    <t>توريد وتركيب قفيز لتثبيت كابل اي مقاس  داخل المحطات الرئيسية او غرف التفتيش او الانفاق</t>
  </si>
  <si>
    <t>توريد وتركيب قفيز لتثبيت كابل اي مقاس خارج المحطات الرئيسية او غرف التفتيش او الانفاق</t>
  </si>
  <si>
    <t>توريد وتركيب ذراع حامل كابلات أفقي/ شاقولي/ شكل يو</t>
  </si>
  <si>
    <t>توريد المواد اللازمة وتركيب سدادة لمداخل الكابلات داخل المحطات الرئيسية</t>
  </si>
  <si>
    <t>اعمال الكابلات الصاعدة</t>
  </si>
  <si>
    <t xml:space="preserve"> المبلغ الاضافي عند تمديد كابل ج.متوسط /منخفض للتوصيل إلى معدة هوائية أو خط هوائي </t>
  </si>
  <si>
    <t>استبدال حامل كابل ج.متوسط صاعد على عمود</t>
  </si>
  <si>
    <t>رفع أو خفض ارتفاع الكيبل الصاعد القائم أي مقاس</t>
  </si>
  <si>
    <t>إزالة صندوق نهاية كيماوية للكابل الصاعد القائم</t>
  </si>
  <si>
    <t>فصل/توصيل كابل صاعد قائم على عمود ج.متوسط / منخفض</t>
  </si>
  <si>
    <t xml:space="preserve">أعمال الوصلات والنهايات الطرفية لكابلات الجهد المنخفض و المتوسط </t>
  </si>
  <si>
    <t>أعمال الوصلات والنهايات والمرابط لكابلات الجهد المنخفض</t>
  </si>
  <si>
    <t xml:space="preserve">اعمال الوصلات المستقيمة لكابلات الجهد المنخفض </t>
  </si>
  <si>
    <t>عمل وصلة مستقيمة كابل ج.منخفض &lt;=185</t>
  </si>
  <si>
    <t>KIT</t>
  </si>
  <si>
    <t>عمل وصلة مستقيمة كابل ج.منخفض &gt;185</t>
  </si>
  <si>
    <t xml:space="preserve">عمل وصلة مستقيمة لكابلين مختلفي النوع ج.منخفض أي مقاس </t>
  </si>
  <si>
    <t xml:space="preserve">اعمال الوصلات الفرعية لكابلات الجهد المنخفض </t>
  </si>
  <si>
    <t>عمل وصلة فرعية لكابل ج.منخفض أي مقاس</t>
  </si>
  <si>
    <t xml:space="preserve">عمل وصلة فرعية مزدوجة لكابل ج.منخفض أي مقاس </t>
  </si>
  <si>
    <t xml:space="preserve"> أعمال النهايات الطرفية لكابلات الجهد المنخفض</t>
  </si>
  <si>
    <t>تركيب نهاية طرفية لكابل ج.منخفض رباعي &lt;=185</t>
  </si>
  <si>
    <t>تركيب نهاية طرفية كابل ج.منخفض رباعي &gt;185</t>
  </si>
  <si>
    <t xml:space="preserve">تركيب نهاية طرفية كابل ج.منخفض أحادى أي مقاس </t>
  </si>
  <si>
    <t xml:space="preserve"> أعمال المرابط لكابلات الجهد المنخفض</t>
  </si>
  <si>
    <t>تركيب مرابط رأس (عدد 4) لكابل ج.منخفض رباعي القلب لمعدة قائمة او عداد قائم</t>
  </si>
  <si>
    <t>تركيب مربط رأس واحد لكابل ج.منخفض آحادي القلب لمعدة قائمة او عداد قائم</t>
  </si>
  <si>
    <t xml:space="preserve">منوعات وأعمال الصيانة للوصلات والنهايات لكابلات الجهد المنخفض </t>
  </si>
  <si>
    <t xml:space="preserve">عمل وصلة مستقيمة لكابل ج.منخفض أحادى قائم </t>
  </si>
  <si>
    <t>أستبدال مربط رأس فازة واحدة لكابل ج.منخفض قائم أي مقاس</t>
  </si>
  <si>
    <t xml:space="preserve"> أعمال الوصلات والنهايات لكابلات الجهد المتوسط </t>
  </si>
  <si>
    <t xml:space="preserve">اعمال الوصلات لكابلات الجهد المتوسط لكابلين من نفس النوع  </t>
  </si>
  <si>
    <t>عمل وصلة مستقيمة لكابل ثلاثي القلب 15ك.ف.&lt;=185</t>
  </si>
  <si>
    <t>عمل وصلة مستقيمة لكابل ثلاثي القلب 15ك.ف.&gt;185&lt;=500</t>
  </si>
  <si>
    <t>عمل وصلة مستقيمة لكابل ثلاثي القلب 36ك.ف.&lt;=185</t>
  </si>
  <si>
    <t>عمل وصلة مستقيمة لكابل ثلاثي القلب36ك.ف.&gt;185&lt;=500</t>
  </si>
  <si>
    <t>عمل وصلة مستقيمة لكابل آحادي القلب ( للفازه الواحدة ) 15 ك.ف. أي مقاس</t>
  </si>
  <si>
    <t>عمل وصلة مستقيمة لكابل آحادي القلب ( للفازه الواحدة ) 36 ك.ف. أي مقاس</t>
  </si>
  <si>
    <t>اعمال الوصلات لكابلات الجهد المتوسط لكابلين مختلفي النوع</t>
  </si>
  <si>
    <t>عمل وصلة مستقيمة انتقالية بين كابلين ثلاثي القلب مختلفي النوع 15ك.ف.</t>
  </si>
  <si>
    <t>عمل وصلة مستقيمة انتقالية بين كابلين ثلاثي القلب مختلفي النوع 36ك.ف.</t>
  </si>
  <si>
    <t>عمل وصلة مستقيمة انتقالية بين كابلين آحادي القلب مختلفي النوع 15ك.ف</t>
  </si>
  <si>
    <t>عمل وصلة مستقيمة انتقالية بين كابلين آحادي القلب مختلفي النوع 36ك.ف</t>
  </si>
  <si>
    <t xml:space="preserve">اعمال الوصلات الفرعية لكابلات الجهد المتوسط </t>
  </si>
  <si>
    <t>عمل وصلة فرعية لكابل ج.متوسط آحادي القلب اي جهد وأي مقاس</t>
  </si>
  <si>
    <t xml:space="preserve"> عمل وصلة فرعية مزدوجة لكابل ج.متوسط آحادي القلب اي جهد وأي مقاس</t>
  </si>
  <si>
    <t>أعمال النهايات الطرفية (داخلية/خارجية) لكابلات الجهد المتوسط</t>
  </si>
  <si>
    <t>تركيب نهاية طرفية لكابل ثلاثي القلب 15ك.ف.&lt;=185</t>
  </si>
  <si>
    <t>تركيب نهاية طرفية لكابل ثلاثي 15ك.ف.&gt;185&lt;=500</t>
  </si>
  <si>
    <t>تركيب نهاية طرفية لكابل ثلاثي القلب 36ك.ف.&lt;=185</t>
  </si>
  <si>
    <t>تركيب نهاية طرفية مستقيمة / زاوية قائمة لكابل ثلاثي 36ك.ف. &gt;185&lt;=500</t>
  </si>
  <si>
    <t>تركيب نهاية طرفية مستقيمة / زاوية قائمة كابل آحادي 15ك.ف أي مقاس</t>
  </si>
  <si>
    <t>تركيب نهاية طرفية مستقيمة / زاوية قائمة لكابل آحادي 36ك.ف أي مقاس</t>
  </si>
  <si>
    <t>تركيب نهاية طرفية كوعية للفازة الواحدة ج.متوسط</t>
  </si>
  <si>
    <t>استبدال النهايات الطرفية (داخلية/خارجية) لكابلات الجهد المتوسط</t>
  </si>
  <si>
    <t>استبدال نهاية طرفية لكابل ثلاثي الأطوار أي نوع واي مقاس</t>
  </si>
  <si>
    <t>استبدال نهاية طرفية لكابل آحادي الأطوار أي نوع واي مقاس</t>
  </si>
  <si>
    <t>أستبدال مربط رأس فازة واحدة لكابل ج.متوسط قائم أي مقاس</t>
  </si>
  <si>
    <t>اعمال الاعادة والسفلتة</t>
  </si>
  <si>
    <t>أعمال الكشط / إعادة سفلتة الحفريات</t>
  </si>
  <si>
    <t xml:space="preserve">      إعادة سفلتة حفريات مسار الكابلات في الشوارع الرئيسية/الفرعية</t>
  </si>
  <si>
    <t xml:space="preserve"> إعادة سفلتة حفريات مسار الكابلات في الطرق التابعة لوزارة النقل </t>
  </si>
  <si>
    <t>المبلغ الإضافي للسفلتة باستخدام الفرادة بعرض اكبر من 1م</t>
  </si>
  <si>
    <t>كشط وإعادة السفلتة باستخدام الفرادة</t>
  </si>
  <si>
    <t>كشط وإعادة السفلتة عن طريق مقاول الامانة</t>
  </si>
  <si>
    <t xml:space="preserve"> خلع وإعادة تركيب بلاط أرصفة من نوع الانترلوك</t>
  </si>
  <si>
    <t>توريد وتركيب بلاط أرصفة من نوع الانترلوك</t>
  </si>
  <si>
    <t>خلع وإعادة تركيب بلاط أرصفة رخام أو بلاط نوعية خاصة</t>
  </si>
  <si>
    <t>توريد وتركيب بلاط أرصفة سيراميك أوميزايكو</t>
  </si>
  <si>
    <t>توريد وتركيب بلاط أرصفة رخام أو بلاط نوعية خاصة</t>
  </si>
  <si>
    <t>توريد و تركيب بلاط أرصفة من الرخام أو بلاط نوعية خاصة مماثل للنوعية المخلوعة عن طريق مقاول الامانة بالمناطق التاريخية والمركزية</t>
  </si>
  <si>
    <t>توريد المواد اللازمة وإعادة أصلاح الممرات الجانبية المرصوفة بالإسفلت</t>
  </si>
  <si>
    <t>توريد المواد اللازمة وإعادة أصلاح الممرات الجانبية المرصوفة بالخرسانة</t>
  </si>
  <si>
    <t>توريد المواد اللازمة وإعادة أصلاح الممرات الجانبية المرصوفة بالخرسانة المسلحة</t>
  </si>
  <si>
    <t>توريد المواد اللازمة وإعادة إصلاح الأماكن المزروعة</t>
  </si>
  <si>
    <t>توريد المواد اللازمة وإعادة إصلاح بردورات الأرصفة</t>
  </si>
  <si>
    <t>أعمال اختبارات الدك والسفلتة ومواد الدفان عن طريق مختبرات معتمدة لدى الشركة و الأمانة</t>
  </si>
  <si>
    <t>اختبارات مواد الدفان و الدك</t>
  </si>
  <si>
    <t>تصنيف التربة(التدرج الحبيبي -حدود اتربرج)</t>
  </si>
  <si>
    <t>الكثافة القصوى للتربة ( طريقة بروكتر )</t>
  </si>
  <si>
    <t xml:space="preserve">نسبة تحمل التربة(اختبار كاليفورنيا ) </t>
  </si>
  <si>
    <t>التقييم البصرى للتأكد من تطبيق معايير جودة التنفيذ في الموقع</t>
  </si>
  <si>
    <t>تقييم الرش لمادتي أر سي 2 / أم سي 1</t>
  </si>
  <si>
    <t>إعداد القوالب الخرسانية وصبها مع الكسر لعمل الاختبارات</t>
  </si>
  <si>
    <t>اختبار دك الاسفلت بأخذ قوالب اسفلتية أو باستخدام الجهاز النووي بالموقع</t>
  </si>
  <si>
    <t>الاختبارات العميقة للحفريات</t>
  </si>
  <si>
    <t>حفر وقطع وتجهيز الحفرية للاختبارات</t>
  </si>
  <si>
    <t>اختبارالمقاومة النوعية الحرارية للحفريات العريضة</t>
  </si>
  <si>
    <t xml:space="preserve">  قواعد المعدات للجهد المنخفض والمتوسط تركيب/استبدال / إزاحة/رفع او خفض /ازالة</t>
  </si>
  <si>
    <t>توريد وتركيب قواعد المعدات الأرضية للجهد المنخفض</t>
  </si>
  <si>
    <t>توريد وتركيب/إنشاء لقاعدة خرسانة للوحة توزيع فرعية حديدية</t>
  </si>
  <si>
    <t xml:space="preserve">توريد وتركيب/إنشاء لقاعدة خرسانة للوحة توزيع فرعية من نوع الالياف الزجاجية </t>
  </si>
  <si>
    <t>توريد وتركيب قاعدة خرسانية للوحة توزيع رئيسية ج.منخفض أي مقاس</t>
  </si>
  <si>
    <t>استبدال قواعد المعدات الأرضية للجهد المنخفض</t>
  </si>
  <si>
    <t>استبدال قاعدة خرسانية للوحة توزيع فرعية نوع حديد</t>
  </si>
  <si>
    <t>استبدال قاعدة الياف زجاجية للوحة توزيع فرعية</t>
  </si>
  <si>
    <t>استبدال قاعدة خرسانية للوحة توزيع رئيسية ج.منخفض أي مقاس</t>
  </si>
  <si>
    <t>توريد وتركيب قواعد المعدات الأرضية للجهد المتوسط</t>
  </si>
  <si>
    <t>توريد وتركيب أو إنشاء بالموقع قاعدة خرسانية لمفاتيح حلقية أو وحدة قياس ج.متوسط</t>
  </si>
  <si>
    <t xml:space="preserve">توريد وتركيب أو إنشاء بالموقع قاعدة خرسانية لمفتاح قابل للتوسعة زيتي أو غازي ج.متوسط </t>
  </si>
  <si>
    <t>توريد وتركيب أو إنشاء بالموقع لقاعدة خرسانية لمحول&lt;=1000</t>
  </si>
  <si>
    <t>توريد وتركيب أو إنشاء بالموقع لقاعدة خرسانية لمحول &gt;1000&lt;=1500</t>
  </si>
  <si>
    <t>توريد وتركيب أو إنشاء بالموقع لقاعدة خرسانية لمحطة وحدة &lt;=1000</t>
  </si>
  <si>
    <t>توريد وتركيب أو إنشاء بالموقع لقاعدة خرسانية لمحطة وحدة &gt;1000&lt;=1500</t>
  </si>
  <si>
    <t>توريد حصباء (بحص) وفردها بالسماكة المطلوبة</t>
  </si>
  <si>
    <t xml:space="preserve">توريد وتركيب اغطية خرسانية جانبية لقواعد المعدات الارضية القائمة </t>
  </si>
  <si>
    <t xml:space="preserve"> أعمال معدات الشبكة الأرضية </t>
  </si>
  <si>
    <t>أعمال معدات الجهد المنخفض الارضية</t>
  </si>
  <si>
    <t xml:space="preserve">تركيب معدات الجهد المنخفض الارضية  </t>
  </si>
  <si>
    <t>تركيب لوحة توزيع فرعية حديدة</t>
  </si>
  <si>
    <t>تركيب لوحة توزيع فرعية مصنوعة من الالياف الزجاجية بقاعدتها (الجزء السفلي)</t>
  </si>
  <si>
    <t xml:space="preserve">تركيب لوحة توزيع رئيسية ج.منخفض &gt;1600 </t>
  </si>
  <si>
    <t>استبدال معدات الجهد المنخفض الأرضية</t>
  </si>
  <si>
    <t xml:space="preserve">استبدال لوحة توزيع فرعية ج.منخفض حديدية / الياف زجاجية أي سعة لا يشمل استبدال القاعدة </t>
  </si>
  <si>
    <t>استبدال لوحة توزيع فرعية ج.منخفض الياف بقاعدتها ( الجزء السفلي )</t>
  </si>
  <si>
    <t>استبدال لوحة توزيع رئيسية ج.منخفض &lt;=1600 امبير بدون استبدال القاعدة</t>
  </si>
  <si>
    <t>استبدال لوحة توزيع رئيسيةج. منخفض &gt;1600 امبير بدون استبدال القاعدة</t>
  </si>
  <si>
    <t>استبدال لوحة توزيع فرعية ج.منخفض حديدية بأخرى من نوع الياف زجاجية</t>
  </si>
  <si>
    <t xml:space="preserve">  ازاحة / رفع او خفض معدات الجهد المنخفض الأرضية لمسافة لا تتجاوز 50 متر</t>
  </si>
  <si>
    <t>أزاحة لوحة توزيع فرعية حديدية بدون ازاحة القاعدة</t>
  </si>
  <si>
    <t>إزاحة لوحة توزيع فرعية أي نوع مع ازاحة القاعدة</t>
  </si>
  <si>
    <t xml:space="preserve"> إزاحة لوحة توزيع رئيسية &lt;=1600 أمبير بدون ازاحة القاعدة</t>
  </si>
  <si>
    <t xml:space="preserve"> إزاحة لوحة توزيع رئيسية &gt;1600 أمبير بدون ازاحة القاعدة</t>
  </si>
  <si>
    <t xml:space="preserve"> إزاحة لوحة توزيع رئيسية &lt;=1600 أمبير مع ازاحة القاعدة</t>
  </si>
  <si>
    <t xml:space="preserve"> إزاحة لوحة توزيع رئيسية &gt;1600 أمبير مع ازاحة القاعدة</t>
  </si>
  <si>
    <t>رفع أوخفض القاعدة مع لوحة التوزيع الفرعية</t>
  </si>
  <si>
    <t>رفع أوخفض القاعدة مع لوحة التوزيع الرئيسية &lt;=1600 أمبير</t>
  </si>
  <si>
    <t>رفع أوخفض القاعدة مع لوحة التوزيع الرئيسية &gt; 1600 أمبير</t>
  </si>
  <si>
    <t>ازالة معدات الجهد المنخفض الأرضية</t>
  </si>
  <si>
    <t xml:space="preserve">إزالة لوحة توزيع فرعية أي نوع مع ازالة القاعدة </t>
  </si>
  <si>
    <t>إزالة لوحة توزيع رئيسية ج.منخفض أي سعة بدون ازالة القاعدة الخرسانية</t>
  </si>
  <si>
    <t xml:space="preserve">إزالة لوحة توزيع رئيسية ج.منخفض أي سعة شاملا ازالة القاعدة </t>
  </si>
  <si>
    <t>منوعات وملحقات معدات الجهد المنخفض الارضية</t>
  </si>
  <si>
    <t>فصل او توصيل كابل ج.منخفض رباعي قائم/اربع فازات آحادي بالمعدات الأرضية القائمة</t>
  </si>
  <si>
    <t xml:space="preserve">إستبدال القاطع الرئيسي ج.منخفض في لوحة توزيع رئيسية أو داخل لوحة توزيع رئيسية لمحطة مدمجة أو وحدة أو غرفة </t>
  </si>
  <si>
    <t>إستبدال القاطع الفرعي ج.منخفض في لوحة توزيع رئيسية / فرعية أو داخل لوحة توزيع رئيسية لمحطة مدمجة أو وحدة أو غرفة</t>
  </si>
  <si>
    <t>تركيب منصهرات مع الحامل ج.منخفض في لوحة توزيع رئيسية أي مقاس</t>
  </si>
  <si>
    <t>استبدال  منصهرفي عداد/ لوحة توزيع فرعية او رئيسية</t>
  </si>
  <si>
    <t>استبدال قاعدة منصهرات في لوحة توزيع فرعية او رئيسية</t>
  </si>
  <si>
    <t>إزالة قاطع ج.منخفض او صندوق فيوزات اى مقاس</t>
  </si>
  <si>
    <t xml:space="preserve">قراءة احمال محطات التوزيع الفرعية </t>
  </si>
  <si>
    <t>تركيب وصلة قضيب توصيل إضافية بلوحات الجهد المنخفض</t>
  </si>
  <si>
    <t>اعمال معدات الجهد المتوسط الأرضية</t>
  </si>
  <si>
    <t>تركيب الوحدات الحلقية ومعدات الفصل والتوصيل للجهد المتوسط الأرضية</t>
  </si>
  <si>
    <t>تركيب وحدة حلقات رئيسية/وحدة قياس لكبار المشتركين/مفاتيح تحويل آلية ج.متوسط</t>
  </si>
  <si>
    <t xml:space="preserve">تركيب مفتاح قابل للتوسعة زيتي/غازي ج.متوسط </t>
  </si>
  <si>
    <t xml:space="preserve">تركيب خلية داخلية (قاطع/ مفتاح/ربط/لوحة قياس) ج.متوسط  </t>
  </si>
  <si>
    <t>تركيب محولات احادية وثنائية الجهد ومحطات التوزيع الجهد المتوسط الأرضية</t>
  </si>
  <si>
    <t>تركيب محول أرضي &lt;=1000ك.ف.أ</t>
  </si>
  <si>
    <t>تركيب محول أرضي&gt;1000&lt;=1500ك.ف.أ</t>
  </si>
  <si>
    <t>تركيب محطة وحدة &lt;=1000ك.ف.أ</t>
  </si>
  <si>
    <t>تركيب محطة وحدة &gt;1000&lt;=1500ك.ف.أ</t>
  </si>
  <si>
    <t>استبدال الوحدات الحلقية ومعدات الفصل والتوصيل الجهد المتوسط الارضية</t>
  </si>
  <si>
    <t xml:space="preserve"> استبدال وحدة حلقية رئيسية/ وحدة قياس لكبار المشتركين/ مفاتيح تحويل آلية ج.متوسط </t>
  </si>
  <si>
    <t xml:space="preserve"> استبدال مفتاح قابل للتوسعة زيتي/غازي ج.متوسط </t>
  </si>
  <si>
    <t xml:space="preserve">استبدال خلية داخلية (قاطع/مفتاح/ربط/لوحة قياس) ج.متوسط لمجموعة مفاتيح قابلة للتوسعة </t>
  </si>
  <si>
    <t>استبدال محولات احادية وثنائية الجهد ومحطات التوزيع الجهد المتوسط الارضية</t>
  </si>
  <si>
    <t>استبدال محول أرضي بآخر&lt;=1000ك.ف.أ</t>
  </si>
  <si>
    <t>استبدال محول أرضي بآخر &gt;1000&lt;=1500ك.ف.أ</t>
  </si>
  <si>
    <t xml:space="preserve"> استبدال أي محول أرضي بمحطة وحدة أي سعة</t>
  </si>
  <si>
    <t>استبدال أي محطة وحدة بآخرى &lt;=1000ك.ف.أ</t>
  </si>
  <si>
    <t>استبدال أي محطة وحدة بأخرى &gt;1000&lt;=1500ك.ف.أ</t>
  </si>
  <si>
    <t>استبدال محطة مدمجة (معلبة) بمحطة مدمجة (معلبة) او بمحطة وحدة اي سعة</t>
  </si>
  <si>
    <t>إزاحة / رفع او خفض الوحدات الحلقية ومعدات الفصل والتوصيل الجهد المتوسط الارضية لمسافة لا تتجاوز 50 متر</t>
  </si>
  <si>
    <t xml:space="preserve">أزاحة وحدة حلقية رئيسية/وحدة قياس لكبار المشتركين/مجموعة مفاتيح قابلة للتوسعة/مفاتيح تحويل آلية ج.متوسط بدون ازاحة القاعدة </t>
  </si>
  <si>
    <t xml:space="preserve">أزاحة وحدة حلقية رئيسية/وحدة قياس لكبار المشتركين/مجموعة مفاتيح قابلة للتوسعة/مفاتيح تحويل آلية ج.متوسط مع ازاحة القاعدة </t>
  </si>
  <si>
    <t xml:space="preserve">رفع أو خفض/تعديل مستوى وحدة حلقية رئيسية/وحدة قياس لكبار المشتركين/مجموعة مفاتيح قابلة للتوسعة/مفاتيح تحويل آلية ج.متوسط مع القاعدة الخرساانية </t>
  </si>
  <si>
    <t>إزاحة / رفع او خفض محولات احادية وثنائية الجهد ومحطات التوزيع الجهد المتوسط الأرضية لمسافة لا تتجاوز 50 متر</t>
  </si>
  <si>
    <t>ازاحة محول أرضي حتى ويشمل 1000 ك .ف.أ بدون إزاحة القاعدة</t>
  </si>
  <si>
    <t>ازاحة محول أرضي حتى ويشمل 1000 ك .ف.أ مع إزاحة القاعدة</t>
  </si>
  <si>
    <t>ازاحة محول أرضي سعة &gt;1000&lt;=1500ك.ف.أ بدون إزاحة القاعدة</t>
  </si>
  <si>
    <t>ازاحة محول أرضي سعة &gt;1000&lt;=1500ك.ف.أ مع إزاحة القاعدة</t>
  </si>
  <si>
    <t>رفع أو خفض او تعديل مستوى لمحول ارضي اي سعة مع القاعدة</t>
  </si>
  <si>
    <t>ازاحة محطة وحدة سعة &lt;= 1000 ك.ف.أ بدون إزاحة القاعدة</t>
  </si>
  <si>
    <t>ازاحة محطة وحدة سعة &lt;= 1000 ك.ف.أ مع إزاحة القاعدة</t>
  </si>
  <si>
    <t>ازاحة محطة وحدة سعة &gt;1000&lt;=1500ك.ف.أ بدون إزاحة القاعدة</t>
  </si>
  <si>
    <t>ازاحة محطة وحدة سعة &gt;1000&lt;=1500ك.ف.أ مع إزاحة القاعدة</t>
  </si>
  <si>
    <t>رفع أو خفض او تعديل مستوى لمحطة وحدة اي سعة مع القاعدة</t>
  </si>
  <si>
    <t>ازاحة محطة مدمجة (معلبة) سعة &lt;= 1000 ك.ف.أ بدون إزاحة القاعدة</t>
  </si>
  <si>
    <t>ازاحة محطة مدمجة (معلبة) سعة &lt;= 1000 ك.ف.أ مع إزاحة القاعدة</t>
  </si>
  <si>
    <t>ازاحة محطة مدمجة (معلبة) سعة &gt;1000&lt;=1500ك.ف.أ بدون إزاحة القاعدة</t>
  </si>
  <si>
    <t>ازاحة محطة مدمجة (معلبة) سعة &gt;1000&lt;=1500ك.ف.أ مع إزاحة القاعدة</t>
  </si>
  <si>
    <t>أزاحة محطة مدمجة (معلبة) سعة 2500 ك.ف.أ ج متوسط بدون إزاحة القاعدة الخرسانية</t>
  </si>
  <si>
    <t>أزاحة محطة مدمجة (معلبة) سعة 2500 ك.ف.أ ج.متوسط مع إزاحة القاعدة</t>
  </si>
  <si>
    <t>رفع أو خفض او تعديل مستوى لمحطة مدمجة (معلبة) اي مقاس مع القاعدة</t>
  </si>
  <si>
    <t>ازالة الوحدات الحلقية ومعدات الفصل والتوصيل الجهد المتوسط الارضية</t>
  </si>
  <si>
    <t>ازالة وحدة حلقية رئيسية/وحدة قياس لكبار المشتركين/مجموعة مفاتيح قابلة للتوسعة/مفاتيح تحويل آلية ج.متوسط بدون إزالة القاعدة</t>
  </si>
  <si>
    <t>ازالة وحدة حلقية رئيسية/وحدة قياس لكبار المشتركين/مجموعة مفاتيح قابلة للتوسعة/مفاتيح تحويل آلية ج.متوسط مع إزالة القاعدة</t>
  </si>
  <si>
    <t xml:space="preserve">إزالة خلية داخلية (قاطع/مفتاح/ربط/لوحة قياس) ج.متوسط لمجموعة مفاتيح قابلة للتوسعة </t>
  </si>
  <si>
    <t>ازالة محولات احادية وثنائية الجهد ومحطات التوزيع الجهد المتوسط الارضية</t>
  </si>
  <si>
    <t>إزالة محول أرضي سعة &lt;= 1500 ك.ف.أ بدون إزالة القاعدة</t>
  </si>
  <si>
    <t>إزالة محول أرضي سعة &lt;= 1500 ك.ف.أ مع إزالة القاعدة</t>
  </si>
  <si>
    <t>إزالة محطة وحدة سعة &lt;= 1500 ك.ف.أ بدون إزالة القاعدة</t>
  </si>
  <si>
    <t>إزالة محطة وحدة سعة &lt;= 1500 ك.ف.أ مع إزالة القاعدة</t>
  </si>
  <si>
    <t>إزالة محطة مدمجة (معلبة) &lt;= 1500 ك.ف.أ بدون إزالة القاعدة</t>
  </si>
  <si>
    <t xml:space="preserve">إزالة محطة مدمجة (معلبة) &lt;= 1500 ك.ف.أ مع إزالة القاعدة </t>
  </si>
  <si>
    <t>إزالة محطة مدمجة(معلبة)سعة 2500 ك.ف.أ ج.متوسط بدون إزالة القاعدة</t>
  </si>
  <si>
    <t>إزالة محطة مدمجة(معلبة)سعة 2500 ك.ف.أ ج.متوسط مع إزالة القاعدة</t>
  </si>
  <si>
    <t xml:space="preserve">
فصل وفك وتركيب او استبدال او إزالة الكابلات والملحقات للمعدات الأرضية</t>
  </si>
  <si>
    <t xml:space="preserve"> فصل او توصيل كابل ج.متوسط قائم اي مقاس/ نوع المجهز بنهاية طرفية بالمعدات الأرضية </t>
  </si>
  <si>
    <t xml:space="preserve"> تركيب / استبدال مؤشر مبين التيار/ مؤشر مبين اتجاه العطل الارضي لمعدة قائمة في الشبكة الأرضية </t>
  </si>
  <si>
    <t xml:space="preserve"> تركيب او استبدال محول التيار/محول الجهد/مرحل لمعدة قائمة في الشبكة الأرضية</t>
  </si>
  <si>
    <t>أستبدال قضبان ربط وحدات مفاتيح قابلة للتوسعة</t>
  </si>
  <si>
    <t>استبدال عازل المحول الارضي</t>
  </si>
  <si>
    <t>أستبدال منصهر ج.متوسط في وحدة حلقات رئيسية</t>
  </si>
  <si>
    <t xml:space="preserve"> استبدال البطاريات الخاصة بمؤشر مبين اتجاه العطل الأرضي والمرحلات</t>
  </si>
  <si>
    <t xml:space="preserve">استبدال وحدة التحكم الطرفية في الوحدات الحلقية الذكية/الممكننة </t>
  </si>
  <si>
    <t xml:space="preserve">ازالة وحدة التحكم الطرفية في الوحدات الحلقية الذكية/الممكننة </t>
  </si>
  <si>
    <t xml:space="preserve">تركيب / استبدال / إزالة شرائح الاتصال من/ في أجهزة الاتصال لمعدة ذكية / ممكننة </t>
  </si>
  <si>
    <t>الاعمال الغير قياسية لمعدات الجهد المتوسط الأرضية</t>
  </si>
  <si>
    <t xml:space="preserve"> استبدال محول ارضي ثلاثي الأطوار على عمودين / سقالة اي سعة</t>
  </si>
  <si>
    <t xml:space="preserve"> ازاحة محول ارضي ثلاثي الأطوار على عمودين / سقالة اي سعة </t>
  </si>
  <si>
    <t>إزالة محول ارضي ثلاثي الأطوار على عمودين/سقالة أي سعة</t>
  </si>
  <si>
    <t xml:space="preserve"> أعمال تأريض الشبكات الارضية </t>
  </si>
  <si>
    <t xml:space="preserve"> أعمال تأريض المعدات الارضية جهد منخفض</t>
  </si>
  <si>
    <t>تأريض لوحة توزيع رئيسية/فرعية بتركيب (2) قضيب تأريض في تربة عادية/رمليه</t>
  </si>
  <si>
    <t>تأريض لوحة توزيع رئيسية/فرعية بتركيب (2) قضيب تأريض في تربة صخرية</t>
  </si>
  <si>
    <t>تأريض لوحة توزيع رئيسية/فرعية بدفن الطول المحدد من سلك التأريض في تربة صخرية</t>
  </si>
  <si>
    <t xml:space="preserve"> أعمال تأريض المعدات الارضية جهد متوسط</t>
  </si>
  <si>
    <t>تأريض معدات أرضية في حيز/غرفة بتركيب (4) قضبان تأريض في تربة عادية/رملية</t>
  </si>
  <si>
    <t>تأريض معدات أرضية في حيز/غرفة بتركيب (4) قضبان تأريض في تربة صخرية</t>
  </si>
  <si>
    <t>تأريض معدة/معدات أرضية في حيز/غرفة بدفن الطول المحدد من سلك التأريض في تربة صخرية</t>
  </si>
  <si>
    <t>تأريض معدة/معدات أرضية داخل سياج معدني بتركيب (6) قضبان تأريض في تربة عادية / رملية</t>
  </si>
  <si>
    <t>تأريض معدات أرضية داخل سياج معدني بتركيب (6) قضبان تأريض في تربة صخرية</t>
  </si>
  <si>
    <t>تأريض معدات/ معدات أرضية داخل سياج معدني بدفن الطول المحدد من سلك التأريض بتربة صخرية</t>
  </si>
  <si>
    <t xml:space="preserve">اعمال صيانة الشبكات والمعدات الأرضية  </t>
  </si>
  <si>
    <t>صيانة لوحة توزيع فرعية أي نوع</t>
  </si>
  <si>
    <t>صيانة لوحة توزيع رئيسية أي سعة</t>
  </si>
  <si>
    <t>صيانة وحدة حلقية رئيسي/وحدة قياس.. غازية</t>
  </si>
  <si>
    <t>صيانة وحدة حلقية رئيسي/وحدة قياس.. زيتية</t>
  </si>
  <si>
    <t>صيانة محول على قاعدة أرضية/منصة أي سعة</t>
  </si>
  <si>
    <t>صيانة محطة مدمجة/محطة وحدة/محول ارضي</t>
  </si>
  <si>
    <t>استبدال/إعادة تثبيت غطاء او باب لوحة توزيع فرعية أي نوع</t>
  </si>
  <si>
    <t>استبدال/إعادة تثبيت غطاء/باب محطة مدمجة/محطة وحدة /لوحة توزيع رئيسية اي نوع/سعة</t>
  </si>
  <si>
    <t>أستبدال/إعادة تثبيت غطاء صندوق كابلات لمحطة مدمجة/محطة وحدة/محول ارضي</t>
  </si>
  <si>
    <t>إصلاح هيكل محطة مدمجة/محطة وحدة/محول ارضي/مفتاح حلقي/وحدة قياس/مفاتيح قابلة للتوسع</t>
  </si>
  <si>
    <t>توريد وأستبدال قفل/مفصلة باب محطة مدمجة / محطة وحدة /لوحة توزيع فرعية /رئيسية اي نوع/سعة</t>
  </si>
  <si>
    <t>أستبدال قفل/مفصلة باب محطة مدمجة /محطة وحدة /لوحة توزيع فرعية او رئيسية/حوامل تثبيت اغطية لوحة توزيع فرعية اي نوع/سعة</t>
  </si>
  <si>
    <t xml:space="preserve">تغيير زيت معدة أرضية ج.متوسط </t>
  </si>
  <si>
    <t>تركيب غلاف إصلاح خارجي لكابل/غلاف اصلاح لفازة كابل واحدة اى مقاس/نوع</t>
  </si>
  <si>
    <t xml:space="preserve">عمل معاينة وفحص لمعدات شبكة ارضية باستخدام الكاميرات الحرارية/الكاميرات الرقمية/اجهزة التفريغ الجزئي </t>
  </si>
  <si>
    <t xml:space="preserve">إختبار كابل ضغط متوسط بواسطة الموجات  </t>
  </si>
  <si>
    <t>إختبار العازلية لكابل ضغط متوسط</t>
  </si>
  <si>
    <t>إختبار التفريغ الجزئي لكابل ضغط متوسط</t>
  </si>
  <si>
    <t>إختبار معامل فقد التيار ( التسريب) لكابل ضغط متوسط</t>
  </si>
  <si>
    <t xml:space="preserve">   تحديد موقع عطل لكابل ج.متوسط أي نوع /مقاس</t>
  </si>
  <si>
    <t xml:space="preserve"> تحديد موقع عطل لكابل ج.منخفض أي نوع/مقاس</t>
  </si>
  <si>
    <t xml:space="preserve">فحص بطارية / شاحن دائرة التحكم الخاصة بمفاتيح كبار المشتركين </t>
  </si>
  <si>
    <t>استبدال بطارية دائرة التحكم الخاصة بمفاتيح كبار المشتركين أو وحدات التحكم الطرفية الخاصة بالوحدات الحلقية الذكية</t>
  </si>
  <si>
    <t xml:space="preserve">استبدال شاحن دائرة التحكم الخاصة بمفاتيح كبار المشتركين أو جزء من وحدات التحكم الطرفية الخاصة بالوحدات الحلقية الذكية </t>
  </si>
  <si>
    <t>اصلاح تسرب (تهريب) زيت لمعدة أرضية أي نوع /مقاس</t>
  </si>
  <si>
    <t xml:space="preserve">استبدال كابل جهد منخفض لوحدات تحكم ... </t>
  </si>
  <si>
    <t>استبدال موصلات بين وحدات تحكم طرفية و ..</t>
  </si>
  <si>
    <t xml:space="preserve">استبدال موتور DC </t>
  </si>
  <si>
    <t xml:space="preserve">منوعات عامة لأعمال الشبكات الهوائية والارضية وتحسين مقاومة الارضي  </t>
  </si>
  <si>
    <t xml:space="preserve">منوعات عامة لأعمال الشبكات الهوائية والارضية </t>
  </si>
  <si>
    <t>سحب ونقل/اعادة مقطورة بكرة الكابل المرن المتنقلة او مولد الشركة المتنقل او محطة متنقلة أي سعة بحدود 100 كيلومتر بواسطة قاطرة / مقطورة الشركة</t>
  </si>
  <si>
    <t>سحب ونقل/اعادة مقطورة بكرة الكابل المرن المتنقلة او مولد الشركة المتنقل او محطة متنقلة أي سعة بحدود 100 كيلومتر بواسطة قاطرة / مقطورة المقاول</t>
  </si>
  <si>
    <t>المبغ الإضافي لكل كيلومتر إضافي للبندين رقم 401000002/401000001</t>
  </si>
  <si>
    <t>إعادة تعبئة مولد الشركة المتنقل بالوقود</t>
  </si>
  <si>
    <t>توصيل اوفصل مولد الشركة المتنقل أي سعة</t>
  </si>
  <si>
    <t xml:space="preserve"> توفير مولـد كهربائي ( قدرة 100&lt;=300 ك.و)</t>
  </si>
  <si>
    <t>مد وتوصيل وصلة عبور مؤقتة داخل معدات ج.منخفض لتوصيل التيار عند الحوادث أو الحريق أو الأعطال</t>
  </si>
  <si>
    <t xml:space="preserve">توريد وتركيب لوحة ترقيم للمعدات الارضية القائمة / غرف التفتيش / الكابلات </t>
  </si>
  <si>
    <t>تركيب لوحة ترقيم محفور عليها رقم وسعة المعدة / لوحة خطر / جيب البيانات للمعدات الأرضية / غرف التفتيش القائمة</t>
  </si>
  <si>
    <t xml:space="preserve">   طلاء / إعادة طلاء الرقم التسلسلي لعمود قائم او معدة هوائية / أرضية قائمة </t>
  </si>
  <si>
    <t>تركيب او رفع غطاء حماية ميكانيكي للكابل المؤقت المؤمن من قبل الشركة</t>
  </si>
  <si>
    <t>تركيب أو رفع غطاء حماية ميكانيكي للكابل المؤقت المؤمن من قبل المقاول</t>
  </si>
  <si>
    <t>توريد وتركيب/استبدال منصة حديدية حول محطة</t>
  </si>
  <si>
    <t>توريد وصب خرسانة اسمنتية عادية</t>
  </si>
  <si>
    <t>إزالة وترحيل المخلفات / الكثبان من المواقع القائمة مع تنظيف الموقع</t>
  </si>
  <si>
    <t>تغطية وردية طوارئ في مركز (عمليات/انطلاق) بإمكانيات تشمل عدد (2) فني كهرباء مع سيارة دفع رباعي</t>
  </si>
  <si>
    <t>تغطية وردية طوارئ في مركز عمليات (عمليات/انطلاق) بإمكانيات تشمل عدد (2) فني كهرباء وعدد (1) مشغل معدات ثقيلة مع سلة دفع رباعي</t>
  </si>
  <si>
    <t>تغطية وردية طوارئ في مركز توجيه اعطال بإمكانيات تشمل عدد (1) مهندس كهرباء</t>
  </si>
  <si>
    <t>تغطية وردية طوارئ في مركز توجيه اعطال بإمكانيات تشمل عدد (1) فني كهرباء</t>
  </si>
  <si>
    <t>تغطية وردية طوارئ في مركز عمليات بإمكانيات تشمل عدد (1) فني تشغيل مولدات</t>
  </si>
  <si>
    <t xml:space="preserve">  فحص وصيانة مبين اتجاه العطل الهوائي/الأرضي </t>
  </si>
  <si>
    <t xml:space="preserve">أعمال تحسين تاريض الشبكات الارضية والهوائية </t>
  </si>
  <si>
    <t>تركيب قضيب تأريض إضافي لتحسين قيمة المقاومة الأرضية في تربة عادية/الرملية</t>
  </si>
  <si>
    <t>تركيب قضيب تأريض إضافي لتحسين قيمة المقاومة الأرضية في تربة صخرية</t>
  </si>
  <si>
    <t>تحسـين مقاومة الأرضي بعمـل حـفـر إضافي في قاع الخندق وتمديد سلك التأريض بداخله</t>
  </si>
  <si>
    <t>أعمال صناديق الوصل ( التأريض ) للكابلات الارضيةالخاصة بخطوط ربط المحطات</t>
  </si>
  <si>
    <t xml:space="preserve">توريد/تركيب/إنشاء قاعدة صندوق وصل/تأريض </t>
  </si>
  <si>
    <t xml:space="preserve">استبدال قاعدة خرسانية صندوق وصل( تاريض) </t>
  </si>
  <si>
    <t xml:space="preserve">تركيب صندوق وصل ( تاريض ) مع ملحقاته </t>
  </si>
  <si>
    <t xml:space="preserve">إستبدال صندوق وصل مع ملحقاته بدون قاعدة </t>
  </si>
  <si>
    <t xml:space="preserve">إستبدال صندوق وصل مع ملحقاته مع القاعدة </t>
  </si>
  <si>
    <t>إزاحة صندوق وصل ( تاريض )  بدون القاعدة</t>
  </si>
  <si>
    <t>إزاحة صندوق الوصل ( تاريض ) مع القاعدة</t>
  </si>
  <si>
    <t>إزالة صندوق وصل ( تاريض )  بدون القاعدة</t>
  </si>
  <si>
    <t xml:space="preserve">إزالة صندوق وصل ( تاريض )  مع القاعدة </t>
  </si>
  <si>
    <t xml:space="preserve">تاريض صندوق وصل ( تاريض ) ، أي نوع </t>
  </si>
  <si>
    <t xml:space="preserve">صيانة صندوق وصل ( تاريض ) ، أي نوع </t>
  </si>
  <si>
    <t xml:space="preserve">أعمال العدادات </t>
  </si>
  <si>
    <t>اعمال تركيب العدادات</t>
  </si>
  <si>
    <t>تركيب صناديق العدادات</t>
  </si>
  <si>
    <t>تركيب وتوصيل صندوق بعداد آحادي اى مقاس/نوع</t>
  </si>
  <si>
    <t>تركيب وتوصيل صندوق بعداد محول تيار/عداد بمحول تيار منفصل اى مقاس/نوع</t>
  </si>
  <si>
    <t>تركيب وتوصيل صندوق بعدادين اى مقاس/نوع</t>
  </si>
  <si>
    <t>تركيب وتوصيل صندوق بأربع عدادات بداخله ثلاث عدادات اى مقاس/نوع</t>
  </si>
  <si>
    <t>تركيب وتوصيل صندوق بأربع عدادات اى مقاس/نوع</t>
  </si>
  <si>
    <t>تركيب صندوق الوصل لصناديق العدادات</t>
  </si>
  <si>
    <t>تركيب ملحقات صناديق العدادات</t>
  </si>
  <si>
    <t xml:space="preserve">تركيب وحدة قياس طاقة (ساعة عداد)/قاطع أي مقاس/نوع </t>
  </si>
  <si>
    <t>توريد/صنع وتركيب برواز معدني مع القاعدة الخرسانية لعداد مؤقت</t>
  </si>
  <si>
    <t xml:space="preserve"> تركيب وحدة مجمع البيانات للعداد الذكي</t>
  </si>
  <si>
    <t>تركيب جهاز الاتصال للعداد الذكي</t>
  </si>
  <si>
    <t xml:space="preserve">الاستبدال/ التقوية للعدادات </t>
  </si>
  <si>
    <t>استبدال صناديق العدادات</t>
  </si>
  <si>
    <t>استبدال صندوق/لوحة بعدادين او أكثر مباشربصندوق/لوحة بأربع عدادات مباشره</t>
  </si>
  <si>
    <t xml:space="preserve">استبدال مجموعة صناديق (بعداد/بعدادين) مباشرة بصندوق رباعي مباشر </t>
  </si>
  <si>
    <t>استبدال كبينة خدمة بكبينة خدمة أي مقاس واي نوع</t>
  </si>
  <si>
    <t>استبدال ملحقات صناديق العدادات</t>
  </si>
  <si>
    <t>استبدال صندوق فيوز/صندوق محول تيار ج.منخفض/صندوق خدمة/قسام/صندوق وصل</t>
  </si>
  <si>
    <t>استبدال وحدة قياس طاقة(ساعة)/ قاطع تيار أي مقاس/نوع</t>
  </si>
  <si>
    <t>استبدال محول التيار داخل صندوق عداد أي مقاس/نوع</t>
  </si>
  <si>
    <t xml:space="preserve">استبدال بطارية عداد ذكي  </t>
  </si>
  <si>
    <t xml:space="preserve">استبدال جهاز الاتصال المركب في العداد الذكي  </t>
  </si>
  <si>
    <t>استبدال وحدة مجمع البيانات للعداد الذكي</t>
  </si>
  <si>
    <t xml:space="preserve">تغيير مكان ( ازاحة ) العدادات </t>
  </si>
  <si>
    <t>تغير مكان ( ازاحة ) صناديق العدادات</t>
  </si>
  <si>
    <t>تغيرمكان (إزاحة) كبينة خدمة مع ملحقاتها</t>
  </si>
  <si>
    <t>تغير مكان ( ازاحة ) ملحقات صناديق العدادات</t>
  </si>
  <si>
    <t>إزاحة صندوق فيوز ج.منخفض/صندوق الوصل</t>
  </si>
  <si>
    <t>إزالة العدادات</t>
  </si>
  <si>
    <t xml:space="preserve"> إزالة صناديق العدادات</t>
  </si>
  <si>
    <t>إزالة صندوق/لوحة بعداد/بعدادين مباشر أو صندوق بعداد محول تيار مع ملحقاته</t>
  </si>
  <si>
    <t>إزالة صندوق/لوحة أكثر من عدادين مباشر مع ملحقاته</t>
  </si>
  <si>
    <t>إزالة صندوق فيوز ج.منخفض/صندوق الوصل</t>
  </si>
  <si>
    <t xml:space="preserve"> إزالة ملحقات صناديق العدادات</t>
  </si>
  <si>
    <t>إزالة وحدة قياس طاقة (ساعة)/قاطع تيار أي مقاس/نوع</t>
  </si>
  <si>
    <t xml:space="preserve">إزالة برواز معدني للعدادات </t>
  </si>
  <si>
    <t xml:space="preserve"> إزالة وحدة مجمع البيانات المركبة لعداد ذكي</t>
  </si>
  <si>
    <t xml:space="preserve">اعمال تغذية العدادات </t>
  </si>
  <si>
    <t>اعمال كابل الخدمة الهوائي</t>
  </si>
  <si>
    <t>توصيل وشد كابل خدمة هوائي ج.منخفض</t>
  </si>
  <si>
    <t>استبدال كابل خدمة هوائي ج.منخفض</t>
  </si>
  <si>
    <t xml:space="preserve">
M</t>
  </si>
  <si>
    <t xml:space="preserve"> إعادة شد كابل خدمة هوائي قائم ج.منخفض أي مقاس/ نوع</t>
  </si>
  <si>
    <t xml:space="preserve"> فصل أو توصيل كابل خدمة ج.منخفض من مصدر هوائي قائم  لغرض الصيانة / الفصل الفني عن عداد المشترك </t>
  </si>
  <si>
    <t>إزالة كيبل خدمة هوائي أي مقاس/ نوع</t>
  </si>
  <si>
    <t>اعمال مواسير حماية كابلات صناديق العدادات</t>
  </si>
  <si>
    <t>توريد ماسورة كيبل خدمة هوائي ج.منخفض حديدية /مرنة على جدار</t>
  </si>
  <si>
    <t>توريد ماسورة بي في سي حتى ويشمل 3 بوصه لحماية كيبل على جدارعند الحاجة</t>
  </si>
  <si>
    <t>تركيب او إزالة القاطع الخاص بالمناسبات</t>
  </si>
  <si>
    <t>تركيب وتوصيل ثلاثة مؤشرات لبيان الحمل الأقصى داخل مبنى/حيز محطة</t>
  </si>
  <si>
    <t>توريد وتركيب لوحة ترقيم عدادات المشتركين/لوحة بيان مصدر التغذية بالعدادات القائمة</t>
  </si>
  <si>
    <t>تركيب لوحة ترقيم/خطر عدادات المشتركين/لوحة بيان مصدر التغذية بالعدادات القائمة</t>
  </si>
  <si>
    <t>تركيب/إزالة/استبدال جمبرة بين صندوق خدمة وصندوق عداد او داخل صندوق العداد</t>
  </si>
  <si>
    <t>فصل/توصيل التيارعن المشترك بقفل القاطع بالمفتاح ( فصل غير فني )</t>
  </si>
  <si>
    <t>فصل/توصيل التيارعن عداد المشترك بإزالة القاطع / فيوز اوالموصلات (فصل فني)</t>
  </si>
  <si>
    <t xml:space="preserve"> تركيب/استبدال/إزالة شرائح الاتصال من/في أجهزة الاتصال لعداد ذكي </t>
  </si>
  <si>
    <t>تحديد وتحديث مصدر التغذية لعداد او مجموعة عدادات/ لوحات التوزيع القائمة</t>
  </si>
  <si>
    <t>كشف ميداني/ معاينة عداد مشترك</t>
  </si>
  <si>
    <t xml:space="preserve">فحص واختبار دقة وحدة قياس الطاقة </t>
  </si>
  <si>
    <t xml:space="preserve">أعمال تاريض العدادات  </t>
  </si>
  <si>
    <t>تأريض من 1 الى 4 عدادات (محول تيار أو توصيل مباشر) بصندوق واحد او اكثر في تربة عادية/رملية</t>
  </si>
  <si>
    <t>تأريض من 1 الى 4 عدادات (محول تيار أو توصيل مباشر) بصندوق واحد او اكثر في تربة صخرية</t>
  </si>
  <si>
    <t>تأريض مجموعة صناديق العدادات داخل غرفة في تربة عادية/رملية</t>
  </si>
  <si>
    <t>تأريض مجموعة صناديق العدادات داخل غرفة في تربة صخرية</t>
  </si>
  <si>
    <t xml:space="preserve">فحص وصيانة العدادات وملحقاتها </t>
  </si>
  <si>
    <t>استبدال ماسورة عداد حديدية/بلاستيكية أو ماسورة الخدمة الهوائية</t>
  </si>
  <si>
    <t xml:space="preserve">  تغيير غطاء / مفصلات صندوق عداد / مثبت غطاء صندوق العداد أي مقاس / نوع </t>
  </si>
  <si>
    <t>أستبدال أو تركيب نافدة قراءة عداد/نافذة قاطع/جيب الفاتورة للعدادات القائمة</t>
  </si>
  <si>
    <t xml:space="preserve">صيانة صندوق عداد آحادي او ثنائي مباشر او بمحول تيار قائم بملحقاته اي نوع / سعة </t>
  </si>
  <si>
    <t>صيانة صندوق عداد رباعي مباشر قائم بملحقاته اي نوع / سعة</t>
  </si>
  <si>
    <t>استبدال قاعدة مرابط كابلات الخدمة داخل صندوق العدادات</t>
  </si>
  <si>
    <t>استبدال حوامل تثبيت صندوق العداد / إعادة تثبيت صندوق العداد أي نوع / مقاس</t>
  </si>
  <si>
    <t xml:space="preserve"> استبدال قفيز تثبيت الكابل داخل صندوق العداد / غطاء مداخل الكابلات / لسان احكام قفل غطاء صندوق العداد</t>
  </si>
  <si>
    <t xml:space="preserve">استبدال حامل (سكة) صندوق عداد احادي / ثنائي أي نوع / أي مقاس </t>
  </si>
  <si>
    <t xml:space="preserve"> استبدال حامل (سكة) صندوق عداد رباعي أي نوع / أي مقاس </t>
  </si>
  <si>
    <t xml:space="preserve">استبدال الجسم الخارجي لصندوق عداد احادي / ثنائي أي نوع / أي مقاس </t>
  </si>
  <si>
    <t xml:space="preserve">استبدال الجسم الخارجي لصندوق عداد رباعي أي نوع / أي مقاس </t>
  </si>
  <si>
    <t xml:space="preserve">توريد المواد اللازمة وبناء غرفة محطة توزيع فرعية </t>
  </si>
  <si>
    <t>تجهيزغرفة قائمة في مبنى لتركيب محطة توزيع فرعية</t>
  </si>
  <si>
    <t xml:space="preserve">توريد مواد وبناء جدار سمك 20 سم </t>
  </si>
  <si>
    <t>توريد المواد اللازمة ولياسة جدار أسمنتي</t>
  </si>
  <si>
    <t>توريد وتركيب باب حديد لغرف المحطات (المباني)</t>
  </si>
  <si>
    <t>توريد وتركيب/أستبدال مثبط (دفاش) باب محطة توزيع</t>
  </si>
  <si>
    <t>توريد وتركيب أو إنشاء غطاء خرساني مسلح  لخندق خرساني قائم</t>
  </si>
  <si>
    <t>توريد وتركيب/أستبدال دعامة حديد لغطاء خندق/معدة في غرفة محطة توزيع قائمة</t>
  </si>
  <si>
    <t xml:space="preserve"> توريد وتركيب /استبدال سلم حديدي لغرفة محطة توزيع  </t>
  </si>
  <si>
    <t xml:space="preserve">توريد وتركيب بوابة لسياج معدني أو لسور محطة /معدة /حيز محطة </t>
  </si>
  <si>
    <t xml:space="preserve">توريد واستبدال سياج معدني لمحطة /معدة /حيز محطة </t>
  </si>
  <si>
    <t xml:space="preserve">توريد وتركيب مواد إصلاح السياج المعدني لمحطة/معدة/حيز محطة </t>
  </si>
  <si>
    <t xml:space="preserve">توريد وتركيب مواد إصلاح بوابة سياج معدني لمحطة/معدة/حيز محطة </t>
  </si>
  <si>
    <t xml:space="preserve">توريد واستبدال بوابة السياج المعدني لمعدة /حيز محطة </t>
  </si>
  <si>
    <t>إزالة سياج معدني/بوابة سياج مع كامل الملحقات</t>
  </si>
  <si>
    <t>توريد وتركيب غرفة وصلات/تفتيش من الخرسانة الجاهزة ( 800*800*950) بأي نوع تربة</t>
  </si>
  <si>
    <t>توريد وتركيب غرفة وصلات/تفتيش من الخرسانة الجاهزة ( 1250*1250*1550 ) بأي نوع تربة</t>
  </si>
  <si>
    <t>توريد وتركيب غرفة وصلات/تفتيش من الخرسانة الجاهزة (1550*1550*1990) بأي نوع تربة</t>
  </si>
  <si>
    <t>المبلغ الاضافي في حال تنفيذ أعمال الوصلات اوالنهايات الطرفية داخل غرف التفتيش</t>
  </si>
  <si>
    <t xml:space="preserve">فصل أو توصيل وصلات فرعية ج.متوسط في غرفة التفتيش </t>
  </si>
  <si>
    <t>عمل ثقب جدارغرفة بقطر4-8 بوصة في جدارغرفة التفتيش</t>
  </si>
  <si>
    <t>توريد المواد وتثبيت حامل كابلات ج.متوسط / فايبر داخل غرفة التفتيش</t>
  </si>
  <si>
    <t>توريد المواد اللازمة وتركيب سدادة لمجرى فارغ داخل غرفة تفتيش</t>
  </si>
  <si>
    <t>كشف غرفة التفتيش القائمة لمستوى غطاء الغرفة وترحيل المخلفات</t>
  </si>
  <si>
    <t>تعديل مستوى فتحة غطاء غرفة التفتيش القائمة</t>
  </si>
  <si>
    <t>توريد المواد وعمل صيانة لفتحة غطاء غرفة التفتيش القائمة</t>
  </si>
  <si>
    <t>توريد المواد واستبدال غطاء أوإطار غرفة التفتيش القائمة</t>
  </si>
  <si>
    <t>إصلاح قضيب التوصيل المحايد داخل غرفة التفتيش القائمة</t>
  </si>
  <si>
    <t>حقن مادة بولي يورثين لإصلاح التسريب داخل غرفة التفتيش القائمة</t>
  </si>
  <si>
    <t>إصلاح التأريض داخل غرفة التفتيش القائمة</t>
  </si>
  <si>
    <t>إزالة مساند حاملة الكابلات بغرفة التفتيش القائمة</t>
  </si>
  <si>
    <t>إزالة سدادة مجرى الكابلات في غرفة التفتيش القائمة</t>
  </si>
  <si>
    <t>إزالة الرمال المتراكمة داخل غرفة التفتيش وعلى غطاء الغرفة القائمة وترحيل المخلفات</t>
  </si>
  <si>
    <t xml:space="preserve">فحص غرفة تفتيش ارضية أي نوع واي مقاس </t>
  </si>
  <si>
    <t xml:space="preserve">تركيب/استبدال ترقيم الكابلات داخل غرف التفتيش بلوحة محفوره </t>
  </si>
  <si>
    <t>عمل صيانة للجدران والاسطح والاسقف داخل غرف التفتيش القائمة</t>
  </si>
  <si>
    <t xml:space="preserve">تزويد اسقف غرف التفتيش القائمة بالخرسانة بواسطة ألية الرش المضغوط </t>
  </si>
  <si>
    <t xml:space="preserve">تهذيب جدران واسقف غرف التفتيش القائمة بواسطة اللياسة بمواد مقاومة للرطوبة والتشقق </t>
  </si>
  <si>
    <t>طلاء الخرسانة الخاصة باعمال الصيانة لجدران / ارضيات / اسقف غرف التفتيش القائمة بمادة شمعية</t>
  </si>
  <si>
    <t>توريد وتركيب شرائح ألياف كربونية داعمة ومقوية لأسقف غرف التفتيش القائمة</t>
  </si>
  <si>
    <t xml:space="preserve"> توريد وطلاء طبقتين من المواد العازلة الخاصة لجدران واسقف وارضيات غرف التفتيش القائمة</t>
  </si>
  <si>
    <t xml:space="preserve">شفط مياه داخل غرفة التفتيش وضخها مباشرة </t>
  </si>
  <si>
    <t xml:space="preserve">شفط مياه داخل غرفة تفتيش ونقلها بصهاريج </t>
  </si>
  <si>
    <t xml:space="preserve">توريد وتركيب أنبوب ضد تسرب المياه ...  </t>
  </si>
  <si>
    <t xml:space="preserve">توريد وتركيب لوحة لترقيم غرف تفتيش </t>
  </si>
  <si>
    <t xml:space="preserve">إزاحة كابلات قائمة في غرفة التفتيش </t>
  </si>
  <si>
    <t>توريد طلاء وطلاء/إعادة طلاء حلقات ...</t>
  </si>
  <si>
    <t xml:space="preserve">توريد وطلاء إطار وغطاء غرفة تفتيش بطلاء </t>
  </si>
  <si>
    <t>أعمدة الحماية والحواجز الوقائية للشبكات الهوائية والارضية</t>
  </si>
  <si>
    <t xml:space="preserve">توريد وتركيب عدد 2 عمود حماية مربوطة بأذرع حديدية للأعمدة الهوائية </t>
  </si>
  <si>
    <t>توريد وتركيب عمود حماية واحد لمعدة ارضية/عمود هوائي قائم</t>
  </si>
  <si>
    <t xml:space="preserve">رفع / خفض/ إزاحة عدد 2 عمود حماية مربوطة بأذرع حديدية للأعمدة الهوائية </t>
  </si>
  <si>
    <t>رفع/خفض/إزاحة عمود حماية واحد لنفس المعدة/العمود</t>
  </si>
  <si>
    <t xml:space="preserve">إزالة عدد 2 عمود حماية مربوطة بأذرع حديدية  للأعمدة الهوائية </t>
  </si>
  <si>
    <t>توريد المواد اللازمة وإعادة دهان معدة هوائية قائمة</t>
  </si>
  <si>
    <t>توريد وطلاء عمود قائم ج.متوسط/منخفض بدهان عاكس للضوء بارتفاع 3م.</t>
  </si>
  <si>
    <t>توريد دهان مقاوم لعوامل الطبيعة والصدأ وطلاء كامل العمود القائم بنفس اللون</t>
  </si>
  <si>
    <t>توريد مادة عازلة للرطوبة وطلاء القاعدة والجزء السفلي المدفون من العمود</t>
  </si>
  <si>
    <t>توريد المواد لاعادة دهان لوحة توزيع فرعية/ رئيسية قائمة</t>
  </si>
  <si>
    <t xml:space="preserve">توريد المواد اللازمة لإعادة دهان معدة أرضية قائمة </t>
  </si>
  <si>
    <t xml:space="preserve">  توريد المواد اللازمة ودهان سياج معدني لمحطة/معدة/حيز محطة </t>
  </si>
  <si>
    <t>توريد المواد ودهان باب غرفة محطة/باب عدادات مشترك قائم</t>
  </si>
  <si>
    <t>توريد المواد ودهان جدران غرفة المحطات القائمة</t>
  </si>
  <si>
    <t>توريد المواد اللازمة ودهان عمود الحماية القائم</t>
  </si>
  <si>
    <t>توريد المواد للترميز بالالوان باستخدام دهان</t>
  </si>
  <si>
    <t>توريد المواد للترميز بالالوان باستخدام شريط</t>
  </si>
  <si>
    <t xml:space="preserve"> صيانة وتنظيف غرف المحطات القائمة</t>
  </si>
  <si>
    <t>توريد وعمل العزل المائي للأسقف القائمة</t>
  </si>
  <si>
    <t>توريد وعمل العزل الحراري للأسقف القائمة</t>
  </si>
  <si>
    <t>توريد المواد اللازمة ومعالجة تسرب المياه من أرضيات المحطات القائمة</t>
  </si>
  <si>
    <t>توريد المواد اللازمة وإصلاح الجسور والأعمدة لغرف المحطات القائمة</t>
  </si>
  <si>
    <t>توريد المواد وإصلاح أرضية ومجاري الكابلات لغرف المحطات القائمة</t>
  </si>
  <si>
    <t>توريد المواد وإغلاق مدخل كابل لغرف المحطات القائمة  بمادة عازلة</t>
  </si>
  <si>
    <t>توريد المواد اللازمة لإغلاق فتحات دخول القوارض بالاسمنت</t>
  </si>
  <si>
    <t>تكسير وتعديل قاعدة خرسانية لمعدة ومجاري الكابلات داخل غرف المحطات القائمة</t>
  </si>
  <si>
    <t>توريد المواد اللازمة وبناء درج/ عتب لباب غرفة محطة قائمة</t>
  </si>
  <si>
    <t>توريد المواد اللازمة واصلاح درج / عتب البوابات القائمة</t>
  </si>
  <si>
    <t>توريد المواد اللازمة وإصلاح/أستبدال وحدة الإنارة داخل غرف المحطات القائمة</t>
  </si>
  <si>
    <t>توريد المواد اللازمة وإصلاح/أستبدال وحدات المخارج /المفاتيح الكهربائية داخل غرف المحطات القائمة</t>
  </si>
  <si>
    <t xml:space="preserve">  توريد المواد اللازمة وعمل التسليك وتركيب الإنارة والمخارج الكهربائية في غرفة المحطة القائمة </t>
  </si>
  <si>
    <t>توريد المواد اللازمة وإصلاح مراوح التهوية القائمة داخل غرف المحطات</t>
  </si>
  <si>
    <t>توريد وأستبدال المكيف القائم داخل غرف المحطات</t>
  </si>
  <si>
    <t>توريد المواد اللازمة وإصلاح المكيف القائم داخل غرف المحطات</t>
  </si>
  <si>
    <t>توريد واستبدال برواز لفتحات مراوح التهوية/المكيف القائم داخل غرف المحطات</t>
  </si>
  <si>
    <t>توريد وأستبدال مراوح التهوية القائمة داخل غرف المحطات</t>
  </si>
  <si>
    <t>توريد وتركيب موزع فتحة التهوية القائمة داخل غرف المحطات</t>
  </si>
  <si>
    <t>توريد المواد اللازمة واصلاح موزع فتحات التهوية القائمة داخل غرف المحطات</t>
  </si>
  <si>
    <t>توريد المواد اللازمة وإصلاح تشققات ولياسة متضررة لغرف المحطات القائمة</t>
  </si>
  <si>
    <t>توريد المواد اللازمة وإصلاح تشققات خرسانية بالاسقف لغرف المحطات القائمة</t>
  </si>
  <si>
    <t>توريد المواد اللازمة لإصلاح بوابة قائمة لغرفة محطة</t>
  </si>
  <si>
    <t>توريد واستبدال باب غرفة محطة توزيع قائمة</t>
  </si>
  <si>
    <t>توريد المواد اللازمة وإصلاح وإزالة مواقع الصدأ بجميع الاعمال الحديدية بغرفة المحطة القائمة</t>
  </si>
  <si>
    <t>توريد المواد اللازمة وإعادة إنشـاء أسقف خرسانية لغرف المحطات القائمة</t>
  </si>
  <si>
    <t>توريد المواد اللازمة وإعادة إنشاء الأرضيات الخرسانية الهابطة لغرف المحطات القائمة</t>
  </si>
  <si>
    <t>عمل ثقب في جدار خرساني أو اسمنتي قائم</t>
  </si>
  <si>
    <t>إزالة سقف مسلح لغرفة محطة قائمة</t>
  </si>
  <si>
    <t>توريد المواد اللازمة لسد التشققات لأرضيات المحطات القائمة</t>
  </si>
  <si>
    <t>توريد المواد اللازمة وإصلاح الاسقف المستعارة لغرف المحطات القائمة</t>
  </si>
  <si>
    <t>توريد المواد وإصلاح الارضيات المستعارة لغرف المحطات القائمة</t>
  </si>
  <si>
    <t>توريد المواد وتنظيف غرفـة محطة/غرفة عدادات المشتركين/مداخل الغرف القائمة</t>
  </si>
  <si>
    <t>ترتيب الكابلات داخل غرفة / حرم محطة توزيع/غرفة عدادات المشتركين القائمة</t>
  </si>
  <si>
    <t xml:space="preserve">أعمال الأتصالات </t>
  </si>
  <si>
    <t>تمديد مواسير كابلات الاتصالات</t>
  </si>
  <si>
    <t>تمديد ماسورة بولي إثيلين اي مقاس</t>
  </si>
  <si>
    <t>توريد وتمديد مواسير الفايبر من النوع SUBDUCT مقاس حتى ويشمل 50ملم (بعدد 4 مواسير داخلية)</t>
  </si>
  <si>
    <t>توريد وتمديد مواسير الفايبر من النوع SUBDUCT مقاس حتى ويشمل 110ملم (بعدد 7 مواسير داخلية)</t>
  </si>
  <si>
    <t>توريد وتمديد مواسير الفايبر من النوع المموج Corrugated مقاس حتى ويشمل 110ملم (بعدد 4 مواسير داخلية)</t>
  </si>
  <si>
    <t>توريد وتمديد ماسورة مرنة مقاس 32ملم لحماية كابلات الاتصالات</t>
  </si>
  <si>
    <t xml:space="preserve"> تمديد كابلات وشد موصلات الاتصالات (تركيب/استبدال)</t>
  </si>
  <si>
    <t>تمديد أي كابل دليلي/اتصالات/متعدد القلب/الياف داخل ماسورة</t>
  </si>
  <si>
    <t>تركيب وشد كابل الياف بصرية هوائي (ADSS F/O) حتى ويشمل 12 شعيرة بصرية على شبكة توزيع هوائية جديدة</t>
  </si>
  <si>
    <t>تركيب وشد كابل الياف بصرية هوائي (ADSS F/O) أعلى من 12 شعيرة بصرية على شبكة توزيع هوائية جديدة</t>
  </si>
  <si>
    <t>تركيب وشد كابل الياف بصرية هوائي (ADSS F/O) حتى ويشمل 12 شعيرة بصرية على شبكة توزيع هوائية قائمة</t>
  </si>
  <si>
    <t>تركيب وشد كابل الياف بصرية هوائي (ADSS F/O) أعلى من 12 شعيرة بصرية على شبكة توزيع هوائية قائمة</t>
  </si>
  <si>
    <t>تركيب وشد موصل المحايد (الأرضي) بداخله كابل الألياف البصرية</t>
  </si>
  <si>
    <t>تركيب وشد د.مفردة (ثلاث موصلات)&lt;=170 وموصل الأرضي بداخله كابل الالياف البصرية</t>
  </si>
  <si>
    <t>تركيب وشد د.مزدوجة (ستة موصلات)&lt;=170 وموصل الأرضي بداخله كابل الالياف البصرية</t>
  </si>
  <si>
    <t>توريد وتمديد كابل اتصالات ( كابل ألياف بصرية ) اي سعة للربط بين صندوق توزيع ألياف بصرية و لوحة الحماية</t>
  </si>
  <si>
    <t>استبدال موصل أرضي بآخر يحتوي على كابل الألياف البصرية</t>
  </si>
  <si>
    <t>توريد وتركيب كابل فايبر  pigtails  داخل لوحات OFMR بطول 2 متر</t>
  </si>
  <si>
    <t>تركيب لوحات الاتصالات</t>
  </si>
  <si>
    <t>تركيب لوحة ألياف بصرية رئيسية ( ODF ) سعة 96</t>
  </si>
  <si>
    <t>توريد وتركيب لوحة ألياف بصرية رئيسية ( ODF ) سعة 96</t>
  </si>
  <si>
    <t>توريد وتركيب صندوق توزيع ألياف بصرية (ODB) سعة 96</t>
  </si>
  <si>
    <t>توريد وتركيب صندوق توزيع ألياف بصرية (ODB) سعة 48</t>
  </si>
  <si>
    <t>توريد وتركيب صندوق توزيع ألياف بصرية (ODB) سعة 24</t>
  </si>
  <si>
    <t xml:space="preserve"> توريد وتركيب لوحة فايبر نوع (OFMR)  </t>
  </si>
  <si>
    <t xml:space="preserve">توريد وتركيب لوحة نوع اف تي ام لعدد 96 شعيرة مع ملحقاتها </t>
  </si>
  <si>
    <t>وصلات ونهايات كابلات الاتصالات</t>
  </si>
  <si>
    <t xml:space="preserve"> عمل وصلة مستقيمة لشعيرة واحدة لكابل ألياف بصرية/لكابل دليلي اي مقاس</t>
  </si>
  <si>
    <t>عمل وصلة تفريعة لشعيرة واحدة لكابل ألياف بصرية/لكابل دليلي اي مقاس</t>
  </si>
  <si>
    <t xml:space="preserve">عمل نهاية لشعيرة واحدة لكابل ألياف بصرية/ لكابل دليلي اي مقاس </t>
  </si>
  <si>
    <t>تركيب صندوق نهاية في غرفة الاتصالات</t>
  </si>
  <si>
    <t xml:space="preserve">تركيب صندوق لحام داخل غرفة التفتيش/على الأعمدة </t>
  </si>
  <si>
    <t xml:space="preserve">توريد و تركيب صندوق لحام داخل غرفة التفتيش/على الأعمدة </t>
  </si>
  <si>
    <t>اختبارات كابلات الاتصالات</t>
  </si>
  <si>
    <t>اختبار موصلية و مقدار الفقد لشعيرة كابل الألياف البصرية او كابل دليلي اي مقاس</t>
  </si>
  <si>
    <t>منوعات اعمال الاتصالات</t>
  </si>
  <si>
    <t>توريد وتركيب غطاء طرفي لأي كابل اتصالات/ كابل متعدد القلب/كابل تحكم/ كابل دليلي / كابل الالياف البصرية</t>
  </si>
  <si>
    <t>تركيب غطاء طرفي لأي كابل اتصالات/ كابل متعدد القلب/كابل تحكم/ كابل دليلي / كابل الالياف البصرية</t>
  </si>
  <si>
    <t>توريدوتركيب غطاء من حديد مجلفن لحماية كابلات الألياف البصرية</t>
  </si>
  <si>
    <t>توريد وتركيب لوحات الترقيم  على لوحات وكابلات الفايبر</t>
  </si>
  <si>
    <t xml:space="preserve">ازاحة أي كابل دليلي/كابل اتصالات/كابل متعدد القلب/كابل تحكم/كابل ألياف بصرية </t>
  </si>
  <si>
    <t>النسب المئوية العامة (المواقع البعيدة/الطوارئ/المواقع الخطرة)</t>
  </si>
  <si>
    <t>النسبه المئوية للعمل بالمواقع البعيدة</t>
  </si>
  <si>
    <t>نسبة%إضافية للتنفيذ / ازالة لمسافة &gt;100&lt;=200كم عن مستودع صرف المواد / ساحة ارجاع / التخريد الخاص بالشركة</t>
  </si>
  <si>
    <t>نسبة%إضافية للتنفيذ / ازالة لمسافة &gt;200&lt;=300كم عن مستودع صرف المواد / ساحة ارجاع / التخريد الخاص بالشركة</t>
  </si>
  <si>
    <t>نسبة%إضافية للتنفيذ / ازالة لمسافة &gt;300كم عن مستودع صرف المواد / ساحة ارجاع / التخريد الخاص بالشركة</t>
  </si>
  <si>
    <t xml:space="preserve">النسبة%الإضافية لنقل المواد من مستودع الشركة الى الجزرالبحرية او ارجاع المواد المزالة من الجزر البحرية الى ساحة ارجاع / تخريد المواد خارج الجزر البحرية </t>
  </si>
  <si>
    <t>نسبة%إضافية لتنفيذ اعمال قي مناطق تبعد اكثر من 150كم عن مكتب الخدمات</t>
  </si>
  <si>
    <t>النسبه المئوية للأعمال الطارئة</t>
  </si>
  <si>
    <t>نسبة مئوية إضافية للحالات الطارئة</t>
  </si>
  <si>
    <t>النسبه المئوية للعمل بالمواقع الخطره</t>
  </si>
  <si>
    <t>نسبة مئوية اضافية للتنفيذ في المواقع الخطرة</t>
  </si>
  <si>
    <t>قارئ / مراقب استهلاك سعودي</t>
  </si>
  <si>
    <t>MON</t>
  </si>
  <si>
    <t>المغذي</t>
  </si>
  <si>
    <t>نسبة</t>
  </si>
  <si>
    <t>نهاية 13.8 ك.ف عادية 185 مم2</t>
  </si>
  <si>
    <t>مجموع تكلفة نسبة أعمال الطوارئ 45%</t>
  </si>
  <si>
    <t>إجمالي التكلفة مواد + أعمال + 45%</t>
  </si>
  <si>
    <t>لحام 33 ك.ف لكابل 400/240 مم2</t>
  </si>
  <si>
    <t>نهاية خارجية 33 ك.ف لكابل 400 مم2</t>
  </si>
  <si>
    <t>نهاية خارجية 33 ك.ف لكابل 400 مم2 Elbow</t>
  </si>
  <si>
    <t>كابل ألمونيوم 13.8 ك.ف 500 مم2</t>
  </si>
  <si>
    <t>لحام 13.8 ك.ف لكابل 500 مم2</t>
  </si>
  <si>
    <t>تفاصيل العطل</t>
  </si>
  <si>
    <t>البند</t>
  </si>
  <si>
    <t>التكلفة</t>
  </si>
  <si>
    <t>الوصف</t>
  </si>
  <si>
    <t>وحدة القياس</t>
  </si>
  <si>
    <t>نوع البند</t>
  </si>
  <si>
    <t>الـوصــــف المختصر</t>
  </si>
  <si>
    <t xml:space="preserve">الـوصــــف الكامل </t>
  </si>
  <si>
    <t>العملة</t>
  </si>
  <si>
    <t>نوع الدفع</t>
  </si>
  <si>
    <t xml:space="preserve">Line type </t>
  </si>
  <si>
    <t>Long Description</t>
  </si>
  <si>
    <t>Currency</t>
  </si>
  <si>
    <t>Payment Type</t>
  </si>
  <si>
    <t>Description</t>
  </si>
  <si>
    <t xml:space="preserve">جميع البنود التي تندرج تحت هذا البند الشامل ينطبق عليها ما هو موضح بهذا البند من اعمال ومتطلبات وهو عنوان وشرح لما يندرج بعده من بنود وليس له وحدة قياس ولا سعر.
</t>
  </si>
  <si>
    <t>Breakdown</t>
  </si>
  <si>
    <t xml:space="preserve">Land  surveying of main lines and branches routes (MV / LV,Transformers locations...etc ) specified by the Company .including site surveying to determine the best routes, preparation of detailed topographical maps, showing all existing structures, roads, rail ways, mountains, wadis, networks of electricity,communication , water, petrol pipe lines ... etc. as per SEC requirements, with differnt scales as ( 1 : 10000 ) or ( 1 : 5000 ) or ( 1 : 2500 ) or (1:1000 ) and( 1 : 500 ) .The maps shall be submitted in hard copies as well as in e-copies, after final approval.stake angle poles in the line with coordinates, numbering and types of poles on drawings, preparation of bills for materials quantities, maps legend, submit Right Of Way from concerned utilities       
المسح الأرضي لمسارات الخطوط الرئيسية والتفريعات (جهد متوسط / منخفض ، مواقع المحولات...الخ) التي تحددها الشركة، ويشمل مسح المواقع وتحديد افضل المسارات فنيا واقتصاديا ، وإعداد خرائط طبوغرافية مفصلة توضح كل المنشآت القائمة والطرق وسكك القطارات والجبال والأودية وشبكات الخدمات مثل الكهرباء والاتصالات والمياه وخطوط أنابيب البترول ... الخ حسب متطلبات الشركة ، بمقاييس رسم مثل ( واحد الى عشرة الاف - واحد الى خمسة الاف - واحد إلى الفين وخمسمائة - واحد إلى الف - واحد إلى خمسمائة ) و تسلم الخرائط على نسخ إلكترونية وورقية بعد الاعتماد النهائي.وتشمل تحديد إحداثيات وبيانات وصور المعدات والكابلات والاعمدة والعدادات بما يتوافق مع نموذج قاعدة البيانات الموحدة ( UDM ) ووفق الدقة المكانية المعتمدة بما لا تزيد عن25 سم وحسب متطلبات الشركة واعداد قوائم كميات المواد ونوعية الاعمدة ووضع مفتاح الرموز وتقديم جدول ملخص لكامل المسار والحصول على التصاريح اللازمة من الجهات المعنية </t>
  </si>
  <si>
    <t>SAR</t>
  </si>
  <si>
    <t>Unit Rate</t>
  </si>
  <si>
    <t>يلزم التنبه الى :
البند يستخدم لأعمال المسح في الانشاءات الجديدة بعد موافقة صاحب الصلاحية.
البند يستخدم لشبكات الجهد المتوسط والمنخفض الارضية او الهوائية.
وحدة القياس بالكيلو متر الواحد.
يتم استخدام البند في الحالات التالية فقط :
عدم وجود خرائط أساس او مصورات جويه معتمدة من الشركة للموقع.
عدم وجود خرائط للشبكة الكهربائية او أنظمة معلومات جغرافية (GIS).</t>
  </si>
  <si>
    <t xml:space="preserve"> Identification the coordinates of a specified location, including determination of location by concrete benchmark (20cm*20cm*50cm), 20cm depth with coloring the above part (30cm height  fom ground level) and specify the coordination download data in national geodesiy site by using static system, prepare description cards to make it easy to reach 
 تحديد الإحداثيات لموقع معين ويشمل تحديد الموقع بعمل قاعدة خرسانية ثابتة (20سم*20سم*50سم) بإرتفاع 30سم فوق سطح الارض تميز بلون معين يوضح عليه الاحداثيات وبعمق 20سم ,وتنزيل بيانات الموقع بالشبكة الجوديسية الوطنية بإستخدام نظام الرصد ستاتك وإعداد بطاقات لوصف النقاط المثبتة ليسهل الوصول إليها</t>
  </si>
  <si>
    <t xml:space="preserve">يتم استخدام البنود بعد اخذ موافقة صاحب الصلاحية.
يتم استخدام البنود في الأماكن التي لا يوجد بها أنظمة معلومات جغرافية (GIS) بنسبة لا تزيد عن 5% من اجمالي عدد معدات الإدارة المستخدمة.
جميع البنود التي تندرج تحت هذا البند الشامل ينطبق عليها ما هو موضح بهذا البند من اعمال ومتطلبات وهو عنوان وشرح لما يندرج بعده من بنود وليس له وحدة قياس ولا سعر.
</t>
  </si>
  <si>
    <t>Field survey Conversion of Grid Stations (Location and Attributes/Image) should be collected and converted with its associated networks into GIS data as per the approved Unified Data Moudul (UDM) 
الرفع المساحي لمحطات التوزيع الرئيسية وتحويله على نظم المعلومات الجغرافية كشبكه كهربائية</t>
  </si>
  <si>
    <t>يلزم التنبه الى:
البند يستخدم للرفع المساحي لاحداثيات الأركان (الأربع نقاط الخارجيه) فقط وبحسب الدقة المحددة من الشركة.
ادخال ورسم المعلومات الفنية على نظام GIS بعد الحصول عليها من قبل الشركة.
وحدة القياس بالمحطة الواحدة.</t>
  </si>
  <si>
    <t>Field survey of one of below equipment (Location and Attributes/Image) should be collected and converted into GIS as an electrical network ( Substations / Boundary - Transformer - LVDB - RMU - Distribution Box - Medium Voltage Switches)
الرفع المساحي للمعدات الارضية ( موقع المحطات الفرعية غرفه / حيز ( بدون رفع المعدات الداخليه ) او المحولات اولوحات التوزيع الرئيسية / الفرعية او الوحدات الحلقية او مفاتيح الجهد المتوسط ) وتحويله على نظم المعلومات الجغرافية كشبكه كهربائية</t>
  </si>
  <si>
    <t>يلزم التنبه الى:
البند يستخدم للرفع المساحي لاحداثيات الأركان (الأربع نقاط الخارجيه) فقط وبحسب الدقة المحددة من الشركة.
ادخال ورسم المعلومات الفنية على نظام GIS حسب قواعد نظم المعلومات الجغرافية المعتمدة في الشركة.
وحدة القياس بالمعدة الواحدة.</t>
  </si>
  <si>
    <t xml:space="preserve">Field survey of one Customer Meter (Location and Attributes/Image) should be collected and then converteded with its associated network  into GIS data as per the ApprovedUnified Data Moudul (UDM) 
الرفع المساحي لعداد واحد مع توضيح مصدر التغذية وتحويله على نظم المعلومات الجغرافية كشبكه كهربائية </t>
  </si>
  <si>
    <t>يلزم التنبه الى:
البند يستخدم للرفع المساحي لاحداثيات صندوق العداد او صندوق الخدمة (نقطة واحدة) فقط وبحسب الدقة المحددة من الشركة.
ادخال ورسم المعلومات الفنية على نظام GIS حسب قواعد نظم المعلومات الجغرافية المعتمدة في الشركة.
وحدة القياس بالعداد الواحد.</t>
  </si>
  <si>
    <t xml:space="preserve">Field survey of Overhead Networks with its Components (Location and Attributes/Image) should be collected and converted with its associated network into GIS data as per the approved Unified Data Moudul ( UDM ) 
الرفع المساحي للشبكات الهوائية شاملا رفع المعدات المركبة على الشبكة وتحويله على نظم المعلومات الجغرافية كشبكه كهربائية </t>
  </si>
  <si>
    <t>يلزم التنبه الى:
البند يستخدم  للرفع المساحي لاحداثيات الخط الهوائي شاملا الرفع المساحي للأعمدة والبيانات الفنية للمعدات المركبة عليها.
ادخال ورسم المعلومات الفنية على نظام GIS حسب قواعد نظم المعلومات الجغرافية المعتمدة في الشركة.
وحدة القياس بالكيلو متر الواحد.</t>
  </si>
  <si>
    <t xml:space="preserve">Field survey of Overhead Networks without components (Location and Attributes/Image) should be collected and converted with its associated network into GIS data as per the approved Unified Data Moudul ( UDM ) 
الرفع المساحي للشبكات الهوائية بدون رفع المعدات المركبة على الشبكة وتحويله على نظم المعلومات الجغرافية كشبكه كهربائية </t>
  </si>
  <si>
    <t>يلزم التنبه الى:
البند يستخدم للرفع المساحي لاحداثيات الخط الهوائي للأعمدة فقط.
ادخال ورسم المعلومات الفنية على نظام GIS حسب قواعد نظم المعلومات الجغرافية المعتمدة في الشركة.
وحدة القياس بالكيلو متر الواحد.</t>
  </si>
  <si>
    <t xml:space="preserve">Field survey of overhead equipment (Location and Attributes/Image) should be collected and converted into GIS as an electrical network
الرفع المساحي للمعدات الهوائية وتحويله على نظم المعلومات الجغرافية كشبكة كهربائية
</t>
  </si>
  <si>
    <t>يلزم التنبه الى:
البند يستخدم للرفع المساحي لاحداثيات المعدات الهوائية والبيانات الفنية لها.
ادخال ورسم المعلومات الفنية على نظام GIS حسب قواعد نظم المعلومات الجغرافية المعتمدة في الشركة.
وحدة القياس بالمعدة الواحدة.</t>
  </si>
  <si>
    <t xml:space="preserve"> OVERHEAD NETWORKS POLES WORKS
 أعمال أعمدة الشبكات الهوائية  </t>
  </si>
  <si>
    <t>جميع البنود التي تندرج تحت هذا البند الشامل ينطبق عليها ما هو موضح بهذا البند من اعمال ومتطلبات وهو عنوان وشرح لما يندرج بعده من بنود وليس له وحدة قياس ولا سعر.
((يوجد شرح تفصيلي للبند في الدليل))</t>
  </si>
  <si>
    <t xml:space="preserve"> Erection of steel pole, up to and including 10 meter, in normal / sandy soil 
تركيب عمود حديدي حتى ويشمل 10 متر، في تربة عادية / رملية</t>
  </si>
  <si>
    <t xml:space="preserve"> Erection of steel  pole, up to and including 10 meter, in rocky soil ( that required the use of rocky excavtion equipment ( ie. Digger ))
تركيب عمود حديدي حتى ويشمل 10 متر ، في تربة صخرية (التي يستخدم فيها معدات الحفر الصخري  مثل الدقاق)  </t>
  </si>
  <si>
    <t>Erection of steel pole, more than 10 meter up to and including 15 meter, in normal / sandy soil 
تركيب عمود حديدي أكبر من 10 متر حتى ويشمل 15 متر ، في تربة عادية / رملية</t>
  </si>
  <si>
    <t xml:space="preserve">Erection of steel pole, more than 10 meter up to and including 15 meter, in rocky soil ( that required the use of rocky excavtion equipment ( ie. Digger )) 
 تركيب عمود حديدي أكبر من 10  متر حتى ويشمل 15 متر، في تربة صخرية (التي يستخدم فيها معدات الحفر الصخري مثل الدقاق) </t>
  </si>
  <si>
    <t>Erection of steel pole more than 15 meter up to and including 23 meter in normal / sandy soil 
     تركيب عمود حديدي أكبر من 15 متر حتى ويشمل 23 متر في تربة عادية / رملية</t>
  </si>
  <si>
    <t xml:space="preserve">Erection of steel pole more than 15 meter up to and including 23 meter in rocky soil ( that required the use of rocky excavtion equipment ( ie. Digger ))      
تركيب عمود حديدي أكبر من 15 متر حتى ويشمل 23 متر، في تربة  صخرية (التي يستخدم فيها معدات الحفر الصخري مثل الدقاق) </t>
  </si>
  <si>
    <t>Erection of steel pole more than 23 meters in normal / sandy soil 
    تركيب عمود حديدي أكبرمن 23 متر، في تربة عادية / رملية</t>
  </si>
  <si>
    <t xml:space="preserve"> Erection of steel pole more than 23 meter in rocky soil ( that required the use of rocky excavtion equipment ( ie. Digger ))
(تركيب عمود حديدي أكبر من 23 متر، في تربة صخرية (التي يستخدم فيها معدات الحفر الصخري مثل الدقاق )</t>
  </si>
  <si>
    <t>Erection of Self support steel pole up to and including 15 meter, in normal / sandy soil
 تركيب عمود حديدي ذاتي الدعم حتى ويشمل 15 متر، في تربة عادية /رملية</t>
  </si>
  <si>
    <t xml:space="preserve">Erection of self support steel pole up to and including 15 meter, in rocky soil ( that required the use of rocky excavtion equipment ( ie. Digger ))  
  تركيب عمود حديدي ذاتي الدعم حتى ويشمل  15 متر، في تربة صخرية (التي يستخدم فيها معدات الحفر الصخري مثل الدقاق) </t>
  </si>
  <si>
    <t>Erection of concrete pole, up to and including 10 meter, in normal / sandy soil
  تركيب عمود خرساني حتى ويشمل 10متر، في تربة عادية / رمليه</t>
  </si>
  <si>
    <t>Erection of concrete  pole, up  to and including 10 meter, in  rocky  soil ( that required the use of rocky excavtion equipment ( ie. Digger )) 
  تركيب عمود خرساني حتى ويشمل 10متر، في تربة صخرية (التي يستخدم فيها معدات الحفر الصخري مثل الدقاق)</t>
  </si>
  <si>
    <t xml:space="preserve">Erection of concrete pole, more than 10 meter up to and including 15 meter, in normal / sandy soil.
 تركيب عمود خرساني أكبر من 10متر حتى ويشمل 15 متر، في تربة عادية / رمليه </t>
  </si>
  <si>
    <t xml:space="preserve">Erection of concrete pole more than 15 meter up to and including 25 meter in normal / sandy soil 
  تركيب عمود خرساني أكبر من 15متر حتى ويشمل 25 متر، في تربة عادية / رمليه </t>
  </si>
  <si>
    <t>Erection of concrete pole more than 15 meter up to and including 25 meter in rocky soil ( that required the use of rocky excavtion equipment ( ie. Digger ))
    تركيب عمود خرساني أكبر من 15 متر حتى ويشمل 25 متر، في تربة صخرية (التي يستخدم فيها معدات الحفر الصخري مثل الدقاق)</t>
  </si>
  <si>
    <t>Replacement of steel pole up to and including 10 meter in normal / sandy soil, including disassembling / dismounting and reinstalling of pole-top assemblies and framing
 استبدال عمود حديدي حتى ويشمل 10متر في تربة عادية / رملية، شاملاً فك واعادة تركيب متممات العمود والهيكلة</t>
  </si>
  <si>
    <t>Replacement of steel pole up to and including 10 meter in rocky soil ( that required the use of rocky excavtion equipment ( ie. Digger )), including disassembling / dismounting and reinstalling of pole-top assemblies and framing
 استبدال عمود حديدي حتى ويشمل 10متر في تربة صخرية (التي يستخدم فيها معدات الحفر الصخري مثل الدقاق)، شاملاً فك واعادة تركيب متممات العمود والهيكلة</t>
  </si>
  <si>
    <t>Replacement of steel  pole above 10 meter up to and including 15 meter in normal / sandy soil, including disassembling / dismounting and reinstalling of pole-top assemblies and framing
  استبدال عمود حديدي أكبر من 10متر حتى ويشمل 15متر في تربة عادية / رملية، شاملاً فك واعادة تركيب متممات العمود والهيكلة</t>
  </si>
  <si>
    <t>Replacement of steel  pole above 10 meter up to and including 15 meter in rocky soil ( that required the use of rocky excavtion equipment ( ie. Digger )), including disassembling / dismounting and reinstalling of pole-top assemblies and framing
  استبدال عمود حديدي أكبر من 10متر حتى ويشمل 15متر في تربة صخرية (التي يستخدم فيها معدات الحفر الصخري مثل الدقاق)، شاملاً فك واعادة تركيب متممات العمود والهيكلة</t>
  </si>
  <si>
    <t>Replacement of steel pole more than 15 meter up to and including 23 meter in normal / sandy soil including disassembling / dismounting and reinstalling of pole-top assemblies and framing 
استبدال عمود حديدي أكبر من 15متر حتى ويشمل 23 متر في تربة عادية / رملية، شاملاً فك واعادة تركيب متممات العمود والهيكلة</t>
  </si>
  <si>
    <t>Replacement of steel pole more than 15 meter up to and including 23 meter in rocky soil ( that required the use of rocky excavtion equipment ( ie. Digger )) including disassembling / dismounting and reinstalling of pole-top assemblies and framing 
استبدال عمود حديدي أكبر من 15متر حتى ويشمل 23 متر في تربة صخرية (التي يستخدم فيها معدات الحفر الصخري مثل الدقاق)، شاملاً فك واعادة تركيب متممات العمود والهيكلة</t>
  </si>
  <si>
    <t>Replacement of steel pole more than 23 meter in normal / sandy soil including disassembling / dismounting and reinstalling of pole-top assemblies and framing 
     استبدال عمود حديدي أكبر من 23متر في تربة عادية / رملية، شاملاً فك واعادة تركيب متممات العمود والهيكلة</t>
  </si>
  <si>
    <t>Replacement of steel pole more than 23 meter in rocky soil ( that required the use of rocky excavtion equipment ( ie. Digger )) including disassembling / dismounting and reinstalling of pole-top assemblies and framing 
     استبدال عمود حديدي أكبر من 23متر في تربة صخرية (التي يستخدم فيها معدات الحفر الصخري مثل الدقاق)، شاملاً فك واعادة تركيب متممات العمود والهيكلة</t>
  </si>
  <si>
    <t>Replacement of self support steel pole up to and including 15 meter, in normal / sandy soil including disassembling / dismounting and reinstalling of pole-top assemblies and framing 
 استبدال عمود حديدي ذاتي الدعم حتى ويشمل 15 متر، في تربة عادية / رملية شاملاً فك واعادة تركيب متممات العمود والهيكلة</t>
  </si>
  <si>
    <t>Replacement of self support steel pole up to and including 15 meter, in rocky soil ( that required the use of rocky excavtion equipment ( ie. Digger )) including disassembling / dismounting and reinstalling of pole-top assemblies and framing 
 استبدال عمود حديدي ذاتي الدعم حتى ويشمل 15 متر، في تربة صخرية (التي يستخدم فيها معدات الحفر الصخري مثل الدقاق) شاملاً فك واعادة تركيب متممات العمود والهيكلة</t>
  </si>
  <si>
    <t xml:space="preserve"> Replacement of wooden pole with steel pole up to and including 15 meter, in normal / sandy soil including supplying and casting of the concrete foundation and disassembling / dismounting and reinstalling of pole-top assemblies and framing         
 استبدال عمود خشبي بعمود حديدي حتى ويشمل 15 متر، في تربة عادية / رملية شاملا خرسانة العمود وفك واعادة تركيب متممات العمود والهيكلة</t>
  </si>
  <si>
    <t xml:space="preserve"> Replacement of wooden pole with steel pole up to and including 15 meter, in rocky soil ( that required the use of rocky excavtion equipment ( ie. Digger )) including supplying and casting of the concrete foundation and disassembling / dismounting and reinstalling of pole-top assemblies and framing         
 استبدال عمود خشبي بعمود حديدي حتى ويشمل 15 متر، في تربة صخرية (التي يستخدم فيها معدات الحفر الصخري مثل الدقاق) شاملا خرسانة العمود وفك واعادة تركيب متممات العمود والهيكلة</t>
  </si>
  <si>
    <t>Replacement of concrete pole up to and including 10 meter in normal / sandy soil, including disassembling / dismounting and reinstalling of pole-top assemblies and framing 
 استبدال عمود خرساني حتى ويشمل 10متر في تربه عادية / رملية، شاملاً فك واعادة تركيب متممات العمود والهيكلة</t>
  </si>
  <si>
    <t>Replacement of concrete pole up to and including 10 meter in rocky soil ( that required the use of rocky excavtion equipment ( ie. Digger )), including disassembling / dismounting and reinstalling of pole-top assemblies and framing 
 استبدال عمود خرساني حتى ويشمل 10متر في تربه صخرية (التي يستخدم فيها معدات الحفر الصخري مثل الدقاق)، شاملاً فك واعادة تركيب متممات العمود والهيكلة</t>
  </si>
  <si>
    <t>Replacement of concrete pole above 10 meter up to and including 15 meter in normal / sandy soil, including disassembling / dismounting and reinstalling of pole-top assemblies and framing.
 استبدال عمود خرساني أكبر من 10متر حتى ويشمل 15متر في تربه عادية / رملية، شاملاً فك واعادة تركيب متممات العمود والهيكلة</t>
  </si>
  <si>
    <t>Replacement of concrete pole above 10 meter up to and including 15 meter in rocky soil ( that required the use of rocky excavtion equipment ( ie. Digger )), including disassembling / dismounting and reinstalling of pole-top assemblies and framing.
 استبدال عمود خرساني أكبر من 10متر حتى ويشمل 15متر في تربه صخرية (التي يستخدم فيها معدات الحفر الصخري مثل الدقاق)، شاملاً فك واعادة تركيب متممات العمود والهيكلة</t>
  </si>
  <si>
    <t>Replacement of concrete pole more than 15 meter up to and including 25 meter in normal / sandy soil, including disassembling / dismounting and reinstalling of pole-top assemblies and framing
  استبدال عمود خرساني أكبر من 15 متر حتى ويشمل 25 مترفي تربه عادية / رملية، شاملاً فك واعادة تركيب متممات العمود والهيكلة</t>
  </si>
  <si>
    <t>Replacement of concrete pole more than 15 meter up to and including 25 meter in rocky soil ( that required the use of rocky excavtion equipment ( ie. Digger )), including disassembling / dismounting and reinstalling of pole-top assemblies and framing
  استبدال عمود خرساني أكبر من 15 متر حتى ويشمل 25 مترفي تربه صخرية (التي يستخدم فيها معدات الحفر الصخري مثل الدقاق)، شاملاً فك واعادة تركيب متممات العمود والهيكلة</t>
  </si>
  <si>
    <t xml:space="preserve"> Replacement of wooden pole with concrete pole up to and including 15 meter, in normal / sandy soil including supplying and casting of the concrete foundation and disassembling / dismounting and reinstalling of pole-top assemblies and framing 
 استبدال عمود خشبي بعمود خرساني حتى ويشمل 15 متر، في تربة عادية / رملية شاملا خرسانة العمود وفك واعادة تركيب متممات العمود والهيكلة</t>
  </si>
  <si>
    <t xml:space="preserve"> Replacement of wooden pole with concrete pole up to and including 15 meter, in rocky soil ( that required the use of rocky excavtion equipment ( ie. Digger )) including supplying and casting of the concrete foundation and disassembling / dismounting and reinstalling of pole-top assemblies and framing         
 استبدال عمود خشبي بعمود خرساني حتى ويشمل 15 متر، في تربة صخرية (التي يستخدم فيها معدات الحفر الصخري مثل الدقاق) شاملا خرسانة العمود وفك واعادة تركيب متممات العمود والهيكلة</t>
  </si>
  <si>
    <t>Relocation of steel pole up to and including 10 meter, in normal / sandy  soil. 
   إزاحة عمود حديدي حتى ويشمل 10متر، في تربة عادية / رملية</t>
  </si>
  <si>
    <t xml:space="preserve">Relocation of steel pole up to and including 10 meter, in  rocky  soil ( that required the use of rocky excavtion equipment ( i.e. Digger ))   
   (إزاحة عمود حديدي حتى ويشمل 10متر، في تربة صخرية (التي يستخدم فيها معدات الحفر الصخري مثل الدقاق) </t>
  </si>
  <si>
    <t>Relocation of steel pole above 10 meter up to and including 15 meter, in normal / sandy soil. 
إزاحة عمود حديدي أكبر من 10متر حتى ويشمل 15متر، في تربة عادية / رملية</t>
  </si>
  <si>
    <t>Relocation of steel pole above 10 meter up to and including 15 meter, in  rocky  soil ( that required the use of rocky excavtion equipment ( i.e. Digger ))  
(إزاحة عمود حديدي أكبر من 10متر حتى ويشمل 15متر، في تربة صخرية (التي يستخدم فيها معدات الحفر الصخري مثل الدقاق )</t>
  </si>
  <si>
    <t>Relocation of steel pole above 15 meter up to and including 23 meter in normal / sandy soil
إزاحة عمود حديدي اكبر من 15متر حتى ويشمل 23متر، في تربة عادية / رملية</t>
  </si>
  <si>
    <t xml:space="preserve">Relocation of steel pole above 15 meter up to and including 23 meter in rocky  soil 
( that required the use of rocky excavtion equipment ( i.e. Digger ))  
إزاحة عمود حديدي اكبر من 15متر حتى ويشمل 23متر، في تربة صخرية (التي يستخدم فيها معدات الحفر الصخري مثل الدقاق) </t>
  </si>
  <si>
    <t>Relocation of steel pole above 23 meter in normal / sandy soil
إزاحة عمود حديدي اكبرمن 23 متر، في تربة عادية / رملية</t>
  </si>
  <si>
    <t>Relocation of steel pole above 23 meter in rocky  soil ( that required the use of rocky excavtion equipment ( i.e. Digger ))   
(إزاحة عمود حديدي اكبر من 23 متر، في تربة صخرية (التي يستخدم فيها معدات الحفر الصخري مثل الدقاق )</t>
  </si>
  <si>
    <t>Relocation of self support steel pole up to and including 15 meter, in normal / sandy  soil
 إزاحة عمود حديدي ذاتي الدعم حتى ويشمل 15متر، في تربة عادية / رملية</t>
  </si>
  <si>
    <t>Relocation of self support steel pole up to and including 15 meter, in rocky  soil ( that required the use of rocky excavtion equipment ( i.e. Digger ))
 إزاحة عمود حديدي ذاتي الدعم حتى ويشمل 15متر، في تربة صخرية (التي يستخدم فيها معدات الحفر الصخري مثل الدقاق)</t>
  </si>
  <si>
    <t>Relocation of concrete pole up to and including 10 meter, in normal / sandy soil.       
    إزاحة عمود خرساني حتى ويشمل 10متر، في تربة عادية / رملية</t>
  </si>
  <si>
    <t xml:space="preserve">Relocation of concrete pole up to and including 10 meter, in rocky  soil ( that required the use of rocky excavtion equipment ( i.e. Digger ))    
    (إزاحة عمود خرساني حتى ويشمل 10متر، في تربة صخرية (التي يستخدم فيها معدات الحفر الصخري مثل الدقاق)  </t>
  </si>
  <si>
    <t>Relocation of concrete pole above 10 meter up to and including 15 meter,  in normal / sandy soil. 
إزاحة عمود خرساني أكبر من 10متر حتى ويشمل 15متر، في تربة عادية / رملية</t>
  </si>
  <si>
    <t xml:space="preserve">Relocation of concrete pole above 10 meter up to and including 15 meter, in rocky  soil 
( that requires the use of rocky excavtion equipment ( i.e. Digger ))
إزاحة عمود خرساني أكبر من 10متر حتى ويشمل 15متر، في تربة صخرية (التي يستخدم فيها معدات الحفر الصخري مثل الدقاق) </t>
  </si>
  <si>
    <t>Relocation of concrete pole above 15 meter up to and including 25 meter, in normal / sandy soil. 
إزاحة عمود خرساني أكبر من 15متر حتى ويشمل 25 متر، في تربة عادية / رملية</t>
  </si>
  <si>
    <t xml:space="preserve">Relocation of concrete pole above 15 meter up to and including 25 meter, in rocky  soil ( that required the use of rocky excavtion equipment ( i.e. Digger ))
إزاحة عمود خرساني أكبر من 15متر حتى ويشمل 25 متر، في تربة صخرية (التي يستخدم فيها معدات الحفر الصخري مثل الدقاق) </t>
  </si>
  <si>
    <t xml:space="preserve">Removal of any type steel pole or support pole, up to and including 15 meter, intact by breaking  the concrete foundation including removal of pole framing  and accessories with conservative of the pole 
     إزالة عمود حديدي من أي نوع أو عمود داعم حتى ويشمل 15 متر بكسر القاعدة الخرسانية شاملا إزالة الهيكلة والملحقات مع المحافظة على سلامة العمود </t>
  </si>
  <si>
    <t xml:space="preserve">Removal of any type steel pole, above 15 meter, intact by breaking the concrete foundation including removal of pole framing and accessories with conservative of the pole
     إزالة عمود  حديدي من أي نوع  اكبر من 15 متر بكسر القاعدة الخرسانية شاملا إزالة الهيكلة والملحقات مع المحافظة على سلامة العمود </t>
  </si>
  <si>
    <t xml:space="preserve">Removal of any type steel pole /support pole including removal of pole framing  and accessories, by cutting the pole 50 cm. below ground level 
 إزالة عمود حديدي من أي نوع  أو عمود داعم شاملا إزالة الهيكلة والملحقات بقطع العمود بعمق 50 سم تحت سطح الأرض  </t>
  </si>
  <si>
    <t xml:space="preserve">Removal of any type concrete pole, up to and including 15 meter, including removal of pole framing  and accessories with conservative of the pole
     إزالة عمود خرساني من أي نوع حتى ويشمل 15 متر شاملا إزالة الهيكلة والملحقات، مع المحافظة على سلامة العمود </t>
  </si>
  <si>
    <t xml:space="preserve">Removal of any type concrete pole, above 15 meter, including removal of pole framing  and accessories with conservative of the pole
     إزالة عمود خرساني من أي نوع أكبر من 15 متر شاملا إزالة الهيكلة والملحقات، مع المحافظة على سلامة العمود </t>
  </si>
  <si>
    <t xml:space="preserve"> Removal of  any size wooden pole, including removal of pole framing and accessories in any type of soil
ازالة عمود خشبي اي مقاس شاملا إزالة الهيكلة والملحقات وباي نوع تربه</t>
  </si>
  <si>
    <t>يلزم التنبه لنوع العمود (عمود خشبي).
((يوجد شرح تفصيلي للبند في الدليل))</t>
  </si>
  <si>
    <t xml:space="preserve">Erection of wooden / steel pole as support to PVC pipe / cables, crossing canals / water drains including concrete block support and fixing the pipe with the pole ( excluding supplying of the pipe )          
تركيب عمود حديدي أو خشبي داعم لماسورة بلاستيكية أو كيبل لتقاطع القنوات أو مصارف المياه ويشمل الدعم بالكتل الخرسانية وتثبيت الماسورة بالعمود والبند لا يشمل توريد الماسورة </t>
  </si>
  <si>
    <t xml:space="preserve">Removal of wooden or steel pole as support to PVC pipe / cables, crossing canals / water drains including removal of concrete block support    
  ازالة عمود حديدي أو خشبي داعم لماسورة بلاستيكية أو كيبل لتقاطع القنوات أو مصارف المياه ويشمل ازالة الكتل الخرسانية الداعمة  </t>
  </si>
  <si>
    <t>البند يستخدم في حال مرور الكابلات لتقاطعات القنوات المائية الزراعية أو مصارف المياه.</t>
  </si>
  <si>
    <t xml:space="preserve">Removal of an existing lattice distribution tower, any size, by cutting the tower legs ( excluding removal of concrete foundations )  
   إزالة برج توزيع حديدي قائم أي مقاس بقص قوائم البرج ( البند لا يشمل إزالة القواعد الخرسانية )   </t>
  </si>
  <si>
    <t>Relocation of any size wooden pole, in any type of soil 
إزاحة عمود خشبي أي مقاس في أي نوع تربة</t>
  </si>
  <si>
    <t>يلزم التنبه لنوع العمود (عمود خشبي)</t>
  </si>
  <si>
    <t>Supplying and embed of steel  pipe ( 600 mm OD x 9.5 mm thickness x 3m height from pole base) to protect the pole in the coastal / high wet areas  including supplying of paint  and  painting of the pipe as per SEC requirements 
توريد وتركيب ماسورة حديدية بقطر خارجي 600 مم وسماكة 9.5 مم وبارتفاع 3م من قاعدة العمود لحماية قاعدة العمود بالمناطق الساحلية والمناطق ذات الرطوبة العالية ، ويشمل توريد الطلاء ودهان الماسورة حسب متطلبات الشركة</t>
  </si>
  <si>
    <t>Supplying and use of high range soundless cracking agent for one pole hole when excavating in  marble solid rock area or similar ( excluding pole installation )
توريد واستخدام عامل تفتيت الصخور فائقة الصمت لحفرية العمود الواحد عند الحفر في مواقع الصخور الرخامية الصلبة أو ما يماثلها  والبند لا يشمل تركيب العمود</t>
  </si>
  <si>
    <t>((يوجد شرح تفصيلي للبند في الدليل))</t>
  </si>
  <si>
    <t xml:space="preserve">Installation of pole number / danger / phase plate /barbed wire / reflection plate for an existing OH equipment / pole as required 
 تركيب لوحة ترقيم / خطر / ترتيب أطوار / سلك شائك ( مانع تسلق ) لوحة عاكسة لمعدة هوائية قائمة /عمود قائم حسب الطلب </t>
  </si>
  <si>
    <t xml:space="preserve">Supplying and Installation of pole number / danger / phase plate /barbed wire  / reflection plate for an existing OH equipment pole as required 
توريد وتركيب لوحة ترقيم / خطر / ترتيب أطوار / سلك شائك ( مانع تسلق) / لوحة عاكسة لمعدة هوائية قائمة / عمود قائم حسب الطلب </t>
  </si>
  <si>
    <t xml:space="preserve"> Supplying and installation of cable guard (protection PVC pipe) with all its accessories on an existing pole including disconnection / reconnection and laying of the cable inside the pipe ( excluding new terminations works  
  توريد وتركيب ماسورة حماية بي في سي بكامل ملحقاتها لكيبل قائم على عمود شاملاَ الفك وإعادة التوصيل والتمديد داخل الماسورة (لا يشمل عمل النهايات الطرفية الجديدة)</t>
  </si>
  <si>
    <t>Straightning of an existing leaning steel / concrete / wooden pole, any type, including necessary  re-sagging of conductors, excavation and reinstatement       
تعديل عمود حديدي أو خرساني أو خشبي مائل، من أي نوع ، يشمل إعادة شد الموصلات اذا لزم الامر والحفر والإعادة إلى ما كان عليه</t>
  </si>
  <si>
    <t>البند يستخدم لأغراض الصيانة وليس في اعمال التركيبات الجديدة</t>
  </si>
  <si>
    <t xml:space="preserve">Improvement of any size existing pole foundation by breaking and removal of damaged portions of the foundation, supplying and casting of concrete excavation, backfilling, tamping and coping as necessary 
تحسين قاعدة عمود قائم اي مقاس بتكسير الاجزاء التالفة وتوريد وصب الخرسانة وما يلزم من حفر وردم ودك حول القاعدة وعمل حليه العمود  </t>
  </si>
  <si>
    <t xml:space="preserve">Supplying of all required materials and construction of protection for poles /towers foundations ( including supplying of concrete, back filling materialsrocks and required tools .. ie. ) at flood path and valley as per SEC requirements and specifications and calculated by M2 for the concrete side walls
  توريد جميع المواد اللازمة وعمل حماية لقواعد الأعمدة والأبراج في مجاري السيول والأودية ( شاملا توريد الخرسانات ومواد الدفان والصخور والادوات اللازمة لتنفيذ العمل ... الخ ) بحسب متطلبات ومواصفات الشركة ويتم حساب الكمية بالمتر المربع لأوجه الجداران الجانبية الخرسانية  </t>
  </si>
  <si>
    <t xml:space="preserve">Framing of LV intermediate / light angle / medium angle / terminal pole 
     هيكلة عمود جهد منخفض وسطي أو زاوية خفيفة أو نهاية </t>
  </si>
  <si>
    <t xml:space="preserve">Framing of LV heavy angle / tap off (3 ways / 4 ways) pole 
    هيكلة عمود جهد منخفض زاوية كبيرة أو متفرع ثلاث اتجاهات أو متفرع أربع اتجاهات </t>
  </si>
  <si>
    <t xml:space="preserve">Framing for LV  quadruplex cable for composite single circuit ( MV and LV ) on any size MV pole  including installation of related accessories and clamps      
هيكلة لكيبل جهد منخفض مجدول لدائرة مفردة مشتركة على عمود جهد متوسط اي نوع واي مقاس شاملاً الملحقات والمشابك        </t>
  </si>
  <si>
    <t>البند يستخدم في حال شد كابل جهد منخض مجدول على عمود جهد متوسط ( في حال كانت شبكتي الجهد المتوسط والمنخفض في نفس المسار (under built )).
وحدة القياس هي تجميع وتثبيت ما ذكر بالبند الشامل (هيكلة) لكل عمود.</t>
  </si>
  <si>
    <t>(Framing of MV single circuit, intermediate, light angle pole (post insulator. 
  هيكلة عمود جهد متوسط، دائرة مفردة، زاوية وسطية أو خفيفة (عوازل رفع )</t>
  </si>
  <si>
    <t>Framing of MV single circuit, medium / heavy angle, section , heavy  angle (at 90 degrees)/ branch T-off (tap) pole (disc/ suspension and post insulators)
 هيكلة عمود جهد متوسط دائرة مفردة زاوية متوسطة أو كبيرة أو عمود شد أو زاوية 90 درجة او عمود تفريعه (عوازل شد ورفع )</t>
  </si>
  <si>
    <t xml:space="preserve"> Framing of MV single circuit, terminal  pole (disc/ suspension insulators).
 هيكلة عمود جهد متوسط دائرة مفردة عمود بداية / نهاية (عوازل شد )</t>
  </si>
  <si>
    <t xml:space="preserve"> Framing of MV double circuit, intermediate/ light angle pole (post insulator)
         هيكلة عمود جهد متوسط، دائرة مزدوجة، زاوية وسطية أو خفيفة  (عوازل رفع )</t>
  </si>
  <si>
    <t>Framing of MV double circuit, medium / heavy angle, section, heavy  angle (at 90 degrees)/ branch T-off (tap) pole (disc/ suspension and post insulators    
             هيكلة عمود جهد متوسط دائرة مزدوجة زاوية متوسطة أو كبيرة أو عمود شد أو زاوية 90 درجة أو عمود تفريعه (عوازل شد ورفع)</t>
  </si>
  <si>
    <t xml:space="preserve"> Framing of MV double circuit, terminal  pole (disc/ suspension insulators 
هيكلة عمود جهد متوسط دائرة مزدوجة عمود بداية / نهاية (عوازل شد )</t>
  </si>
  <si>
    <t>Installation of MV spacer for OH line
تركيب مباعد بين موصلات الخطوط الهوائية</t>
  </si>
  <si>
    <t>البند سيتخدم في اعمال الانشاءات الجديدة او لأغراض الصيانة</t>
  </si>
  <si>
    <t xml:space="preserve">Installation of additional MV stand off  insulator  
       تركيب عازل جانبي إضافي جهد متوسط </t>
  </si>
  <si>
    <t>البند سيتخدم في اعمال الانشاءات الجديدة او لأغراض الصيانة عند الحاجة</t>
  </si>
  <si>
    <t xml:space="preserve">Replacement of support bracket / rack for LV insulator, including supporting of conductors during bracket replacement or earth wire support bracket / rack 
   استبدال حامل عازل جهد منخفض، ويشمل دعم الموصلات أثناء الاستبدال أو استبدال حامل سلك التأريض </t>
  </si>
  <si>
    <t xml:space="preserve">Replacement of LV insulator, including supporting of conductors during the replacement
استبدال عازل جهد منخفض ويشمل دعم الموصلات أثناء الاستبدال </t>
  </si>
  <si>
    <t xml:space="preserve">Replacement / changing of an existing pole framing to cantilever / horizontal / armless framing on the same pole with necessary modifications
    استبدال/ تغيير هيكلة ذراع العمود القائم بذراع طرفي أو أفقي أو بدون ذراع على نفس العمود مع عمل التغييرات اللازمة </t>
  </si>
  <si>
    <t xml:space="preserve">Replacement of an existing cross arm, any size
  استبدال ذراع حديدي قائم ، أي مقاس </t>
  </si>
  <si>
    <t>Replacement of an existing dameged MV post or stand off or pin insulator for maintenance purposes
  استبدال عازل تعليق رأسي أو عازل جانبي أو عازل مسماري قائم جهد متوسط تالف لاغراض الصيانة</t>
  </si>
  <si>
    <t xml:space="preserve">Replacment of vertical / stand off / pin post insulators  ( all phases ) for an existing framing of MV single circuit ( intermediate/ light angle)  pole  (any size) to increase the insulation for the existing voltage or in case of voltage rising 
استبدال عوازل تعليق ( رفع ) رأسي / جانبي / مسماري  ( لجميع الفازات ) لهيكلة قائمة لعمود جهد متوسط دائرة مفردة ( زاوية وسطية أو زاوية خفيفة ) اي مقاس لزيادة قيمة العازليه للجهد القائم او في حال رفع الجهد </t>
  </si>
  <si>
    <t xml:space="preserve">Replacment of vertical / stand off / pin post insulators  ( all phases ) for an existingframing of MV double circuit ( intermediate/ light angle)  pole  (any size) to increase the insulation for the existing voltage or in case of voltage rising
استبدال عوازل تعليق ( رفع ) رأسي / جانبي / مسماري ( لجميع الفازات ) لهيكلة قائمة لعمود جهد متوسط دائرة مزدوجة ( زاوية وسطي أو زاوية خفيفة ) اي مقاس لزيادة قيمة العازليه في حال رفع الجهد </t>
  </si>
  <si>
    <t xml:space="preserve"> Replacement of existing string of disc insulators per phase any type / size
 استبدال عوازل شد قائمة جهد متوسط للطور الواحد اي نوع واي مقاس</t>
  </si>
  <si>
    <t>البند يستخدم لأغراض الصيانة وليس في اعمال التركيبات الجديدة ، والبند يستخدم لاستبدال العوازل الخاصة بالطور الواحد. 
وحدة القياس تكون لاستبدال جميع عوازل الطور الواحد.</t>
  </si>
  <si>
    <t>Replacement of an existing MV spacer for OH line
استبدال مباعد قائم بين موصلات الخطوط الهوائية</t>
  </si>
  <si>
    <t>Removal of an existing MV spacer for OH line
ازالة مباعد قائم بين موصلات الخطوط الهوائية</t>
  </si>
  <si>
    <t>يستخدم في حال إزالة المادة من الشبكة نهائياً</t>
  </si>
  <si>
    <t xml:space="preserve">Straightning of an existing leaning cross-arm of any size, including all necessary disconnection of conductors, dismantling, reassembling, reconnection, re-sagging of conductors, bonding, and replacement of brace-arms if required
  تعديل ذراع حديدي قائم من أي مقاس، يشمل فصل الموصلات وفك الذراع وإعادة التجميع والتوصيل وإعادة شد الموصلات وربطها  وتغيير الدعامات الجانبية حسب الحالة </t>
  </si>
  <si>
    <t xml:space="preserve"> Removal of an existing MV pole framing any size / type for single circuit ( used in case of removal of framing only without the pole )
إزالة هيكلة عمود جهد متوسط قائم أي نوع / مقاس لدائرة مفردة مع ابقاء العمود ( البند يستخدم فقط في حال إزالة الهيكلة والإبقاء على العمود )</t>
  </si>
  <si>
    <t xml:space="preserve"> Removal of an existing MV pole framing any size / type for double circuit ( used in case of removal of framing only without the pole )
إزالة هيكلة عمود جهد متوسط قائم أي نوع / مقاس لدائرة مزدوجة مع ابقاء العمود ( البند يستخدم فقط في حال إزالة الهيكلة والإبقاء على العمود )</t>
  </si>
  <si>
    <t>Installation of complete stay (one or two wires) with one stay rod in normal / sandy soil   
    تركيب شداد بكامل ملحقاته (سلك واحد أو سلكين) بقضيب تثبيت واحد في تربة عادية / رملية</t>
  </si>
  <si>
    <t xml:space="preserve"> Installation of complete stay (one or two wires) with one stay rod in rocky soil ( that required the use of rocky excavtion equipment ( i.e. Digger ))     
 تركيب شداد بكامل ملحقاته (سلك واحد أو سلكين) بقضيب تثبيت واحد في تربة صخرية ( التي يستخدم فيها معدات الحفر الصخري مثل الدقاق )</t>
  </si>
  <si>
    <t xml:space="preserve">Installation of pole – to – pole flying stay, excluding installation of poles and 
down stay 
تركيب شداد طائر (من عمود لعمود)، لا يشمل تركيب الأعمدة والشداد الأرضي </t>
  </si>
  <si>
    <t xml:space="preserve">  Installation of side-walk stay ( stay on arm with an angle of 90 degree)
   تركيب شداد جانبي كامل (شداد زاوية 90 على ذراع) </t>
  </si>
  <si>
    <t>البند يستخدم لتركيب الشداد الزاوية 90 الذي يركب له زراع علوي ويستخدم في حال عدم التمكن من تركيب الشداد العادي بسبب طبيعة الموقع وعدم وجود المسافة الكافية.
وحدة القياس هي تجميع وتثبيت ما ذكر بالبند الشامل للشداد الواحد.
((يوجد صورة توضيحية في الدليل))</t>
  </si>
  <si>
    <t>Installation of complete support pole (push pole) including all related accessories and assemblies fittings 
  تركيب عمود ساند كامل ويشمل كل الملحقات والمتممات</t>
  </si>
  <si>
    <t xml:space="preserve"> Replacement of an existing pole – to – pole flying stay, excluding replacement of poles and 
down stay 
 استبدال الشداد الطائر القائم (من عمود لعمود)، لا يشمل استبدال الأعمدة والشداد الأرضي </t>
  </si>
  <si>
    <t>البند يستخدم لأغراض الصيانة وليس في اعمال التركيبات الجديدة.
وحدة القياس هي تجميع وتثبيت ما ذكر بالبند الشامل للشداد الواحد.</t>
  </si>
  <si>
    <t>Replacement of an existing stay grip / stay wire 
  استبدال ماسك الشداد أو سلك الشداد القائم</t>
  </si>
  <si>
    <t>البند يستخدم لأغراض الصيانة وليس في اعمال التركيبات الجديدة.</t>
  </si>
  <si>
    <t>Replacement of stay rod and anchor plate including tying with the existing stay wire        
   استبدال قضيب شداد بقاعدته مع ربط سلك الشداد القائم</t>
  </si>
  <si>
    <t>يستخدم في حال إزالة المادة من الشبكة نهائياً.</t>
  </si>
  <si>
    <t xml:space="preserve"> Installation of stay reflector guard 
  تركيب غطاء عاكس ضوئي للشداد </t>
  </si>
  <si>
    <t xml:space="preserve">Supplying and installation of stay reflector guard  
  توريد وتركيب غطاء عاكس ضوئي للشداد </t>
  </si>
  <si>
    <t xml:space="preserve">Re-tension of an existing stay ( one or two wires ) any type
إعادة شد شداد قائم ( سلك واحد او سلكين ) أي نوع </t>
  </si>
  <si>
    <t xml:space="preserve">Installation and stringing of LV single circuit, quadruplex cable, any size        
  تركيب وشد كابل مجدول لدائرة مفردة جهد منخفض، أي مقاس </t>
  </si>
  <si>
    <t>Installation and stringing of LV double circuit, quadruplex cable, any size 
  تركيب وشد كابل مجدول لدائرة مزدوجة جهد منخفض، أي مقاس</t>
  </si>
  <si>
    <t xml:space="preserve">/Replacement of LV cable ( 4-cores or 4-single core ) of any size, from transformer to LV box  panel,including disconnection/fixing and new lugs works ( excluding new termination   
  استبدال كابل جهد منخفض ( رباعي أو أربعة مفردة ) من أي مقاس، من المحول لصندوق أو لوحة الجهد المنخفض، ويشمل فك التوصيلات والتثبيت وعمل رؤوس المرابط الجديدة (البند لا يشمل عمل النهايات الطرفية   </t>
  </si>
  <si>
    <t xml:space="preserve">Replacement of LV quadruplex cable, any size 
   استبدال كابل مجدول جهد منخفض أي مقاس </t>
  </si>
  <si>
    <t xml:space="preserve">Replacement of four (4) LV insulated single core open wire conductors with same type or by quadruplex cable 
 استبدال خط من أربعة (4) موصلات مفردة معزولة جهد منخفض بأخرى مماثلة أو بكابل مجدول </t>
  </si>
  <si>
    <t>يلزم التنبه الى :
البند يستخدم لأغراض الصيانة وكذلك في اعمال التركيبات الجديدة (مثل طلبات التقوية).
البند يستخدم في حال الحاجة لاستبدال خط من أربعة (4) موصلات مفردة معزولة جهد منخفض بأربعة (4) موصلات اخرى مفردة معزولة جهد منخفض أو بكابل مجدول.
وحدة القياس بالمتر الطولي.</t>
  </si>
  <si>
    <t xml:space="preserve">Removal of LV four (4) insulated open wire conductors / quadruplex cable for single circuit, any size 
  إزالة أربعة (4) أسلاك معزولة أو كابل مجدول لدائرة مفردة جهد منخفض أي مقاس  </t>
  </si>
  <si>
    <t>Re-sagging of LV quadruplex cable /four (4) insulated open wire conductors ( for each span ) between two poles of an existing LV overhead line, any size               
  إعادة شد كابل مجدول أو أربعة (4) أسلاك معزولة لكل مسافة (بحر) بين عمودين لخط هوائي قائم جهد منخفض أي مقاس</t>
  </si>
  <si>
    <t>Replacement of single and isolated LV conductor, with the same type   
   أستبدال موصل جهد منخفض مفرد معزول بأخر مماثل</t>
  </si>
  <si>
    <t xml:space="preserve">Making of repairing Joint for an existing LV U/G cable with quadruplex cable, any size
عمل وصلة اصلاح لكابل أرضي مع كابل مجدول قائم من أي مقاس </t>
  </si>
  <si>
    <t xml:space="preserve"> Replacement of a terminal lug ( one phase ) for an existing LV quadruplex cable, any size Including disconnection / reconnection works  
إستبدال مربط رأس فازة واحدة لكابل مجدول قائم أي مقاس شاملاً الفصل و التوصيل</t>
  </si>
  <si>
    <t xml:space="preserve">Installation and stringing of MV single circuit ( 4-conductors), up to and including 170 mm2. 
تركيب وشد دائرة مفردة (أربع موصلات) جهد متوسط، حتى ويشمل 170 مم2 </t>
  </si>
  <si>
    <t xml:space="preserve">Installation and stringing of MV double circuit ( 7-conductors), up to and including 170mm2.       
تركيب وشد دائرة مزدوجة (سبع  موصلات) جهد متوسط، حتى ويشمل 170 مم2 </t>
  </si>
  <si>
    <t xml:space="preserve">Replacement and stringing of MV single circuit ( 4-conductors), any size including replacement of related accessories ( i.e . top tie, lugs, clamp, jumper ....  
 استبدال وشد دائرة مفردة (أربع موصلات) جهد متوسط، اي مقاس شاملا استبدال الملحقات مثل ( اسلاك التربيط والمرابط والمشابك وصلات العبور.... الخ) </t>
  </si>
  <si>
    <t>Replacement and stringing of MV double circuit ( 7-conductors), any size.  including replacement of related accessories ( i.e . top tie, lugs, clamp, jumper ....       
استبدال وشد دائرة مزدوجة (سبع  موصلات) جهد متوسط، اي مقاس شاملا استبدال الملحقات مثل ( اسلاك التربيط والمرابط والمشابك و.... الخ )</t>
  </si>
  <si>
    <t xml:space="preserve">Replacement of 1-Φ MV conductor, any size 
  استبدال موصل الطورالواحد جهد متوسط  أي مقاس </t>
  </si>
  <si>
    <t xml:space="preserve"> Replacement / installation of  MV jumper or conductor lug per phase for maintenance purposes including installation of conductor and sleeves
     استبدال أو تركيب وصلة عبور (جمبرة) / مربط راس موصل جهد متوسط للطور الواحد لاعمال الصيانة شاملا تركيب الموصل والجلب</t>
  </si>
  <si>
    <t xml:space="preserve"> Replacement or refixing of MV insulator top tie, armor rod or replacement of jumper sleeve, clamp or refixing of insulator  
    استبدال او إعادة تثبيت الرباط أو قضيب الدعم لعازل أو استبدال جلبة إصلاح لوصلة عبور ( جمبره ) أو المربط او إعادة تثبيت عازل جهد متوسط</t>
  </si>
  <si>
    <t xml:space="preserve">Removal of MVconductors, single circuit, ( 3 or 4 conductors ) any size. 
 إزالة موصلات دائرة مفردة جهد متوسط مكونة من ثلاث أو أربع موصلات،أي مقاس  </t>
  </si>
  <si>
    <t xml:space="preserve">Removal of MV conductors, double circuit, ( 6 or 7 conductors ) any size. 
 إزالة موصلات دائرة مزدوجة جهد متوسط مكونة من ست أو سبع موصلات ،أي مقاس  </t>
  </si>
  <si>
    <t>Installation and stringing of single MV conductor / earthing conductor of an existing network any size
تركيب وشد موصل مفرد جهد متوسط أو موصل الأرضي لشبكة قائمة من أي مقاس</t>
  </si>
  <si>
    <t xml:space="preserve">Re-sagging of single sagged  MV conductor / neutral of an existing overhead line, any size with tightning of insulators for each span 
  إعادة شد موصل مفرد مرتخي جهد متوسط أو حيادي لخط هوائي قائم أي مقاس مع إعادة تثبيت العوازل لكل مسافة (بحر) بين عمودين   </t>
  </si>
  <si>
    <t>البند يستخدم لإعادة شد  موصل واحد فقط لأغراض الصيانة وليس في اعمال التركيبات الجديدة.
وحدة القياس بالبحر كامل وليس بالمتر الطولي، أي يحسب البند مرة واحدة في حال إعادة شد بحر كامل بين عمودين.</t>
  </si>
  <si>
    <t xml:space="preserve"> Installation of MV insulation cover for single OH conductor any size 
 تركيب غلاف عازل لموصل هوائي مفرد للجهد المتوسط أي مقاس</t>
  </si>
  <si>
    <t>وحدة قياس البند بالمتر الطولي للموصل الواحد، أي انه في حال تركيب غلاف العزل لموصلين مثلا لمسافة متر طولي واحد لكل موصل فتكون الكميه 2متر.</t>
  </si>
  <si>
    <t xml:space="preserve">Repairing of MV existing single conductor by fitting of mid-span  joint, including unbinding and installing of conductor piece / repair sleeve, re-binding  and stringing of one  broken or damaged conductor of any size     
تركيب وصلة وسطية لإصلاح موصل قائم مفرد جهد متوسط يشمل الفك وتركيب وصلة / جلبة اصلاح الموصل والإصلاح وإعادة الربط وشد الموصل أي مقاس </t>
  </si>
  <si>
    <t>Disconnection or re-connection of jumpers for existing network conductors any size
فصل أو توصيل وصلات عبور (جمبرة) لموصلات شبكة قائمة أي مقاس</t>
  </si>
  <si>
    <t xml:space="preserve"> INSTALLATION OF OVERHEAD NETWORK EQUIPMENT
تركيب معدات الشبكات الهوائية  </t>
  </si>
  <si>
    <t>Installation of 3-Φ OH transformer up to and including 100 kva, one pole mounted type, complete  with MV fuse cutout , set of lightning arresters, LV distribution panel with outgoing circuits up to network connection points and installation of protection pipes mounting fittings and all necessary connections and jumpers as per SEC standards and requirements excluding supplying of protection pipes  
 تركيب محول هوائي ثلاثي الأطوار حتى ويشمل 100  ك. ف. أ. على عمود واحد، شاملاً تركيب فيوزات الجهد المتوسط ومانعات الصواعق ولوحة الجهد المنخفض وخروج دوائر الجهد المنخفض من اللوحة حتى نقاط الربط مع الشبكة وتركيب مواسير الحماية والملحقات والتوصيلات اللازمة حسب مواصفات ومتطلبات الشركة ( والبند لا يشمل توريد مواسير الحماية )</t>
  </si>
  <si>
    <t xml:space="preserve">Installation of 3-Φ OH transformer above 100 kva and up to and including 500 kva platform-mounted ( H-frame ) type ,complete with MV fuse cutout, set of lightning arresters, LV. distribution panel with outgoing circuits up to network connection points and installation of protection pipes mounting fittings and all necessary connections and  jumpers as per SEC standards and requirements excluding supplying of protection pipes
 تركيب محول هوائي ثلاثي الأطوار أكبر من 100 ك.ف.أ حتى ويشمل 500 ك.ف. أ على عمودين، شاملاً تركيب فيوزات الجهد المتوسط ومانعات الصواعق ولوحة الجهد المنخفض وخروج دوائر الجهد المنخفض من اللوحة حتى نقاط الربط مع الشبكة وتركيب مواسير الحماية والملحقات والتوصيلات اللازمة حسب مواصفات ومتطلبات الشركة  ( والبند لا يشمل توريد مواسير الحماية ) </t>
  </si>
  <si>
    <t xml:space="preserve"> INSTALLATION OF CONNECTING / DISCONNECTING / SYSTEAM IMPROVEMENT EQUIPMENT OF OVERHEAD NETWORK 
تركيب معدات فصل وتوصيل وتحسين الشبكات الهوائية                                                      </t>
  </si>
  <si>
    <t>Installation of 1-Φ voltage regulator, including control panel and making related connections
  تركيب منظم جهد آحادي الطور مع لوحة التحكم وعمل التوصيلات اللازمة</t>
  </si>
  <si>
    <t>Installation of 3-Φ MV sectionalizer / autorecloser including control panel and making related connections
تركيب مجزئ الخط أو معيد الوصل الأتوماتيكي ثلاثي الاطوار مع لوحة التحكم وعمل التوصيلات اللازمة</t>
  </si>
  <si>
    <t xml:space="preserve"> Installation of 3-Φ MV capacitor bank, including all accessories ( i.e. MV fuse, lightning arresters and related connections )
           تركيب خلايا مكثفات جهد متوسط  ثلاثية الأطوار بكامل الملحقات مثل تركيب فيوزات الجهد المتوسط ومانعات الصواعق  والتوصيلات اللازمة </t>
  </si>
  <si>
    <t>Installation of 1-Φ MV off-load line isolator disconnector switch or by-pass disconnector    
 تركيب مفتاح فصل الخط بدون حمل او فاصل التحويل احادي الطور</t>
  </si>
  <si>
    <t xml:space="preserve">Installation of 3-Φ MV Gang-operated disconnector switch (load break switch (LBS ))  
 تركيب مفتاح فصل خط على الحمل ثلاثي الاطوار  </t>
  </si>
  <si>
    <t xml:space="preserve">Installation of MV metering Unit ( for MV Customer) on H-pole including all accessories 
 تركيب وحدة قياس الجهد المتوسط (لمشترك على الجهد المتوسط) على عمودين بكامل الملحقات </t>
  </si>
  <si>
    <t xml:space="preserve"> INSTALLATION OF ACCESSORIES FOR OVERHEAD NETWORK EQUIPMENT
تركيب ملحقات معدات الشبكات الهوائية </t>
  </si>
  <si>
    <t>Installation of additional L.V. overhead distribution panel up to and including 800 Amps including   disconnection and connection / reconnection required for power supply of LV panel 
   تركيب لوحة توزيع إضافية جهد منخفض هوائية حتى وتشمل 800 أمبير شاملاَ أعمال التمديد و الفصل والتوصيل / اعادة التوصيل الخاصة بتغذية اللوحة</t>
  </si>
  <si>
    <t xml:space="preserve">Installation of 3-Φ MV lightning arresters / fuse cutout 
 تركيب مانعات صواعق أو منصهرات جهد متوسط ثلاثية الاطوار </t>
  </si>
  <si>
    <t xml:space="preserve">Replacement of 3-Φ OH transformer, one pole mounted type up to and including 100 kva     
 استبدال محول هوائي ثلاثي الأطوار حتى ويشمل 100 ك. ف. أ على عمود واحد </t>
  </si>
  <si>
    <t xml:space="preserve">Replacement of 3-Φ OH transformer, platform-mounted ( H-frame ) type, up to and including 500  kva
 استبدال محول هوائي ثلاثي الأطوار على عمودين حتى ويشمل 500 ك. ف. </t>
  </si>
  <si>
    <t xml:space="preserve">Replacement of 3-Φ transformer,one pole mounted type up to and including 100 kva. With 3-Φ transformer, platform-mounted ( H-frame ) type, up to and including 1000 kva including installation / transferring /replacement of all related accessories required to installe 3-Φ transformer on two poles
 ( H-frame ) including LV panel as per SEC specifications ( excluding the new pole installation ) 
 استبدال محول هوائي ثلاثي الأطوار على عمود حتى ويشمل 100 ك. ف. أ. بمحول ثلاثي الأطوار على عمودين حتى ويشمل 1000 ك.ف.أ. ويشمل تركيب/ نقل / استبدال جميع الملحقات اللازمة لتركيب محول على عمودين بما في ذلك لوحة التوزيع حسب مواصفات الشركة (البند لا يشمل تركيب العمود الجديد) </t>
  </si>
  <si>
    <t xml:space="preserve"> REPLACEMENT OF CONNECTING / DISCONNECTING / SYSTEAM IMPROVEMENT EQUIPMENT OF OVERHEAD NETWORK
 استبدال معدات فصل وتوصيل وتحسين الشبكات الهوائية</t>
  </si>
  <si>
    <t>Replacement of 1-Φ voltage regulator
استبدال منظم جهد آحادي الطور</t>
  </si>
  <si>
    <t>Replacement of  3-Φ autorecloser ( including replacement of the control panel and VT/CT ) or replacement of sectionalizer .  
   استبدال معيد الوصل الأتوماتيكي ( شاملا استبدال لوحة التحكم ومحولات الجهد والتيار ) او استبدال مجزئ الخط ثلاثي الأطوار</t>
  </si>
  <si>
    <t>Replacement of 3-Φ capacitor bank ( excluding replacement of related accessories )
 استبدال خلية مكثفات ثلاثية الاطوار والبند لا يشمل استبدال الملحقات</t>
  </si>
  <si>
    <t>Replacement of 1-Φ MV by-pass or off-load line isolator disconnector switch  
 استبدال مفتاح فصل الخط بدون حمل او فاصل التحويل احادي الطور</t>
  </si>
  <si>
    <t xml:space="preserve">Replacement of Gang-operated disconnector switch (load break switch (LBS ))
 استبدال مفتاح فصل خط على الحمل </t>
  </si>
  <si>
    <t xml:space="preserve">Replacement of MV metering Unit ( for MV Customer) on H-pole including all accessories 
استبدال وحدة قياس الجهد المتوسط (لمشترك على الجهد المتوسط) على عمودين بكامل الملحقات </t>
  </si>
  <si>
    <t xml:space="preserve">  REPLACEMENT OF ACCESSORIES OF OVERHEAD NETWORK EQUIPMENT
استبدال ملحقات معدات الشبكات الهوائية </t>
  </si>
  <si>
    <t>Replacement of LV overhead distribution panel 
 استبدال لوحة توزيع هوائية جهد منخفض</t>
  </si>
  <si>
    <t xml:space="preserve">Replacement of CB for LV overhead distribution panel    
            استبدال قاطع تيار للوحة توزيع هوائية  </t>
  </si>
  <si>
    <t xml:space="preserve">  Replacement of danger / number / phase plate for OH equipment
استبدال لوحة الترقيم أو الخطر أو ترتيب الأطوار لمعدة هوائية</t>
  </si>
  <si>
    <t xml:space="preserve">Replacement of MV overhead fuse link for line or equipment      
        استبدال تشعيرة منصهر جهد متوسط لخط أو معدة هوائية </t>
  </si>
  <si>
    <t xml:space="preserve">Replacement of MV fuse cutout ( including fuse link ) with fuse holder / lightning arrester per phase for line or equipment
 استبدال منصهر (فيوز شامل التشعيرة) بقاعدته أو مانعة صواعق جهد متوسط للطور الواحد لخط أو معدة هوائية </t>
  </si>
  <si>
    <t xml:space="preserve">Replacement of bushing of pole-mounted equipment, including disconnection and reconnection of jumpers and cables,dumping and refilling of oil /gas as required.  
 استبدال عازل معدة هوائية يشمل فصل وتركيب الوصلات والكابلات، تفريغ وإعادة تعبئة الزيت أو الغاز حسب الحاجة </t>
  </si>
  <si>
    <t xml:space="preserve">Replacement of arcing champer or contacts for load break switch.     
      استبدال وحدة تفريغ الشرارة أو ملامسات فاصل الخط على الحمل </t>
  </si>
  <si>
    <t xml:space="preserve">Replacement of battries for OH equipment control panel or OH EFI
 استبدال البطاريات الخاصة بلوحة التحكم لمعدة هوائية او مبين العطل الأرضي لمسارات خطوط الشبكة الهوائية   </t>
  </si>
  <si>
    <t xml:space="preserve">Replacement of VT / CT for an existing OH equipment
  استبدال محول جهد / محول تيار لمعدة هوائية قائمة    </t>
  </si>
  <si>
    <t>Relocation of 3-Φ OH one pole mounted type transformer with all related materials and accessories, any capacity (excluding pole relocation)
 إزاحة محول هوائي ثلاثي الأطوار على عمود واحد بكامل ملحقاته ، أي  سعه (لا يشمل ازاحة العمود)</t>
  </si>
  <si>
    <t>Relocation of  3-Φ OH platform-mounted ( H-frame ) transformer with all related materials and accessories, any capacity (excluding relocation of the poles )
      إزاحة محول هوائي ثلاثي الأطوار على عمودين بكامل ملحقاته ،أي سعة (لا يشمل ازاحة الأعمدة)</t>
  </si>
  <si>
    <t xml:space="preserve"> RELOCATION OF CONNECTING / DISCONNECTING / SYSTEAM IMPROVEMENT EQUIPMENT OF OVERHEAD NETWORK
 ازاحة معدات فصل وتوصيل وتحسين الشبكات الهوائية  </t>
  </si>
  <si>
    <t xml:space="preserve"> Relocation of 1-Φ voltage regulator without relocation of the concrete foundation 
 إزاحة منظم جهد آحادي الطور بدون إزاحة القاعدة الخرسانية</t>
  </si>
  <si>
    <t xml:space="preserve"> Relocation of 1-Φ voltage regulator with relocation of the concrete foundation
 إزاحة منظم جهد آحادي الطور مع إزاحة القاعدة الخرسانية</t>
  </si>
  <si>
    <t xml:space="preserve"> Rising or lowering or relevelling of 1-Φ voltage regulator with rising or lowering or relevelling the  concrete foundation
رفع او خفض او تعديل مستوى منظم جهد آحادي الطور مع رفع او خفض او تعديل مستوى القاعدة الخرسانية </t>
  </si>
  <si>
    <t>Relocation of 3-Φ autorecloser /sectionalizer 
إزاحة معيد الوصل الأتوماتيكي / مجزئ الخط ثلاثي الأطوار</t>
  </si>
  <si>
    <r>
      <t xml:space="preserve">إزاحة خلية مكثفات ثلاثي الأطوار </t>
    </r>
    <r>
      <rPr>
        <sz val="10"/>
        <color rgb="FF0000FF"/>
        <rFont val="Arial"/>
        <family val="2"/>
      </rPr>
      <t/>
    </r>
  </si>
  <si>
    <t>Relocation of 3-Φ capacitor bank with all related materials and accessories, any size (excluding pole relocation).   
إزاحة خلية مكثفات ثلاثية الأطوار بكامل ملحقاتها ، أي سعة (لا يشمل ازاحة العمود)</t>
  </si>
  <si>
    <t xml:space="preserve"> Relocation of 3-Φ MV by-pass or off-load line isolator disconnector switch or fuse cutouts ( including fuse link ) with fuse holder / lightning arresters (excluding pole relocation) 
إزاحة مفتاح فصل الخط بدون حمل او فاصل التحويل او مجموعة منصهرات (فيوز شامل التشعيرة) بقاعدتها أو مانعات صواعق ثلاثي الاطوار بكامل ملحقاتها (لا يشمل ازاحة العمود)   </t>
  </si>
  <si>
    <t>Relocation of Gang-operated disconnector switch (load break switch (LBS )) (excluding pole relocation)
 ازاحة مفتاح فصل خط على الحمل ( لا يشمل ازاحة العمود )</t>
  </si>
  <si>
    <t xml:space="preserve"> Relocation of MV metering Unit ( for MV Customers) on H-pole including all accessories(excluding poles relocation)  
ازاحة وحدة قياس الجهد المتوسط (لمشترك على الجهد المتوسط) على عمودين بكامل الملحقات ( لا يشمل ازاحة الاعمدة )</t>
  </si>
  <si>
    <t xml:space="preserve"> Removal of 3-Φ OH transformer, one pole mounted type, any capacity with all accessories (excluding pole removal) 
    إزالة محول هوائي ثلاثي الاطوار على عمود واحد، أي سعة مع كامل ملحقاته ( لا يشمل ازالة العمود )</t>
  </si>
  <si>
    <t>Removal of 3-Φ OH H-frame transformer, any capacity with all accessories (excluding poles  (removal
 إزالة محول هوائي ثلاثي الاطوار على عمودين أي سعة مع كامل ملحقاته ( لا يشمل ازالة الأعمدة )</t>
  </si>
  <si>
    <t xml:space="preserve"> Removal of 1-Φ OH transformer, any capacity with all accessories (excluding pole removal)   
 إزالة محول هوائي آحادي الطور، أي سعة مع كامل ملحقاته ( لا يشمل ازالة العمود)</t>
  </si>
  <si>
    <t xml:space="preserve">REMOVAL OF CONNECTING / DISCONNECTING / SYSTEAM IMPROVEMENT EQUIPMENT OF OVERHEAD NETWORK
 ازالة معدات فصل وتوصيل وتحسين الشبكات الهوائية </t>
  </si>
  <si>
    <t>Removal of 1-Φ voltage regulator, any size with all accessories without removal of the concrete foundation
 إزالة منظم جهد أحادي الطور أي سعة بكامل ملحقاته بدون إزالة القاعدة الخرسانية</t>
  </si>
  <si>
    <t>Removal of 1-Φ voltage regulator, any size with all accessories with removal of the concrete foundation 
 إزالة منظم جهد أحادي الطور أي سعة بكامل ملحقاته مع إزالة القاعدة الخرسانية</t>
  </si>
  <si>
    <t xml:space="preserve">REMOVAL OF ACCESSORIES OF OVERHEAD NETWORK EQUIPMENT 
ازالة ملحقات معدات الشبكات الهوائية                                                      </t>
  </si>
  <si>
    <t>Removal of LV overhead distribution panel 
 أزالة لوحة توزيع هوائية جهد منخفض</t>
  </si>
  <si>
    <t>Removal of one set of the following three phase items MV fuse cutout set, lightning arresters set, or set of arcing chutes
  إزالة الأطقم التالية ثلاثية الأطوار ( فيوزات جهد متوسط أو مانعات الصواعق أو نهايات التفريغ )</t>
  </si>
  <si>
    <t xml:space="preserve">
ST</t>
  </si>
  <si>
    <t xml:space="preserve"> Installation of additional disc insulator/ suspension insulators  (for all phases ) for an existing framing of MV single circuit ( medium / heavy angle, section / terminal, heavy  angle (at 90 degrees)/ branch T-off (tap) ) pole (any size) to increase the insulation for the existing voltage or in case of voltage rising including replacement of related post inculators for the same framing and re-sagging of conductors
تركيب عازل / عوازل شد اضافية ( لجميع الفازات ) لهيكلة قائمة لعمود جهد متوسط دائرة مفردة  زاوية متوسطة أو كبيرة أو عمود شد أو نهاية أو زاوية 90 درجة او عمود تفريعه اي مقاس لزيادة قيمة العازليه للجهد القائم او في حال رفع الجهد شاملا استبدال عوازل الرفع لنفس الهيكلة واعادة شد الموصلات</t>
  </si>
  <si>
    <t xml:space="preserve"> Installation of additional disc insulator/ suspension insulators (for all phases ) for an existing framing of MV double circuit ( medium / heavy angle, section / terminal, heavy  angle (at 90 degrees) / branch T-off (tap) ) pole (any size) to increase the insulation for the existing voltage or in case of voltage rising including replacement of related post inculators for the same framing and resagging of conductors
تركيب عازل / عوازل شد اضافية ( لجميع الفازات ) لهيكلة قائمة لعمود جهد متوسط دائرة مزدوجة  زاوية متوسطة أو كبيرة أو عمود شد أو نهاية أو زاوية 90 درجة او عمود تفريعه  اي مقاس لزيادة قيمة العازليه للجهد القائم او في حال رفع الجهد شاملا استبدال عوازل الرفع لنفس الهيكلة واعادة شد الموصلات</t>
  </si>
  <si>
    <t>Installation of a plant tag for an existing pole-mounted  equipment
 تركيب لوحة تعريف لمعدة هوائية قائمة</t>
  </si>
  <si>
    <t>Installation / replacement of an Earth Fault Indicator (EFI) any type for existing O/H  MV lines (for one phase)
 تركيب أو استبدال مبين العطل الأرضي اي نوع لمسارات خطوط الشبكة الهوائية القائمة للجهد المتوسط ( للفازه الواحدة)</t>
  </si>
  <si>
    <t>البند يستخدم لأغراض الصيانة أو في اعمال التركيبات الجديدة.
وحدة القياس لمبين عطل واحد، وتحسب الكمية بعدد المبينات المركبة او المستبدلة.</t>
  </si>
  <si>
    <t xml:space="preserve">Supplying and installation or construction at site of concrete foundation for 1-Φ voltage regulator       
توريد وتركيب أو إنشاء بالموقع لقاعدة خرسانية لمنظم الجهد للطور الواحد  </t>
  </si>
  <si>
    <t>البند يستخدم لتوريد وتركيب أو إنشاء بالموقع لقاعدة خرسانية لمنظم جهد للطور الواحد، أي انه في حال تركيب 3 قواعد لثلاث منظمات تحسب الكمية 3.</t>
  </si>
  <si>
    <t xml:space="preserve">Re- fixing / re-tightning of any type of insulator for one existing pole          
أعادة تثبيت العوازل بجميع أنواعها لعمود قائم واحد </t>
  </si>
  <si>
    <t>Straightning of platform of any size overhead transformer, including all necessary disconnection, dismantling of equipment, reassembling, reconnection, bonding, and replacement of defective  parts if required and restoring previous setup 
  تعديل منصة المحول الهوائي اي سعة، يشمل فصل وفك وإنزال المعدات وإعادة التجميع والتوصيل والربط واستبدال الأجزاء التالفة حسب الحالة وإعادة الوضع إلى ما كان عليه</t>
  </si>
  <si>
    <t xml:space="preserve">Changing Oil for pole-mounted equipment, including draining of old oil, refilling with Companysupplied and tested  new oil . Surplus new oil and old oil shall be returned to Company warehouse 
 تغيير زيت معدة هوائية، يشمل تفريغ الزيت القديم والتعبئة بالزيت الجديد المورد والمختبر بواسطة الشركة مع إعادة الزيت الزائد الجديد والقديم لمستودعات الشركة </t>
  </si>
  <si>
    <t>Cutting or trimming of trees in the vicinity of the line conductors, as directed by the Company representative to the  required horizontal and vertical clearance . Rate calculated as per linear meter of the affected line, including  transportation of cutted trees and branches to the designated dumping area ( the work must be documented by location coordinates and photos before and after performing the work )       
قطع او قص اوتقليم الأشجار القريبة من موصلات الخط الهوائي، حسب توجيهات ممثل الشركة للمسافات المطلوبة الأفقية والرأسية. يتم احتساب الوحدة  حسب المتر الطولي من الجزء المتأثر من الخط. يشمل ترحيل المخلفات إلى مرمى المخلفات الذي يتم تحديده (يلزم توثيق العمل بتحديد احداثيات الموقع وارفاق صور قبل وبعد التنفيذ)</t>
  </si>
  <si>
    <t>Removal of grass and shrubs that interfere with equipment from the specified area  as instructed by the company representative including transportation of removed grass and shrubs to the designated dumping area ( the work must be documented by location coordinates and photos before and after performing the work)
 إزالة الأعشاب والشجيرات المتداخلة مع معدات الشركة حسب توجيهات ممثل الشركة للمساحة المطلوبة ويشمل ترحيل المخلفات إلى مرمى المخلفات الذي يتم تحديده (يلزم توثيق العمل بتحديد احداثيات الموقع وارفاق صور قبل وبعد التنفيذ)</t>
  </si>
  <si>
    <t>Removal of objects from the overhead lines, PMT, bracket, cross arm,.. etc for specefied location (including removal of all foreign objectsfor for a maximam 10m diameter circle in same location 
إزالة الأجسام الغريبة العالقة من الخط الهوائي أوالمحول أو الحامل أو الذراع الحديدي ... إلخ بالموقع المحدد من قبل الشركة (بدائرة لا يتجاوز قطرها 10متر عند الحاجة لازالة اكثر من جسم عالق بنفس الموقع)</t>
  </si>
  <si>
    <t xml:space="preserve">Levelling of an existing non-asphalted access road, including removal of sand / grass / shrubs if required, near overhead distribution lines with a maximum height of two
( 2 )  meters and a width of three ( 3 ) meters, to make the road accessable and useable. The work does not require supplying of any materials  or transporting sand to another place. The work must be documented by location coordinates and photos before and after performing the work.
( If the height of sand is more than two meters, the use of the item can be repeated in proportion to the amount of increase in height for the removed sand ) 
        تمهيد طريق ترابي قائم بالقرب من مسارات خطوط التوزيع الهوائية شاملا ازاحة وازالة الرمال والاعشاب والشجيرات عند الحاجة بأقصى ارتفاع ( 2 متر ) وبعرض ( 3 متر) حتى يصبح الطريق مستوياً وصالحاً للاستعمال (البند لا يتطلب توريد اي مواد ولا يشمل نقل/ترحيل الكثبان الرملية أو المخلفات لموقع آخر) ويلزم توثيق العمل بتحديد احداثيات الموقع وارفاق صور قبل وبعد التنفيذ ( في حال كان ارتفاع الرمال المطلوب إزاحتها أو إزالتها أكثر من مترين فيمكن إعادة تكراراستخدام البند بما يتناسب مع الزيادة في ارتفاع  كمية الرمال المزاحة أو المزالة )  </t>
  </si>
  <si>
    <t>Making a new non-asphalted access road near overhead distribution lines with a width of (3) meters, Using stones and gravels on surface  ( the work must be documented by location coordinates and photos before and after performing the workand compaction till the road becomes accessable and useable (including supplying all required materials )
عمل طريق ترابي جديد بالقرب من مسارات خطوط التوزيع الهوائية وبعرض 3 متر باستخدام الحصى والحجارة ودكها حتى يصبح الطريق مستوياً وصالح للاستعمال (البند يشمل توفير المواد اللازمة) (يلزم توثيق العمل بتحديد احداثيات الموقع وارفاق صور قبل وبعد التنفيذ)</t>
  </si>
  <si>
    <t xml:space="preserve">Maintenance of overhead equipment ( pole-mounted  transformer/ autorecloser/ sectionalizer/ 3-Φ  voltage  regulator / capacitor  bank, MV metering Unit ( for MV Customers) on H-pole ), any voltage and size. Including checking and tightning all electrical bolted connections, checking of bonding of grounding connections, measuring of grounding resistance and improving grounding resistance where required, cleaning equipment body and all its bushings, fuse gear and tanks, spot-painting rusty spots, oil level checking and topping up / replacement if required, taking oil samples , …etc.         
صيانة معدة هوائية (محول أو معيد الوصل الأتوماتيكي أو مجزئ الخط أو منظم جهد ثلاثي الأطوار أو خلايا مكثفات او وحدة قياس الجهد المتوسط لمشترك على الجهد المتوسط على عمودين )، أي مقاس أو جهد ،يشمل مراجعة وشد مسامير التوصيلات الكهربائية ومراجعة التوصيلات الأرضية وقياس مقاومة التأريض وتحسينها إذا لزم الامر وتنظيف جسم المعدة وكل الملحقات (العوازل والفيوزات ... الخ) والطلاء الموضعي للبقع الصدئة ومراجعة مستوى الزيت وإتمامه / استبداله حسب الحاجة وأخذ عينات الزيت ...إلخ </t>
  </si>
  <si>
    <t xml:space="preserve">Maintenance of MV pole-mounted load-break switch ( LBS ) / cable riser, any type / size. including checking and tightning all electrical bolted connections, checking of bonding of grounding connections, measuring of grounding resistance and improving grounding resistance where required, cleaning all insulators, fuse gear,lightning arresters, spot-painting rusty spots 
  صيانة فاصل خط على الحمل / كابل صاعد جهد متوسط، أي نوع واي مقاس, يشمل مراجعة وشد مسامير التوصيلات الكهربائية ومراجعة التوصيلات الأرضية وقياس مقاومة التأريض وتحسينها إذا لزم الامر وتنظيف العوازل والفيوزات ومانعات الصواعق والطلاء الموضعي للبقع الصدئة  ...إلخ </t>
  </si>
  <si>
    <t xml:space="preserve"> Washing ( by contractor water jet equipment ) for one pole MV single circuit overhead line insulators as per SEC requirements
غسيل عوازل (بمعدة ضخ المياه النفاثة الخاصة بالمقاول) لعامود واحد بمسارات خطوط هوائية لدائرة مفردة جهد متوسط حسب متطلبات الشركة</t>
  </si>
  <si>
    <t xml:space="preserve"> Washing ( by contractor water jet equipment) for one pole  MV double circuit overhead line insulators as per SEC requirements
   غسيل عوازل (بمعدة ضخ المياه النفاثة الخاصة بالمقاول) لعامود واحد بمسارات خطوط هوائية لدائرة مزدوجة جهد متوسط حسب متطلبات الشركة</t>
  </si>
  <si>
    <t>Washing ( by SEC water jet equipment ) for one pole MV single circuit  overhead line insulators as per SEC requirements
غسيل عوازل (بمعدة ضخ المياه النفاثة الخاصة بالشركة) لعمود واحد بمسارات خطوط هوائية لدائرة مفردة جهد متوسط حسب متطلبات الشركة</t>
  </si>
  <si>
    <t>Washing ( by SEC water jet equipment ) for one pole  MV double circuit overhead line insulators as per SEC requirements
   غسيل عوازل (بمعدة ضخ المياه النفاثة الخاصة بالشركة)  لعمود واحد بمسارات خطوط هوائية لدائرة مزدوجة جهد متوسط حسب متطلبات الشركة</t>
  </si>
  <si>
    <t xml:space="preserve">Patrolling of a complete OH line ( including all components ), using binoculars, thermal cameras and digital cameras and submission of a report on the line condition as per SEC requirements 
 عمل دورية تفتيش / معاينة على خط هوائي كامل ( شاملا جميع المكونات ) باستخدام المناظير / الكاميرات الحرارية / الكاميرات الرقمية وتقديم تقارير بالنتائج عن حالة الخط حسب متطلبات الشركة </t>
  </si>
  <si>
    <t>Field inspection of OH equipment with all its accessories ( poles / equipment/ cable riser)using binoculars, thermal cameras and digital cameras and submission of a report as per SEC requirements 
 عمل معاينة وفحص لمعدات شبكة هوائية بكامل ملحقاتها ( الاعمدة / المعدات / الكابل الصاعد) باستخدام المناظير / الكاميرات الحرارية / الكاميرات الرقمية وتقديم تقارير بالنتائج  حسب متطلبات الشركة</t>
  </si>
  <si>
    <t xml:space="preserve">Supplying of LV OH quadruplex flixable protection pipe on a pole 
 توريد ماسورة حماية مرنة لكابل مجدول جهد منخفض على عمود </t>
  </si>
  <si>
    <t xml:space="preserve">Supplying of LV OH quadruplex PVC protection pipe on a pole 
 توريد ماسورة حماية بلاستيكية لكابل مجدول جهد منخفض على عمود </t>
  </si>
  <si>
    <t xml:space="preserve">  Grounding of Pole by installing grounding one rod / two rods in normal / sandy soil, connecting grounding wire to both rod and the grounding terminal of the pole 
تأريض عمود بغرس قضيب / قضيبي تأريض  في تربة عادية / رملية مع ربط سلك التأريض بالقضيب وبنقطة تأريض العمود  </t>
  </si>
  <si>
    <t xml:space="preserve">  Grounding of Pole by installing grounding one rod / two rods in rocky soil ( that required the use of rocky excavation equipment ( ie. Digger )) , connecting  grounding wire to both rod and the grounding terminal of the pole
تأريض عمود بغرس قضيب / قضيبي تأريض في تربة صخرية ( التي يستخدم فيها معدات الحفر الصخري مثل الدقاق ) مع ربط سلك التأريض بالقضيب وبنقطة تأريض العمود </t>
  </si>
  <si>
    <t>Grounding of overhead poles or equipment by laying grounding wire with the specified length and  depth to achieve the required earthing resisitance in rocky soil ( that required the use of rocky excavation equipment ( ie. Digger )) where grounding rods can not be installed
عمل التأريض للأعمدة أوالمعدات الهوائية  بدفن الطول المحدد من سلك التأريض بالعمق المطلوب لتحقيق قيمة المقاومة المحددة حسب مواصفات الشركة في التربة الصخرية ( التي يستخدم فيها معدات الحفر الصخري مثل الدقاق ) والتي يتعذر غرس قضبان التأريض فيها</t>
  </si>
  <si>
    <t>Grounding of pole-mounted equipment with (control or LV panel )  installed on single pole or H-frame or operating arm by the use of four (4) grounding rods, including making and installation the grounding mesh under the equipment, and connect it to grounding wires and rods as per SEC specifications , including all required laying and connections with equipment body and other accessories ( lightning arresters, MV fuse cutout and  metallic structure and LV / control panel...etc ), with pole grounding stud, at normal / sandy soil
تأريض معدة هوائية بلوحة ( تحكم او جهد منخفض ) او ذراع تشغيل مركبة على عمود أو عمودين باستخدام أربعة ( 4 ) قضبان  تأريض ويشمل عمل شبكة من سلك التأريض تحت المعدات وربطها مع سلك وقضبان التأريض حسب مواصفات الشركة، يشمل جميع التمديدات والتوصيل مع جسم المعدة والملحقات الاخرى (مانعات الصواعق وفيوزات الجهد المتوسط والهيكل المعدني ولوحات التحكم والجهد المنخفض...الخ)، مع ربط سلك التأريض بنقطة تاريض العمود  فى تربة عادية / رملية</t>
  </si>
  <si>
    <t>Grounding of pole-mounted equipment with (control or LV panel )  installed on single pole or H-frame or operating arm by the use of four (4 ) grounding rods, including making and installation the grounding mesh under the equipment, and connect it to grounding wires and rods as per SEC specifications , including all required laying and connections with equipment body and other accessories ( lightning arresters, MV fuse cutout and  metallic structure and LV / control panel...etc ), with pole grounding stud, at rocky soil ( that required the use of rocky excavtion equipment ( ie. Digger )) 
تأريض معدة هوائية بلوحة ( تحكم او جهد منخفض ) او ذراع تشغيل مركبة على عمود أو عمودين باستخدام أربعة ( 4 ) قضبان  تأريض ويشمل عمل شبكة من سلك التأريض تحت المعدات وربطها مع سلك وقضبان التأريض حسب مواصفات الشركة، يشمل جميع التمديدات والتوصيل مع جسم المعدة والملحقات الاخرى (مانعات الصواعق وفيوزات الجهد المتوسط  والهيكل المعدني ولوحات التحكم والجهد (المنخفض...الخ)، مع ربط سلك التأريض بنقطة تاريض العمود  فى تربة صخرية ( التي يستخدم فيها معدات الحفر الصخري مثل الدقاق )</t>
  </si>
  <si>
    <t>Grounding of pole-mounted equipment installed on single pole or H-frame / cable riser using four (4 ) grounding rods, including laying of conductors, connections to equipment body and other accessories ( lightning arresters, MV fuse cutout, metallic structure...etc ), with pole grounding stud, at normal / sandy soil.
تأريض معدة هوائية مركبة على عمود أو عمودين / كابل صاعد باستخدام أربعة 4 قضبان  تأريض يشمل جميع التمديدات والتوصيل مع جسم المعدة والملحقات الاخرى (مانعات الصواعق وفيوزات الجهد المتوسط  والهيكل المعدني ...الخ)، مع ربط سلك التأريض بنقطة تاريض العمود  فى تربة عادية / رملية</t>
  </si>
  <si>
    <t xml:space="preserve">Grounding of pole-mounted equipment installed on single pole or H-frame / cable riser using four (4 ) grounding rods, including laying of conductors, connections to equipment body and other accessories ( lightning arresters, MV fuse cutout, metallic structure...etc ), with pole grounding stud, in rocky ( that required the use of rocky excavtion equipment ( ie. Digger ))
تأريض معدة هوائية مركبة على عمود أو عمودين / كابل صاعد باستخدام أربعة 4 قضبان  تأريض  يشمل جميع التمديدات والتوصيل مع جسم المعدة والملحقات الاخرى (مانعات الصواعق وفيوزات الجهد المتوسط  والهيكل المعدني ...الخ)، مع ربط سلك التأريض بنقطة تاريض العمود  فى (تربة صخرية  (التي يستخدم فيها معدات الحفر الصخري مثل الدقاق </t>
  </si>
  <si>
    <t>Installation of grounding mesh burried under equipment and connecting it to grounding wires and rods for existing pole-mounted equipment in normal / sandy soil as per SEC specifications and requirements
عمل شبكة من سلك التأريض وربطها مع سلك وقضبان التأريض تحت المعدات القائمة المركبة على أعمدة في تربة عادية /  رملية حسب متطلبات ومواصفات الشركة</t>
  </si>
  <si>
    <t>Installation of grounding mesh burried under equipment and connecting it to grounding wires and rods for existing pole-mounted equipment in in rocky soil ( that required the use of rocky excavation equipment ( ie. Digger )) as per SEC specifications and requirements.
عمل شبكة من سلك التأريض وربطها مع سلك وقضبان التأريض تحت المعدات القائمة المركبة على أعمدة في تربة  صخرية ( التي يستخدم فيها معدات الحفر الصخري مثل الدقاق)  حسب متطلبات ومواصفات الشركة</t>
  </si>
  <si>
    <t>Excavation a trench for one (1) to three (3) LV cables ,and backfilling and compaction with the same excavated materials at normal / sandy soil at UNFINISHED / ROUGH AREAS (no requirements from Municipality / MOT)
حفرمساركابل جهد منخفض والردم بنفس نواتج الحفر لعدد من واحد (1) الى ثلاثة (3 ) كابلات في تربة عادية / رملية غير مسفلته ( والتي ليس لها اشتراطات اعادة من الامانة / وزارة الطرق والنقل )</t>
  </si>
  <si>
    <t xml:space="preserve">Excavation a trench for four (4) LV cables ,and backfilling and compaction with the same excavated materials at normal / sandy soil at UNFINISHED / ROUGH AREAS (no requirements from Municipality / MOT)
 حفرمساركابل جهد منخفض والردم نفس نواتج الحفر لعدد أربعة (4) كابلات في تربة عادية / رملية غير مسفلته ( والتي ليس لها اشتراطات اعادة من الامانة / وزارة الطرق والنقل ) </t>
  </si>
  <si>
    <t xml:space="preserve">Excavation a trench for one (1) to three (3) LV cables ,and backfilling and compaction with the same excavated materials at asphalted normal / sandy soil at FINISHED AREAS (no requirements from Municipality / MOT)
حفرمساركابل جهد منخفض والردم بنفس نواتج الحفر لعدد من واحد (1) الى ثلاثة (3 ) كابلات في تربة عادية / رملية مسفلته ( والتي ليس لها اشتراطات اعادة من الامانة / وزارة الطرق و النقل ) </t>
  </si>
  <si>
    <t xml:space="preserve">Excavation a trench for four (4) LV cables ,and backfilling and compaction with the same excavated materials at asphalted normal / sandy soil at FINISHED AREAS (no requirements from Municipality / MOT)
حفرمساركابل جهد منخفض والردم بنفس نواتج الحفر لعدد أربعة (4) كابلات في تربة عادية / رملية مسفلته ( والتي ليس لها اشتراطات اعادة من الامانة / وزارة الطرق و النقل ) </t>
  </si>
  <si>
    <t>Excavation a trench for one (1) to three (3) LV cables ,and backfilling and compaction with new backfilling materials (as per Municipality requirements) at normal / sandy soil at UNFINISHED / ROUGH AREAS
 حفريات مسار كابل جهد منخفض لعدد من واحد (1) الى ثلاثة (3 ) كابلات في تربة عادية / رملية غير مسفلته واعادة الردم والدك باستخدام مواد دفان جديدة حسب اشتراطات الأمانة</t>
  </si>
  <si>
    <t>Excavation a trench for four (4) LV cables ,and backfilling and compaction with new backfilling materials (as per Municipality requirements) at normal / sandy soil at UNFINISHED / ROUGH AREAS
 حفريات مسار كابل جهد منخفض لعدد أربعة (4) كابلات في تربة عادية / رملية غير مسفلته و اعادة الردم والدك باستخدام مواد دفان جديدة حسب اشتراطات الأمانة</t>
  </si>
  <si>
    <t>Excavation a trench for one (1) to three (3) LV cables ,and backfilling and compaction with new backfilling materials at asphalted normal / sandy soil at FINISHED AREAS (as per Municipality requirements)
 حفريات مسار كابل جهد منخفض لعدد من واحد (1) الى ثلاثة (3 ) كابلات في تربة عادية / رملية مسفلته واعادة الردم والدك باستخدام مواد دفان جديدة حسب اشتراطات الأمانة</t>
  </si>
  <si>
    <t>Excavation a trench for four (4) LV cables ,and backfilling and compaction with new backfilling materials at asphalted normal / sandy soil at FINISHED AREAS (as per Municipality requirements)
حفريات مسار كابل جهد منخفض لعدد أربعة (4) كابلات في تربة عادية / رملية مسفلته واعادة الردم والدك باستخدام مواد دفان جديدة حسب اشتراطات الأمانة</t>
  </si>
  <si>
    <t>Excavation a trench for one (1) to three (3) LV cables ,and backfilling and compaction with new backfilling materials (as per MOT requirements) at normal / sandy soil at UNFINISHED / ROUGH AREAS
 حفريات مسار كابل ج منخفض لعدد من واحد (1) الى ثلاثة (3 ) كابلات في تربة عادية/رملية غير مسفلته وإعادة الردم والدك بإستخدام مواد دفان جديدة حسب مواصفات وزارة الطرق و النقل</t>
  </si>
  <si>
    <t>Excavation a trench for four (4) LV cables ,and backfilling and compaction with new backfilling materials (as per MOT requirements) at normal / sandy soil at UNFINISHED / ROUGH AREAS
 حفريات مسار كابل ج منخفض لعدد أربعة (4) كابلات في تربة عادية/رملية غير مسفلته وإعادة الردم والدك بإستخدام مواد دفان جديدة حسب مواصفات وزارة الطرق و النقل</t>
  </si>
  <si>
    <t>Excavation a trench for one (1) to three (3) LV cables ,and backfilling and compaction with new backfilling materials at asphalted normal / sandy soil at FINISHED AREAS (as per MOT requirements)
 حفريات مسار كابل ج منخفض لعدد من واحد (1) الى ثلاثة (3 ) كابلات في تربة عادية/رملية مسفلته وإعادة الردم والدك بإستخدام مواد دفان جديدة حسب مواصفات وزارة الطرق و النقل</t>
  </si>
  <si>
    <t>Excavation a trench for four (4) LV cables ,and backfilling and compaction with new backfilling materials at asphalted normal / sandy soil at FINISHED AREAS (as per MOT requirements)
حفريات مسار كابل ج منخفض لعدد أربعة (4) كابلات في تربة عادية/رملية مسفلته وإعادة الردم والدك بإستخدام مواد دفان جديدة حسب مواصفات وزارة الطرق و النقل</t>
  </si>
  <si>
    <t>Excavation a trench for one (1) MV cable ,and backfilling and compaction with the same excavated materials at normal / sandy soil at UNFINISHED / ROUGH AREAS (no requirements from Municipality / MOT)
 حفرمساركابل جهد متوسط والردم بنفس نواتج الحفر لعدد واحد (1) كابل في تربة عادية / رملية غير مسفلته ( والتي ليس لها اشتراطات اعادة من الامانة  / وزارة الطرق و النقل )</t>
  </si>
  <si>
    <t>Excavation a trench for two (2) MV cables ,and backfilling and compaction with the same excavated materials at normal / sandy soil at UNFINISHED / ROUGH AREAS (no requirements from Municipality / MOT)
حفرمساركابل جهد متوسط والردم بنفس نواتج الحفر لعدد أثنين (2) كابل في تربة عادية / رملية غير مسفلته ( والتي ليس لها اشتراطات اعادة من الامانة  / وزارة الطرق و النقل )</t>
  </si>
  <si>
    <t>Excavation a trench for three (3) MV cables ,and backfilling and compaction with the same excavated materials at normal / sandy soil at UNFINISHED / ROUGH AREAS (no requirements from Municipality / MOT)
حفرمساركابل جهد متوسط والردم بنفس نواتج الحفر لعدد ثلاثة (3) كابلات في تربة عادية / رملية غير مسفلته ( والتي ليس لها اشتراطات اعادة من الامانة  / وزارة الطرق و النقل )</t>
  </si>
  <si>
    <t>Excavation a trench for four (4) MV cables ,and backfilling and compaction with the same excavated materials at normal / sandy soil at UNFINISHED / ROUGH AREAS (no requirements from Municipality / MOT)
حفرمساركابل جهد متوسط والردم بنفس نواتج الحفر لعدد أربعة (4) كابلات في تربة عادية / رملية غير مسفلته ( والتي ليس لها اشتراطات اعادة من الامانة  / وزارة الطرق و النقل )</t>
  </si>
  <si>
    <t xml:space="preserve">Excavation a trench for one (1) MV cable ,and backfilling and compaction with the same excavated materials at asphalted normal / sandy soil at FINISHED AREAS (no requirements from Municipality / MOT)
حفرمساركابل جهد متوسط والردم بنفس نواتج الحفر لعدد واحد (1) كابل في تربة عادية / رملية مسفلته ( والتي ليس لها اشتراطات اعادة من الامانة  / وزارة الطرق و النقل ) </t>
  </si>
  <si>
    <t xml:space="preserve">Excavation a trench for two (2) MV cables ,and backfilling and compaction with the same excavated materials at asphalted normal / sandy soil at FINISHED AREAS (no requirements from Municipality / MOT)
حفرمساركابل جهد متوسط والردم بنفس نواتج الحفر لعدد أثنين (2) كابل في تربة عادية/رملية مسفلته ( والتي ليس لها اشتراطات اعادة من الامانة / وزارة الطرق و النقل)    </t>
  </si>
  <si>
    <t>Excavation a trench for three (3) MV cables ,and backfilling and compaction with the same excavated materials at asphalted normal / sandy soil at FINISHED AREAS (no requirements from Municipality / MOT)
حفرمساركابل جهد متوسط والردم بنفس نواتج الحفر لعدد ثلاثة (3) كابلات في تربة عادية / رملية مسفلته ( والتي ليس لها اشتراطات اعادة من الامانة  / وزارة الطرق و النقل  )</t>
  </si>
  <si>
    <t xml:space="preserve">Excavation a trench for four (4) MV cables ,and backfilling and compaction with the same excavated materials at asphalted normal / sandy soil at FINISHED AREAS (no requirements from Municipality / MOT)
 حفرمساركابل جهد متوسط والردم بنفس نواتج الحفر لعدد أربعة (4) كابلات في تربة عادية/رملية مسفلته ( والتي ليس لها اشتراطات اعادة من الامانة / وزارة الطرق و النقل )  </t>
  </si>
  <si>
    <t>Excavation a trench for one (1) MV cable ,and backfilling and compaction with new backfilling materials (as per Municipality requirements) at normal / sandy soil at UNFINISHED / ROUGH AREAS 
حفريات مسار كابل جهد متوسط لعدد واحد (1) كابل في تربة عادية / رملية غير مسفلته واعادة الردم والدك باستخدام مواد دفان جديدة حسب اشتراطات الأمانة</t>
  </si>
  <si>
    <t>Excavation a trench for two (2) MV cables ,and backfilling and compaction with new backfilling materials (as per Municipality requirements) at normal / sandy soil at UNFINISHED / ROUGH AREAS
 حفريات مسار كابل جهد متوسط لعدد أثنين (2) كابل في تربة عادية / رملية غير مسفلته واعادة الردم والدك باستخدام مواد دفان جديدة حسب اشتراطات الأمانة</t>
  </si>
  <si>
    <t>Excavation a trench for three (3) MV cables ,and backfilling and compaction with new backfilling materials (as per Municipality requirements) at normal / sandy soil at UNFINISHED / ROUGH AREAS
 حفريات مسار كابل جهد متوسط لعدد ثلاثة (3) كابلات في تربة عادية / رملية غير مسفلته واعادة الردم والدك باستخدام مواد دفان جديدة حسب اشتراطات الأمانة</t>
  </si>
  <si>
    <t>Excavation a trench for four (4) MV cables ,and backfilling and compaction with new backfilling materials (as per Municipality requirements) at normal / sandy soil at UNFINISHED / ROUGH AREAS
 حفريات مسار كابل جهد متوسط لعدد أربعة (4) كابلات في تربة عادية / رملية غير مسفلته واعادة الردم والدك باستخدام مواد دفان جديدة حسب اشتراطات الأمانة</t>
  </si>
  <si>
    <t>Excavation a trench for one (1) MV cable ,and backfilling and compaction with new backfilling materials at asphalted normal / sandy soil at FINISHED AREAS (as per Municipality requirements)
 حفريات مسار كابل جهد متوسط لعدد واحد (1) كابل في تربة عادية / رملية مسفلته واعادة الردم والدك باستخدام مواد دفان جديدة حسب اشتراطات الأمانة</t>
  </si>
  <si>
    <t>Excavation a trench for two (2) MV cables ,and backfilling and compaction with new backfilling materials at asphalted normal / sandy soil at FINISHED AREAS (as per Municipality requirements)
حفريات مسار كابل جهد متوسط لعدد أثنين (2) كابل في تربة عادية / رملية مسفلته واعادة الردم والدك باستخدام مواد دفان جديدة حسب اشتراطات الأمانة</t>
  </si>
  <si>
    <t>Excavation a trench for three (3) MV cables ,and backfilling and compaction with new backfilling materials at asphalted normal / sandy soil at FINISHED AREAS (as per Municipality requirements)
حفريات مسار كابل جهد متوسط لعدد ثلاثة (3) كابلات في تربة عادية/رملية مسفلته واعادة الردم والدك باستخدام مواد دفان جديدة حسب اشتراطات الأمانة</t>
  </si>
  <si>
    <t>Excavation a trench for four (4) MV cables ,and backfilling and compaction with new backfilling materials at asphalted normal / sandy soil at FINISHED AREAS (as per Municipality requirements)
حفريات مسار كابل جهد متوسط لعدد أربعة (4) كابلات في تربة عادية / رملية مسفلته واعادة الردم والدك باستخدام مواد دفان جديدة حسب اشتراطات الأمانة</t>
  </si>
  <si>
    <t>Excavation a trench for one (1) MV cable ,and backfilling and compaction with new backfilling materials (as per MOT requirements) at normal / sandy soil at UNFINISHED / ROUGH AREAS 
حفريات مسار كابل جهد متوسط لعدد واحد (1) كابل في تربة عادية/رملية غير مسفلته وإعادة الردم والدك بإستخدام مواد دفان جديدة حسب مواصفات وزارة الطرق و النقل</t>
  </si>
  <si>
    <t>Excavation a trench for two (2) MV cables ,and backfilling and compaction with new backfilling materials (as per MOT requirements) at normal \ sandy soil at UNFINISHED / ROUGH AREAS
 حفريات مسار كابل جهد متوسط لعدد أثنين (2) كابل تربة عادية/رملية غير مسفلته وإعادة الردم والدك بإستخدام مواد دفان جديدة حسب مواصفات وزارة الطرق و النقل</t>
  </si>
  <si>
    <t>Excavation a trench for three (3) MV cables ,and backfilling and compaction with new backfilling materials (as per MOT requirements) at normal / sandy soil at UNFINISHED / ROUGH AREAS
 حفريات مسار كابل جهد متوسط لعدد ثلاثة (3) كابلات في تربة عادية/رملية غير مسفلته وإعادة الردم والدك بإستخدام مواد دفان جديدة حسب مواصفات وزارة الطرق و النقل</t>
  </si>
  <si>
    <t>Excavation a trench for four (4) MV cables ,and backfilling and compaction with new backfilling materials (as per MOT requirements) at normal / sandy soil at UNFINISHED / ROUGH AREAS
 حفريات مسار كابل جهد متوسط لعدد أربعة (4) كابلات في تربة عادية/رملية غير مسفلته وإعادة الردم والدك بإستخدام مواد دفان جديدة حسب مواصفات وزارة الطرق و النقل</t>
  </si>
  <si>
    <t>Excavation a trench for one (1) MV cable ,and backfilling and compaction with new backfilling materials at asphalted normal / sandy soil at FINISHED AREAS (as per MOT requirements)
 حفريات مسار كابل جهد متوسط لعدد واحد (1) كابل في تربة عادية/رملية مسفلته وإعادة الردم والدك بإستخدام مواد دفان جديدة حسب مواصفات وزارة الطرق و النقل</t>
  </si>
  <si>
    <t>Excavation a trench for two (2) MV cables ,and backfilling and compaction with new backfilling materials at asphalted normal / sandy soil at FINISHED AREAS (as per MOTrequirements)
حفريات مسار كابل جهد متوسط لعدد أثنين (2) كابل في تربة عادية/رملية مسفلته وإعادة الردم والدك بإستخدام مواد دفان جديدة حسب مواصفات وزارة الطرق و النقل</t>
  </si>
  <si>
    <t>Excavation a trench for three (3) MV cables ,and backfilling and compaction with new backfilling materials at asphalted normal / sandy soil at FINISHED AREAS (as per MOT requirements)
حفريات مسار كابل جهد متوسط لعدد ثلاثة (3) كابلات في تربة عادية/رملية مسفلته وإعادة الردم والدك بإستخدام مواد دفان جديدة حسب مواصفات وزارة الطرق و النقل</t>
  </si>
  <si>
    <t>Excavation a trench for four (4) MV cables ,and backfilling and compaction with new backfilling materials at asphalted normal / sandy soil at FINISHED AREAS (as per MOT requirements)
حفريات مسار كابل جهد متوسط لعدد أربعة (4) كابلات في تربة عادية / رملية مسفلته وإعادة الردم والدك بإستخدام مواد دفان جديدة حسب مواصفات وزارة الطرق و النقل</t>
  </si>
  <si>
    <t xml:space="preserve"> Excavation, backfilling and compaction quantities in cubic meter ( M3) with the same excavated materials at normal / sandy soil UNFINISHED / ROUGH AREAS when it is required to lay more than four (4) LV/ MV cables or when it is required to increase the width or depth other than SEC specifications and standards or for splice bits or for surface excavation of temporary cable laying at UNFINISHED / ROUGH AREAS (no requirements from Municipality / MOT)
 الحفر و اعادة الردم و الدك بنفس نواتج الحفر ( والتي ليس لها اشتراطات اعادة من الامانة  / وزارة الطرق و النقل ) بالمتر المكعب في التربة العادية / الرملية الغير مسفلته في حال تطلب العمل الحفر واعادة الردم لتمديد اكثر من أربعة (4) كابلات جهد منخفض أو متوسط عند الحاجة لزيادة العمق/العرض عن المواصفات المعتمدة بالشركة او لحفريات وصلات اللحام او الحفريات السطحية لتمديد الكابل المؤقت في المناطق الغير مسفلتة</t>
  </si>
  <si>
    <t xml:space="preserve"> Excavation, backfilling and compaction quantities in cubic meter ( M3) with the same excavated materials at asphalted normal / sandy soil when it is required to lay more than four (4) LV / MV cables or when it is required to increase the width or depth other than SEC specifications and standards or for splice bits or for surface excavation of temporary cable laying at FINISHED AREAS (no requirements from Municipality / MOT)
 الحفر و اعادة الردم و الدك بنفس نواتج الحفر ( والتي ليس لها اشتراطات اعادة من الامانة  / وزارة الطرق و النقل ) بالمتر المكعب في التربة العادية / الرملية المسفلتة في حال تطلب العمل الحفر واعادة الردم لتمديد اكثر من أربعة (4) كابلات جهد منخفض أو متوسط عند الحاجة لزيادة العمق/العرض عن المواصفات المعتمدة بالشركة او لحفريات وصلات اللحام او الحفريات السطحية لتمديد الكابل المؤقت في المناطق المسفلتة</t>
  </si>
  <si>
    <t xml:space="preserve"> Excavation, backfilling and compaction quantities in cubic meter ( M3) with new backfilling materials at normal / sandy soil when it is required to lay more than four (4) LV / MV cables or when it is required to increase the width or depth other than SEC specifications and standards or for splice bits or for surface excavation of temporary cable laying at UNFINISHED / ROUGH AREAS (as per Municipality requirements) 
 الحفر و اعادة الردم و الدك باستخدام مواد دفان جديدة حسب اشتراطات الأمانة بالمتر المكعب في التربة العادية /الرملية في حال تطلب العمل الحفر واعادة الردم لتمديد اكثر من أربعة (4) كابلات جهد منخفض أو متوسط عند الحاجة لزيادة العمق/العرض عن المواصفات المعتمدة بالشركة او لحفريات وصلات اللحام او الحفريات السطحية لتمديد الكابل المؤقت في المناطق الغير مسفلتة</t>
  </si>
  <si>
    <t xml:space="preserve"> Excavation, backfilling and compaction quantities in cubic meter ( M3) with new backfilling materials at normal / sandy soil when it is required to lay more than four (4) LV / MV cables or when it is required to increase the width or depth other than SEC specifications and standards or for splice bits or for surface excavation of temporary cable laying at FINISHED AREAS (as per Municipality requirements) 
 الحفر و اعادة الردم و الدك باستخدام مواد دفان جديدة حسب اشتراطات الأمانة بالمتر المكعب في التربة العادية / الرملية في حال تطلب العمل الحفر واعادة الردم لتمديد اكثر من أربعة (4) كابلات جهد منخفض أو متوسط عند الحاجة لزيادة العمق/العرض عن المواصفات المعتمدة بالشركة او لحفريات وصلات اللحام او الحفريات السطحية لتمديد الكابل المؤقت في المناطق المسفلتة</t>
  </si>
  <si>
    <t xml:space="preserve"> Excavation, backfilling and compaction quantities in cubic meter ( M3) with new backfilling materials at normal / sandy soil when it is required to lay more than four (4) LV / MV cables or when it is required to increase the width or depth other than SEC specifications and standards or for splice bits or for surface excavation of temporary cable laying at UNFINISHED / ROUGH AREAS (as per MOT) 
 الحفر و اعادة الردم و الدك باستخدام مواد دفان جديدة حسب مواصفات وزارة الطرق والنقل بالمتر المكعب في التربة العادية / الرملية في حال تطلب العمل الحفر واعادة الردم لتمديد اكثر من أربعة (4) كابلات جهد منخفض أو متوسط عند الحاجة لزيادة العمق/العرض عن المواصفات المعتمدة بالشركة او لحفريات وصلات اللحام او الحفريات السطحية لتمديد الكابل المؤقت في المناطق الغير مسفلتة</t>
  </si>
  <si>
    <t xml:space="preserve"> Excavation, backfilling and compaction quantities in cubic meter ( M3) with new backfilling materials at normal / sandy soil when it is required to lay more than four (4) LV/ MV cables or when it is required to increase the width or depth other than SEC specifications and standards or for splice bits or for surface excavation of temporary cable laying at FINISHED AREAS (as per MOT) 
 الحفر و اعادة الردم و الدك باستخدام مواد دفان جديدة حسب مواصفات وزارة الطرق و النقل بالمتر المكعب في التربة العادية / الرملية في حال تطلب العمل الحفر واعادة الردم لتمديد اكثر من أربعة (4) كابلات جهد منخفض أو متوسط عند الحاجة لزيادة العمق/العرض عن المواصفات المعتمدة بالشركة او لحفريات وصلات اللحام او الحفريات السطحية لتمديد الكابل المؤقت في المناطق المسفلتة</t>
  </si>
  <si>
    <t>Percentage rate to be applied to the contract items from (301010101) to  301010102) and from ( 301010105) to ( 301010106) and from  301010109) to ( 301010110) and from (301010201) to (301010204) and from (301010209) to (301010212) and from (301010217) to (301010220) and (301010301) and (301010303) and (301010305) in case of excavation, backfilling and compaction in finished non-asphalted areas / sidewalks flat concrete / paved with tiles or the paid Municipality/Baladiyah parkings in normal / sandy soil ,including removal of damaged tiles from trench sides
النسبة الإضافية للبنود من (301010101) الى ( 301010102) والبنود من ( 301010105) الى 
( 301010106) و البنود من ( 301010109)الى ( 301010110) والبنود من (301010201) الى (301010204)  والبنود من (301010209) الى (301010212) والبنود من (301010217) الى (301010220)  والبنود  (301010301) و (301010303) و(301010305)  عند الحفر وإعادة الردم والدك في مسار الكابلات للمواقع الغير مسفلتة المرصوفة بالبلاط أو الخرسانة أو مواقف الأمانة/البلدية مدفوعة الأجر في تربة عادية / رملية شاملاً إزالة البلاط المتضرر من جوانب الحفرية</t>
  </si>
  <si>
    <t>Manual excavation of cable trench using manual equipment in areas specified by SEC in any soil type 
الحفر اليدوي لمسار الكابلات باستخدام معدات يدوية لعمل الحفريات المطلوبة بالمواقع المحددة من الشركة وبأي نوع تربة</t>
  </si>
  <si>
    <t xml:space="preserve">Supplying backfilling materials ( clean sand or normal soil ) for levelling of new cable routes  or equipment foundations in case of non standard level  low level ) or supplying special backfilling materials in case of special MUNICIPALITY and SEC requirements ( including backfilling and compaction works )
  توريد مواد دفان ( رمل ناعم أو رمل نظيف أو تربة عادية )  لرفع مستوى مسار الكابلات وقواعد المحطات الجديدة في حال كان منسوب مسار التمديد وقواعد المحطات منخفض وغير قياسي وفقاً لمتطلبات الشركة تشمل الردم والدك وتسوية الطرق      </t>
  </si>
  <si>
    <t xml:space="preserve">Supplying of special backfilling material for sub-base course layer (under asphalt layer) in case of special  MUNICIPALITY  and SEC requirements including backfilling and compaction works 
  توريد مواد دفان خاصة معتمدة لطبقة ما تحت الأساس (تحت طبقة الإسفلت) في حال وجود متطلبات خاصة منصوص عليها من الامانة شاملا اعمال الردم والدك  </t>
  </si>
  <si>
    <t xml:space="preserve"> Supplying and using of high range soundless cracking agent for cables routes when excavating in marble solid rock areas or similar ( excluding excavation works 
توريد واستخدام عامل تفتيت الصخور فائقة الصمت لحفريات مسار الكابلات عند الحفر في مواقع الصخور الرخامية الصلبة أو ما يماثلها  والبند لا يشمل اعمال الحفريات </t>
  </si>
  <si>
    <t>Shoring of wall(s) for deep trenches if required, using contractor’s shoring gear, including removal after job completion. Rate to be conidered and calculated only for running meter of trenches shored up
تدعيم كامل جوانب الحفريات العميقة عند الحاجة لها لحماية الحفرية من الانهيار بعمل الدعامات المناسبة ثم إزالتها بعد نهاية العمل ويتم احتساب السعر لطول الحفرية المدعمة فقط</t>
  </si>
  <si>
    <t>Supplying and laying of mesh (Tenser) on trench final layer, under asphalt mixture layer according to standards and specifications of Municipality and MOT ...etc. when requested
 توريد شبك (تنسر) و مده أعلى الطبقة النهائية لسطح الحفرية، أسفل طبقة خلطة الأسفلت حسب المواصفات المعمول بها في  البلديات والأمانات ووزارة الطرق و النقل وغيرها عند الطلب</t>
  </si>
  <si>
    <t xml:space="preserve"> Supplying and laying of cable tiles for medium voltage cables for excavation linkage between Main S/S or between National Grid and Main S/S 33/34.5 KV and the quantity to be calculated for each cable
 توريد ومد بلاط حماية لكابلات الجهد المتوسط لحفريات الربط بين محطات التحويل الرئيسية / بين محطات النقل ومحطات التحويل الرئيسيةجهد 33 / 34.5 ك.ف. تحسب الكمية للكابل الواحد</t>
  </si>
  <si>
    <t>Supplying and laying of Control Low Strength Material ( CLSM ) according to MUNICIPALITY/BALADIYAH requirements  
  توريد وفرش المادة المالئة منخفضة المقاومة في أعمال الدفان على مسارالحفريات لمنع الهبوطات الأرضية وذلك حسب طلب واشتراطات الأمانة/البلدية</t>
  </si>
  <si>
    <t>Supplying and installation of PVC pipe, 100-150 MM, I.D ( 4 inch ), Class (4) for canal / road crossing for LV cables    
توريد وتمديد مواسير مصنوعة من مادة البلاستيك  بي في سي مقاس القطر الداخلي 100-150 مم (4 بوصة) صنف (4) لزوم عبور القنوات و تقاطعات الشوارع لكابلات الجهد المنخفض</t>
  </si>
  <si>
    <t>Supplying and installation of PVC pipe , 150-200 MM, I.D ( 6 inch ), Class (4) for canal / road crossing for MV cable   
توريد وتمديد مواسير مصنوعة من مادة البلاستيك  بي في سي مقاس القطر الداخلي 150-200 مم (6 بوصة) صنف (4) لزوم عبور القنوات و تقاطعات الشوارع لكابلات الجهد المتوسط</t>
  </si>
  <si>
    <t xml:space="preserve">Laying of pipes for canal / road crossing
تمديد مواسير في القنوات وتقاطعات الشوارع   </t>
  </si>
  <si>
    <t>Supplying and laying of one (1) pipe high-density polyethylene (HDPE) underneath existing highways, expressways, roads, pipelines and railroads by using Horizontal Directional Drilling method including all associated works in any type of soil  
(200MM OD HDPE pipe, 18.2MM thickness)
 as per SEC requirements
 توريد وتمديد عدد (1) ماسورة البولي إثيلين ذات الكثافة العالية اتش دي بي اي تحت الطرق السريعة والشوارع وخطوط الانابيب وخطوط السكك الحديدية بواسطة طريقة الثقب الأفقي شاملا لكل الأعمال المصاحبة وبأي نوع تربة
( 200مم القطر الخارجي لماسورة اتش  دي بي اي وسمكها 18.2 مم )
حسب متطلبات الشركة</t>
  </si>
  <si>
    <t>Supplying and laying of two (2) pipes high-density polyethylene (HDPE) ( Grouped or segmented in the same location ( within 10 meters ) according to the site conditions and requirements ) underneath existing highways, expressways, roads, pipelines and railroads by using Horizontal Directional Drilling method including all associated works in any type of soil.   
 200MM OD HDPE pipe, 18.2MM thickness
   as per SEC requirements
 توريد وتمديد عدد (2) ماسورة البولي إثيلين ذات الكثافة العالية اتش دي بي اي  (مجمعة او مجزئة في الموقع الواحد ( في حدود 10 امتار ) حسب طبيعة واشتراطات الموقع) تحت الطرق السريعة والشوارع وخطوط الانابيب وخطوط السكك الحديدية بواسطة طريقة الثقب الأفقي  شاملا لكل الأعمال المصاحبة وبأي نوع تربة
 200مم القطر الخارجي لماسورة اتش  دي بي اي وسمكها 18.2 مم 
 حسب متطلبات الشركة</t>
  </si>
  <si>
    <t>Supplying and laying of four (4) pipes high-density polyethylene (HDPE) ( Grouped or segmented in the same location ( within 10 meters ) according to the site conditions and requirements) underneath existing highways, expressways, roads, pipelines and railroads by using Horizontal Directional Drilling method including all associated works in any type of soil
  200MM OD HDPE pipe, 18.2MM thickness.
 as per SEC requirements
 توريد وتمديد عدد (4) ماسورة البولي إثيلين ذات الكثافة العالية اتش دي بي اي (مجمعة او مجزئة في الموقع الواحد ( في حدود 10 امتار ) حسب طبيعة واشتراطات الموقع) تحت الطرق السريعة والشوارع وخطوط الانابيب وخطوط السكك الحديدية بواسطة طريقة الثقب الأفقي ، شاملا لكل الأعمال المصاحبة وبأي نوع تربة
 200مم القطر الخارجي لماسورة اتش  دي بي اي وسمكها 18.2 مم
  وحسب متطلبات الشركة</t>
  </si>
  <si>
    <t>Supplying and laying of six (6) pipes high-density polyethylene (HDPE) ( Grouped or segmented in the same location ( within 10 meters ) according to the site conditions and requirements) underneath existing highways, expressways, roads, pipelines and railroads by using Horizontal Directional Drilling method including all associated works in any type of soil 
 200MM OD HDPE pipe, 18.2MM thickness
 as per SEC requirements 
 توريد وتمديد عدد (6) ماسورة البولي إثيلين ذات الكثافة العالية اتش دي بي اي (مجمعة او مجزئة في الموقع الواحد ( في حدود 10 امتار ) حسب طبيعة واشتراطات الموقع)  تحت الطرق السريعة والشوارع وخطوط الانابيب وخطوط السكك الحديدية بواسطة طريقة الثقب الأفقي ، شاملا لكل الأعمال المصاحبة وبأي نوع تربة 
 200مم القطر الخارجي لماسورة اتش دي بي اي  وسمكها 18.2 مم 
 وحسب متطلبات الشركة</t>
  </si>
  <si>
    <t>Supplying and laying of eight (8) pipes high-density polyethylene (HDPE) ( Grouped or segmented in the same location within 10 meters ) according to the site conditions and requirements) underneath existing highways, expressways, roads, pipelines and railroads by using Horizontal Directional Drilling method including all associated works in any type of soil. 
  200MM OD HDPE pipe, 18.2MM thickness.
  as per SEC requirements
  توريد وتمديد عدد (8) ماسورة البولي إثيلين ذات الكثافة العالية اتش دي بي اي (مجمعة او مجزئة في الموقع الواحد ( في حدود 10 امتار ) حسب طبيعة واشتراطات الموقع)  تحت الطرق السريعة والشوارع وخطوط الانابيب وخطوط السكك الحديدية بواسطة طريقة الثقب الأفقي ، شاملا لكل الأعمال المصاحبة وبأي نوع تربة 
 200مم القطر الخارجي لماسورة اتش  دي بي اي  وسمكها 18.2 مم 
 وحسب متطلبات الشركة</t>
  </si>
  <si>
    <t>Supplying and laying of ten (10) pipes high-density polyethylene (HDPE) ( Grouped or segmented in the same location ( within 10 meters ) according to the site conditions and requirements) underneath existing highways, expressways, roads, pipelines and railroads by using Horizontal Directional Drilling method including all associated works in any type of soil 
 200MM OD HDPE pipe, 18.2MM thickness
 as per SEC requirements  
    توريد وتمديد عدد (10) ماسورة البولي إثيلين ذات الكثافة العالية اتش دي بي اي (مجمعة او مجزئة في الموقع الواحد ( في حدود 10 امتار ) حسب طبيعة واشتراطات الموقع)  تحت الطرق السريعة والشوارع وخطوط الانابيب وخطوط السكك الحديدية بواسطة طريقة الثقب الأفقي ، شاملا لكل الأعمال المصاحبة وبأي نوع تربة
 200مم القطر الخارجي لماسورة اتش  دي بي اي* وسمكها 18.2 مم
  وحسب متطلبات الشركة</t>
  </si>
  <si>
    <t>Supplying and installation or construction of R.C.C ( concrete ) duct banks underneath existing roads or to cross the valleys for MV cables – two ( 2 ) ducts as per SEC requirements
توريد وتركيب أو إنشاء عبارات (خرسانة مسلحة) تحت الطرق او لعبور مجاري الاودية لعدد اثنين (2) مجاري كابلات جهد متوسط حسب متطلبات الشركة</t>
  </si>
  <si>
    <t>Supplying and installation or construction of R.C.C ( concrete ) duct banks underneath existing roads or to cross the valleys for MV cables – four (4 ) ducts as per SEC requirements. 
توريد وتركيب أو إنشاء عبارات (خرسانة مسلحة) تحت الطرق او لعبور مجاري الاودية لعدد اربع (4) مجاري كابلات جهد متوسط  حسب متطلبات الشركة</t>
  </si>
  <si>
    <t>Supplying and installation or construction of R.C.C ( concrete ) duct banks underneath existing roads or to cross the valleys for MV cables – six ( 6 ) ducts as per SEC requirements. 
توريد وتركيب أو إنشاء عبارات (خرسانة مسلحة) تحت الطرق او لعبور مجاري الاودية لعدد ستة (6) مجاري كابلات جهد متوسط حسب متطلبات الشركة</t>
  </si>
  <si>
    <t>Supplying and installation or construction of R.C.C ( concrete ) duct banks underneath existing roads or to cross the valleys for MV cables – eight ( 8 ) ducts as per SEC requirements. 
توريد وتركيب أو إنشاء عبارات (خرسانة مسلحة) تحت الطرق او لعبور مجاري الاودية لعدد ثمانية (8) مجاري كابلات جهد متوسط  حسب متطلبات الشركة</t>
  </si>
  <si>
    <t>Supplying and installation or construction of R.C.C ( concrete ) duct banks underneath existing roads or to cross the valleys for MV cables – ten ( 10 ) ducts as per SEC requirements. 
توريد وتركيب أو إنشاء عبارات (خرسانة مسلحة) تحت الطرق او لعبور مجاري الاودية  لعدد عشرة (10) مجاري كابلات جهد متوسط  حسب متطلبات الشركة</t>
  </si>
  <si>
    <t xml:space="preserve">Dewatering of accumulated water by direct pumping from specified locations to the nearest Municipality approved disposal locations as instructed.
شفط المياه مباشرة من المواقع المحددة وضخها إلى المواقع المعتمدة من البلدية حسب التعليمات </t>
  </si>
  <si>
    <t xml:space="preserve">Dewatering of accumulated water and transporting it using tankers and discharging it to Municipality approved disposal locations as instructed .
شفط المياه من المواقع المحددة ونقلها بصهاريج وتفريغها في المواقع المعتمدة من البلدية حسب التعليمات  </t>
  </si>
  <si>
    <t xml:space="preserve">LV cable laying with 4/cores, up to and including 185 sq. mm. Cu or Al.
 تمديد كابل رباعي القلب جهد منخفض مقاس حتى ويشمل 185 مم2 نحاس أو ألمنيوم </t>
  </si>
  <si>
    <t xml:space="preserve">LV cable laying with 4/cores, above 185 sq. mm. up to and including 500 sq. mm. Cu or Al.
تمديد كابل رباعي القلب جهد منخفض مقاس أكبر من  185 مم2 حتى و يشمل 500 مم2 نحاس أو ألمنيوم </t>
  </si>
  <si>
    <t xml:space="preserve"> MV cable laying with 3/cores up to and including 185 sq. mm., Al or Cu.
تمديد كابل ثلاثي القلب جهد متوسط مقاس حتى ويشمل 185 مم2، نحاس أو ألمنيوم </t>
  </si>
  <si>
    <t xml:space="preserve"> MV cable laying with 3/cores, above 185 sq. mm. up to and including 500 sq. mm., Al or Cu.  
    تمديد كابل ثلاثي القلب جهد متوسط مقاس أكبر من 185 مم2 وحتى ويشمل 500 مم2، نحاس أو ألمنيوم</t>
  </si>
  <si>
    <t xml:space="preserve"> MV cable laying with single core up to and including 185 sq. mm., Al or Cu. 
 تمديد كابل مفرد احادي القلب جهد متوسط مقاس حتى ويشمل 185 مم2, نحاس أوألمنيوم</t>
  </si>
  <si>
    <t xml:space="preserve"> MV cable laying with single core, above 185 sq. mm. up to and including 630 sq. mm. Al or Cu.
تمديد كابل مفرد احادي القلب  جهد متوسط مقاس أكبر من 185 مم2 حتى ويشمل 630 ملم2، نحاس أوألمنيوم</t>
  </si>
  <si>
    <t xml:space="preserve">Relocation (diversion) of old any size / types LV/MV cable, including cutting or disconnecting of the cable if required, in trenches, manhole / handhole, duct banks etc. 
إزاحة ( تغيير مسار ) الكابل القديم جهد منخفض أو متوسط  شاملاً فصل أو قص الكابل عند الحاجة، لكافة مقاسات وأنواع الكابلات الأرضية في الخنادق وغرف التفتيش ومجاري الكابلات ... الخ </t>
  </si>
  <si>
    <t xml:space="preserve">Removal of MV /LV cable multi / single core, any size
إزالة كابل جهد متوسط / منخفض متعدد القلب / أحادي القلب، أي مقاس </t>
  </si>
  <si>
    <t>Laying or rerolling of any size / type 3/Core  MV cable, Al or Cu. on ground for temporary power supply, including disconnection / reconnection to equipment for temporary cable, cable rerolling and returning to warehouse (excluding cable terminations or cable lugs or installation / removal of cable protection cover in roads crossings or pulling of flexible cable trailer )
 تمديد أو اعادة طي كابل ثلاثي القلب للتوصيل المؤقت أي مقاس وأي نوع، نحاس أو ألمنيوم جهد متوسط على سطح الأرض شاملاً التوصيل والفك بالمعدات (للكابل المؤقت) ورفع الكابل وإعادة طيه على البكرة وترحيله للمستودع مع رفع غطاء حماية الكابل ، والبند لا يشمل عمل النهايات الطرفية أو تركيب / إزالة غطاء حماية للكابل في تقاطعات الشوارع أو سحب مقطورة الكابل المرن</t>
  </si>
  <si>
    <t>المبلغ الاضافي حال تمديد كابل ج.متوسط والمنخفض داخل مواسير لقنوات الخدمات أو...الخ</t>
  </si>
  <si>
    <t xml:space="preserve">Supplying and coating with fire prove material (firetherm) for MV cable inside G/S  
 توريد وعمل دهان بمادة مضادة للحريق لكابلات الجهد المتوسط داخل المحطات الرئيسية </t>
  </si>
  <si>
    <r>
      <t xml:space="preserve">Supplying and installation of plate or marker for cable route or location    
توريد وتركيب علامة أو لوحة إرشادية للدلالة على مسار الكابل </t>
    </r>
    <r>
      <rPr>
        <sz val="10"/>
        <color rgb="FFFF0000"/>
        <rFont val="Arial"/>
        <family val="2"/>
      </rPr>
      <t/>
    </r>
  </si>
  <si>
    <t xml:space="preserve">Supplying and installation of slotted channel size (10cm x 15cm) 
  توريد وتركيب عارضة الإيقاف الطولية المثقبة مقاس (10 × 15) سم </t>
  </si>
  <si>
    <t>البند يشمل توريد وتركيب عارضة الإيقاف الطولية.
وحدة القياس بالمتر الطولي للعارضة المستخدمة.</t>
  </si>
  <si>
    <t xml:space="preserve">Supplying and installation of galvanized steel beam U- section (10 cm x15 cm).  
   توريد و تركيب الجسر الحديدي المغلفن بمقطع شكل يو مقاس (10 × 15) سم </t>
  </si>
  <si>
    <t>وحدة القياس بالمتر الطولي للجسر الحديدي المستخدم.</t>
  </si>
  <si>
    <t xml:space="preserve">Supplying and installation of MV / fiber cables tray or cable ladder ground support in G/S including required disconnection / reinstallation works 
   توريد وتركيب حوامل أو سلالم كابلات جهد متوسط / فايبر داخل المحطات الرئيسية شاملا اعمال الفك وإعادة التركيب اللازمة </t>
  </si>
  <si>
    <t>وحدة القياس بالمتر الطولي للحوامل أو السلالم المستخدمة.</t>
  </si>
  <si>
    <t xml:space="preserve">Supplying and installation of galvanized steel cable support with its accessories any type ( horizontal / suspended and U- section any size ) as per SEC requirements  on small bridges or concrete wall.                
توريد وتركيب ذراع حامل من الحديد المغلفن للكابلات أي نوع ( أفقياً أو شاقولياً اوبمقطع شكل يو أي مقاس ) حسب متطلبات الشركة وتثبيته في العبارة أو على جدار إسمنتي </t>
  </si>
  <si>
    <t>وحدة القياس بالذراع الواحد.</t>
  </si>
  <si>
    <t>Supplying andinstallation of required duct plug for cable entrances inside G/S as per SEC requirements and specifications  
توريد المواد اللازمة وتركيب سدادة لمداخل الكابلات داخل المحطات الرئيسية حسب مواصفات و متطلبات الشركة</t>
  </si>
  <si>
    <t xml:space="preserve">Additional amount in case of laying any size LV / MV cables for connection to pole-mounted equipment /OH line ( riser ), Inciuding supplying and installation of cable riser protection pipe and laying the riser cable inside the pipe and connection to equipment and closing the pipe with duct seal as per SEC requirements ( excluding new terminations and cables lugs installations ) 
            المبلغ الإضافي عند تمديد كابل الجهد المنخفض / المتوسط أي مقاس للتوصيل إلى معدة هوائية أو خط هوائي ( رايزر ) يشمل توريد وتركيب ماسورة الحماية بالطول والنوع المحدد حسب مواصفات الشركة وتمديد الكابل الصاعد داخل الماسورة ورفعه وتثبيته على العمود والتوصيل بالمعدة أو الموصل واغلاق فتحة الماسورة عند الحاجة ( البند لا يشمل عمل النهايات الطرفية و رؤوس المرابط الجديدة  </t>
  </si>
  <si>
    <t>Replacement of cable riser bracket
استبدال حامل كابل جهد متوسط صاعد على عمود</t>
  </si>
  <si>
    <t xml:space="preserve"> Raising or lowering the height of an existing cable riser, any size including disconnections / reconnections works
 رفع أو خفض إرتفاع الكابل الصاعد القائم أي مقاس، يشمل الفك وإعادة التوصيل</t>
  </si>
  <si>
    <t>Removal of MV or LV cable riser by cutting cable 50 cm. below ground level including disconnection and removal of protection pipe and cable terminals with  bracket.
 إزالة كابل جهد متوسط أو منخفض صاعد على عمود بقطع الكابل بعمق 50 سم تحت سطح الأرض شاملا فك وإزالة ماسورة الحماية و فك أطراف التوصيل/ النهاية الطرفية مع الحامل</t>
  </si>
  <si>
    <t xml:space="preserve"> Removal of compound termination box for an existing riser
إزالة صندوق نهاية كيماوية للكابل الصاعد القائم </t>
  </si>
  <si>
    <t xml:space="preserve">Disconnection or reconnection of an existing  MV / LV cable riser to overhead network.
 فصل أو توصيل كابل صاعد قائم على عمود جهد متوسط / منخفض بالشبكة الهوائية  </t>
  </si>
  <si>
    <t>Making straight joint for 4/cores or 4x1 core,  up to and including 185 sq. mm. LV cable    
عمل وصلة مستقيمة لكابل جهد منخفض رباعي القلب أو أربع كابلات أحادية القلب حتى ويشمل  مقاس 185 مم2</t>
  </si>
  <si>
    <t>Making straight joint for 4/cores or 4x1 core, above 185 sq. mm. LV cable         
 عمل وصلة مستقيمة لكابل جهد منخفض رباعي القلب أو أربع كابلات أحادية القلب اكبر من مقاس 185 مم2</t>
  </si>
  <si>
    <t xml:space="preserve">Making a transition joint for 4/cores different type LV cables, any sizes.        
عمل وصلة مستقيمة لكابلين مختلفي النوع جهد منخفض رباعي القلب أي مقاس </t>
  </si>
  <si>
    <t>Making a T-SPLICE for LV cable, any size
عمل وصلة فرعية لكابل جهد منخفض، أي مقاس</t>
  </si>
  <si>
    <t>Making a double T-SPLICE for LV cable, any size
 عمل وصلة فرعية مزدوجة لكابل جهد منخفض, أي مقاس</t>
  </si>
  <si>
    <t>Installation of termination kit for LV cable 4/cores, up to and including 185 sq. mm. including installation of terminal lugs
تركيب نهاية طرفية لكابل جهد منخفض رباعي القلب حتى و يشمل مقاس 185ملم2  شاملاً تركيب المرابط</t>
  </si>
  <si>
    <t>Installation of termination kit for LV cable 4/cores, above 185 sq. mm. including installation of terminal lugs          
تركيب نهاية طرفية لكابل جهد منخفض رباعي القلب أكبر من مقاس 185ملم2  شاملاً تركيب المرابط</t>
  </si>
  <si>
    <t>Installation of termination for LV cable 1/core, any size. including installation of terminal lugs  
تركيب نهاية طرفية لكابل جهد منخفض أحادى القلب أي مقاس شاملاً تركيب المرابط</t>
  </si>
  <si>
    <t xml:space="preserve"> installation of terminal lugs ( 4 EA ) for 4-Cores LV cable, any size for an existing equipment / meter  
تركيب مرابط رأس ( عدد 4 ) لكابل جهد منخفض رباعي القلب أي مقاس لمعدة قائمة او عداد قائم</t>
  </si>
  <si>
    <t>Installation of one ( 1 ) terminal lug for 1/Core LV cable, any size for an existing equipment / meter  
تركيب مربط رأس واحد لكابل أحادي القلب جهد منخفض أي مقاس لمعدة قائمة أو عداد قائم</t>
  </si>
  <si>
    <t xml:space="preserve"> Replacement of terminal lug ( one phase ) for an existing LV cable, any size including disconnection / reconnection works  
إستبدال مربط رأس فازة واحدة لكابل جهد منخفض قائم أي مقاس شاملاً الفصل و التوصيل</t>
  </si>
  <si>
    <t>Making a straight joint for 15 KV cable, 3/cores up to and including 185 sq. mm.       
 عمل و صلة مستقيمة لكابل ثلاثي القلب 15 ك.ف. حتى و يشمل مقاس 185 ملم2</t>
  </si>
  <si>
    <t xml:space="preserve">Making a straight joint for 15KV cable, 3/cores, above 185 sq. mm. up to and including 500 sq. mm.
 عمل وصلة مستقيمة لكابل ثلاثي القلب 15 ك.ف. أكبر من  185 ملم2  حتى و يشمل 500 ملم2 </t>
  </si>
  <si>
    <t xml:space="preserve">Making a straight joint for 36 KV cable, 3/cores up to and including 185 sq. mm. 
عمل وصلة مستقيمة لكابل ثلاثي القلب 36 ك.ف. حتى و يشمل  مقاس 185 ملم2 </t>
  </si>
  <si>
    <t xml:space="preserve">Making a straight joint for 36KV cable, 3/cores, above 185 sq. mm. up to and including 500 sq. mm. 
  عمل وصلة مستقيمة لكابل ثلاثي القلب 36 ك.ف. أكبر من  185 ملم2  حتى و يشمل 500 ملم2 </t>
  </si>
  <si>
    <t>Making a straight joint for 1/core cable ( one phase ),15 KV, any size     
عمل وصلة مستقيمة لكابل احادي القلب ( للفازه الواحدة ) 15 ك.ف. أي مقاس</t>
  </si>
  <si>
    <t>Making a straight joint for 1/core cable ( one phase ), 36 KV, any size       
عمل وصلة مستقيمة لكابل أحادي القلب ( للفازه الواحدة ) 36 ك.ف. أي مقاس</t>
  </si>
  <si>
    <t>Making a straight transition joint for different types of cables, (3/cores with 3/cores or 3/cores with 3x1/core or 3x1/core with 3x1/core) 15 KV, any size 
 عمل وصلة مستقيمة إنتقالية بين كابلين مختلفي النوع (ثلاثي القلب مع ثلاثي القلب أو ثلاثي القلب مع ثلاثة أحادي القلب أو ثلاثة أحادي القلب مع ثلاثة أحادي القلب) , 15 ك.ف. أي مقاس</t>
  </si>
  <si>
    <t xml:space="preserve">Making a straight transition joint for different types of cables, (3/cores with 3/cores or 3/cores with 3x1/core or 3x1/core with 3x1/core) 36 KV , any size.   
 عمل وصلة مستقيمة إنتقالية بين كابلين مختلفي النوع (ثلاثي القلب مع ثلاثي القلب أو ثلاثي القلب مع ثلاثة أحادي القلب أو ثلاثة أحادي القلب مع ثلاثة أحادي القلب),36 ك.ف.أي مقاس </t>
  </si>
  <si>
    <t>Making a straight transition joint for different types of existing cables, 1/core ( one phase ) 15 KV, any size. for  maintenance purposes       
عمل وصلة مستقيمة إنتقالية بين كابلين مختلفي النوع أحاديي القلب ( للفازه الواحدة ) لكابل قائم ، 15 ك.ف. أي مقاس لأغراض الصيانة</t>
  </si>
  <si>
    <t>Making straight transition joint for different existing cables, 1/core ( one phase ) 36 KV, any size.For maintenance purposes     
عمل وصلة مستقيمة انتقالية بين كابلين مختلفي النوع أحاديي القلب ( للفازه الواحدة ) لكابل قائم ، 36 ك.ف. أي مقاس لأغراض الصيانة</t>
  </si>
  <si>
    <t>Making  T-SPLICE for 1/core MV cable, any size / type 
عمل وصلة فرعية لكابل جهد متوسط احادي القلب اي جهد و أي مقاس</t>
  </si>
  <si>
    <t>Making double T-SPLICE for 1/core MV cable, any size  / type 
 عمل وصلة فرعية مزدوجة لكابل جهد متوسط احادي القلب اي جهد و أي مقاس</t>
  </si>
  <si>
    <t>Installation of a straight / R. angle termination for 15 KV cable, 3/cores up to and including 185 sq. mm.     
تركيب نهاية طرفية مستقيمة / زاوية قائمة لكابل ثلاثي القلب 15 ك.ف. حتى و يشمل مقاس 185 ملم2</t>
  </si>
  <si>
    <t>Installation of a straight / R. angle termination for 15KV cable, 3/cores, above 185 sq. mm. up to and including 500 sq. mm. 
        تركيب نهاية طرفية مستقيمة / زاوية قائمة  لكابل ثلاثي القلب 15 ك.ف. أكبر من  185ملم2 حتى و يشمل 500 ملم2</t>
  </si>
  <si>
    <t>Installation of a straight / R. angle termination for 36 KV cable, 3/cores up to and including 185 sq. mm. 
تركيب نهاية طرفية مستقيمة / زاوية قائمة لكابل ثلاثي القلب 36 ك.ف. حتى و يشمل مقاس 185 ملم2</t>
  </si>
  <si>
    <t>Installation of a straight / R. angle termination kit for 36KV cable 3/cores, above 185sq. mm. up to and including 500 sq. mm.
تركيب نهاية طرفية مستقيمة / زاوية قائمة  لكابل ثلاثي القلب 36 ك.ف. أكبر من 185 ملم2  حتى و يشمل 500 ملم2</t>
  </si>
  <si>
    <t>Installation of a straight / R. angle termination for 1/core cable ( one phase ), 15 KV, any size    
تركيب  نهاية طرفية مستقيمة / زاوية قائمة  لكابل أحادي القلب ( للفازه الواحدة ) 15 ك.ف. أي مقاس</t>
  </si>
  <si>
    <t>Installation of a straight / R. angle termination for 1/core cable ( one phase ), 36 KV, any size.        
تركيب  نهاية طرفية مستقيمة / زاوية قائمة  لكابل أحادي القلب ( للفازه الواحدة ) 36 ك.ف.أي مقاس</t>
  </si>
  <si>
    <t xml:space="preserve">Installation of an Elbow / PLUG IN type termination per phase, for MV cable, any size
تركيب نهاية طرفية كوعيه للفازة الواحدة ، لكابل جهد متوسط أي مقاس </t>
  </si>
  <si>
    <t xml:space="preserve"> Replacement of termination for 3/cores MV cable, any size / type by another termination any size / type   
 إستبدال نهاية طرفية لكابل ثلاثي الأطوار أي نوع وأي مقاس بأخرى أي نوع وأي مقاس</t>
  </si>
  <si>
    <t>Replacement of termination for 1 /core MV cable, any size  / type by another termination any size / type    
إستبدال نهاية طرفية لكابل أحادي الأطوار أي نوع وأي مقاس بأخرى أي نوع وأي مقاس</t>
  </si>
  <si>
    <t>REINSTATEMENT AND RE-ASPHALTING WORKS
اعمال الاعادة والسفلتة</t>
  </si>
  <si>
    <t>Reasphalting of cable trenches route at main / branch streets      
     إعادة سفلتة حفريات مسار الكابلات في الشوارع الرئيسية/الفرعية</t>
  </si>
  <si>
    <t xml:space="preserve">Reasphalting of cable trenches route at highways under supervision of (MOT) 
 إعادة سفلتة حفريات مسار الكابلات في الطرق التابعة لوزارة الطرق والنقل </t>
  </si>
  <si>
    <t xml:space="preserve">Additional amount to be added to items ( 306010001 to 306010002) when asphalting by using  paving machine (Farradah) if required with more than one ( 1 ) meter width                       
          المبلغ الإضافي للبنود من ( 306010001 إلى 306010002) في حالة السفلتة بإستخدام الفرادة بعرض أكبر من 1م حسب الطلب </t>
  </si>
  <si>
    <t xml:space="preserve">Grinding and removal of top surface of asphalt along cable route trenches to the required thickness and width using milling machine, reasphalting to restore the same level of existing surface of the road using paving machine (Farradah) if required
كشط وإزالة الطبقة العليا من الأسفلت بإستخدام آلات كشط الأسفلت بالسماكة والعرض المطلوب و إعادة السفلتة للمستوى القائم للشارع بإستخدام الفرادة حسب الطلب </t>
  </si>
  <si>
    <t xml:space="preserve">Grinding and removal of top surface of asphalt along cable route trenches to the required thickness and width using milling machine, reasphalting cable trenches route at streets by municipality contractor if required.     
     كشط وازالة الطبقة العليا من الإسفلت باستخدام آلات كشط الإسفلت بالسماكة والعرض المطلوب واعادة سفلتة حفريات مسار الكابلات في الشوارع عن طريق مقاول الأمانة عند الحاجة </t>
  </si>
  <si>
    <t>جميع البنود التي تندرج تحت هذا البند الشامل ينطبق عليها ما هو موضح بهذا البند من اعمال ومتطلبات وهو عنوان وشرح لما يندرج بعده من بنود وليس له وحدة قياس ولا سعر.</t>
  </si>
  <si>
    <t xml:space="preserve">Removal and re-installation of existing interlock tiles / blocks, including cement base laying, jointing paving materials 
  خلع وإعادة تركيب بلاط أرصفة من نوع الانترلوك شاملاَ الفرشة الأسمنتية ومواد اللصق والتثبيت </t>
  </si>
  <si>
    <t xml:space="preserve">Supplying and installation of interlock tiles / blocks, including cement base laying, jointing paving materials and removal of existing interlock tiles / blocks 
 توريد وتركيب بلاط أرصفة من نوع الانترلوك شاملا الفرشة الأسمنتية ومواد اللصق والتثبيت وخلع بلاط الانترلوك القديم </t>
  </si>
  <si>
    <t>Supplying and installation of concrete / cement tiles matching with removed tiles, works including cement base laying jointing paving materials 
توريد و تركيب بلاط أرصفة خرساني / إسمنتي مماثل للنوعية المخلوعة شاملاً الفرشة الإسمنتية و مواد اللصق و التثبيت</t>
  </si>
  <si>
    <t>Removal and reinstallation of  existing marbled tiles or special tiles, including cement base laying, jointing paving materials 
 خلع و إعادة تركيب بلاط أرصفة من الرخام أو بلاط نوعية خاصة  شاملاً الفرشة الإسمنتية و مواد اللصق و التثبيت</t>
  </si>
  <si>
    <t xml:space="preserve">Supplying and installation of ceramic or mosaic tiles matching with removed tiles, including cement base laying, jointing paving materials  
 توريد و تركيب بلاط أرصفة من السيراميك أو الميزايكو مماثل للنوعية المخلوعة شاملاً الفرشة الإسمنتية و مواد اللصق و التثبيت </t>
  </si>
  <si>
    <t xml:space="preserve">Supplying and installation of marbled tiles or special tiles matching with removed tiles, including cement base laying jointing paving materials 
 توريد و تركيب بلاط أرصفة من الرخام أو بلاط نوعية خاصة مماثل للنوعية المخلوعة شاملاً الفرشة الإسمنتية و مواد اللصق و التثبيت </t>
  </si>
  <si>
    <t xml:space="preserve">Supplying and installation of marbled tiles or special tiles by Municipality contractor if required for historical, central areas matching with removed tiles, including cement base laying jointing paving materials 
 توريد و تركيب بلاط أرصفة من الرخام أو بلاط نوعية خاصة مماثل للنوعية المخلوعة عن طريق مقاول الامانة بالمناطق التاريخية والمركزية ذات الاشتراطات الخاصة عند الحاجة شاملاً الفرشة الإسمنتية و مواد اللصق و التثبيت </t>
  </si>
  <si>
    <t>Supplying and reinstatement of asphalted sidewalk according to site conditions to restore the situation as it was before 
 توريد المواد اللازمة وإعادة أصلاح الممرات الجانبية المرصوفة بالإسفلت حسب طبيعة الموقع لإعادة الوضع كما كان عليه في السابق</t>
  </si>
  <si>
    <t>Supplying and reinstatement of plain concrete sidewalk according to site coditions to restore  the situation as it was before 
توريد المواد اللازمة وإعادة أصلاح الممرات الجانبية المرصوفة بالخرسانة حسب طبيعة الموقع لإعادة الوضع كما كان عليه في السابق</t>
  </si>
  <si>
    <t>Supplying and reinstatement of reinforced concrete side walks according to site conditions to restore the situation as it was before 
توريد المواد اللازمة وإعادة أصلاح الممرات الجانبية المرصوفة بالخرسانة المسلحة حسب طبيعة الموقع  لإعادة الوضع كما كان عليه في السابق</t>
  </si>
  <si>
    <t>Supplying and reinstatement of grass-beds - flowers side walk according to site conditions to restore the situation as it was before
توريد المواد اللازمة وإعادة إصلاح الأماكن المزروعة بأعشاب وشجيرات أو أزهار مماثله للنوعية المتضررة حسب طبيعة الموقع لإعادة الوضع كما كان عليه</t>
  </si>
  <si>
    <t>الكمية تحسب بالمتر المربع للمساحة المسطحة للجزء الذي تم إعادة اصلاحة بألاعشاب والشجيرات أو ألازهار.</t>
  </si>
  <si>
    <t>Supplying required materials and repairing existing curbstones ( edge of side walk ) according to site Conditions to restore the situation as it was before
 توريد المواد اللازمة وإعادة إصلاح بردورات الأرصفة ( حافة الرصيف ) المتضررة حسب طبيعة الموقع لإعادة الوضع كما كان عليه من السابق</t>
  </si>
  <si>
    <t>Supplying and installation of curbstones ( edge of side walk ) according to site conditions.   
 توريد وتركيب بردورات الأرصفة ( حافة الرصيف )</t>
  </si>
  <si>
    <t>Soil Classification sieve analysis + Atterberg limits (AASHTO)  
  تصنيف التربة ( التدرج الحبيبي - حدود اتربرج ) حسب مواصفات الجمعية الأمريكية الأشتو</t>
  </si>
  <si>
    <t>Maximum Density ( proctor Method )           
 (طريقة بروكتر)  الكثافة القصوى للتربة</t>
  </si>
  <si>
    <t>California Bearing Ratio Test (CBR)
 (اختبار  كاليفورنيا )  نسبة تحمل التربة</t>
  </si>
  <si>
    <t xml:space="preserve">Sand Equivalent Test  
 المكافئ الرملي </t>
  </si>
  <si>
    <t xml:space="preserve">Field Soil compaction test
اختبار دك التربة للكثافة الحقلية </t>
  </si>
  <si>
    <t>Evaluation of RC2 / MC1
تقييم الرش لمادتي أر سي 2 / أم سي 1</t>
  </si>
  <si>
    <t>Evaluation of Sidewalk and Curbstone
تقييم بلاط الأرصفة و البردورات</t>
  </si>
  <si>
    <t>Theoretical test for soil sites
الاختبار النظري للمواقع الترابية</t>
  </si>
  <si>
    <t xml:space="preserve"> Evaluation of damage to streets
تقييم تلفيات الشوارع</t>
  </si>
  <si>
    <t>Concrete Slump test with Temperature Measuring ( at site before usage of supplied concrete )
إختبار هبوط الخرسانة في الموقع قبل الإستخدام مع قياس درجة الحرارة</t>
  </si>
  <si>
    <t xml:space="preserve"> Compressive strength test after preparing molds ( before approval of concrete supply ) 
إعداد القوالب الخرسانية و صبها مع الكسر لعمل الإختبارات اللازم قبل إعتماد توريد الخرسانة</t>
  </si>
  <si>
    <t>Asphalt compaction test by using Asphalt molds or Nuclear Instrument    
إختبار دك الإسفلت بأخذ قوالب إسفلتية أو بإستخدام الجهاز النووي بالموقع</t>
  </si>
  <si>
    <t>Bituminous Content and Grain size analysis
تعيين نسبة الاسفلت والتدرج الحبيبي</t>
  </si>
  <si>
    <t xml:space="preserve">Analysis of bituminous mixtures by Marshall Mothed ( Stability, kg - flow,mm - loss of stability) GMM , GMB
(الثبات - الانسياب - الفاقد في الثبات )  اختبار مارشال 
اختبار الكثافة القصوى 
اختبار الكثافة الظاهرية </t>
  </si>
  <si>
    <t>Excavation, cutting and preparation for testing. backfilling trench After getting samples and making test (Excluding compaction works).
حفر و قطع  و تجهيز الحفرية للإختبارات اللازمة و بعد الإنتهاء من أخذ العينات و عمل الإختبارات يتم ردم الحفرية بدون دك</t>
  </si>
  <si>
    <t>Excavation, cutting Asphalt for getting asphalt sample     
حفر و قطع الإسفلت لأخذ عينة إسفلتية</t>
  </si>
  <si>
    <t>Thermal Resistivity Test for wide Trenches
اختبار المقاومة النوعية الحرارية للحفريات العريضة</t>
  </si>
  <si>
    <t xml:space="preserve">LV / MV PAD MOUNTED EQUIPMENT FOUNDATIONS ( INSTALLATION /REPLACEMENT / RELOCATON / RAISE OR LOWER / REMOVAL)
تركيب/استبدال / إزاحة/رفع او خفض / إزالة قواعد المعدات الارضية للجهد المنخفض والمتوسط </t>
  </si>
  <si>
    <t>LV PAD MOUNTED EQUIPMENT FOUNDATIONS      
قواعد المعدات الأرضية للجهد المنخفض</t>
  </si>
  <si>
    <t>جميع البنود التي تندرج تحت هذا البند الشامل ينطبق عليها ما هو موضح بهذا البند من أعمال ومتطلبات وهو عنوان وشرح لما يندرج بعده من بنود وليس له وحدة قياس ولا سعر.
((يوجد شرح تفصيلي للبند في الدليل))</t>
  </si>
  <si>
    <t>Supplying and installation or constructing at site of concrete foundation for steel type Mini-pillar (Distribution Cabinet)
توريد و تركيب أو إنشاء بالموقع لقاعدة خرسانية للوحة توزيع  فرعية حديدية</t>
  </si>
  <si>
    <t xml:space="preserve">Supplying and installation or constructing at site of concrete foundation for fiber type Mini-pillar (Distribution Cabinet) if required
توريد و تركيب أو إنشاء بالموقع لقاعدة خرسانية للوحة توزيع  فرعية من نوع الألياف الزجاجية عند الحاجة </t>
  </si>
  <si>
    <t xml:space="preserve">Supplying and installation or constructing at site of concrete foundation for LV Distribution Panel (LVDP) any size  
 توريد و تركيب أو إنشاء بالموقع لقاعدة خرسانية للوحة توزيع رئيسية جهد منخفض أي سعة </t>
  </si>
  <si>
    <t>Replacement of concrete foundation for steel type Mini-pillar (Distribution Cabinet) including disconnection / reconnection works to equipment, dismantling / reinstallation of the equipment and supplying of the new concrete foundation ) 
 إستبدال قاعدة خرسانية للوحة توزيع فرعية نوع حديد شاملاً الفك و إعادة التركيب و الفصل و التوصيل للوحة ( شاملاً توريد القاعدة الخرسانية الجديدة)</t>
  </si>
  <si>
    <t>Replacement of fiber glass MiniPillar (Distribution Cabinet) foundation ( lower part ), Including disconnection / reconnection works and dismantling / reinstallation of the equipment. 
 إستبدال قاعدة ( الجزء السفلي ) مصنوعة من الألياف الزجاجية للوحة توزيع فرعية شاملاً الفك و أعادة التركيب و الفصل و التوصيل للوحة</t>
  </si>
  <si>
    <t>Replacement of concrete foundation for  any size LV Distribution Panel (LVDP) including disconnection / reconnection works to equipment, dismantling / reinstallation of the equipment and supplying of the new concrete foundation )   
 إستبدال قاعدة خرسانية للوحة توزيع رئيسية جهد منخفض أي سعة شاملاً الفك و التركيب و الفصل و التوصيل للوحة  ( شاملاً توريد القاعدة الخرسانية الجديدة)</t>
  </si>
  <si>
    <t>Supplying and installation or constructing at site of concrete foundation for MV RMU SWGR or metering unit any type
توريد و تركيب أو إنشاء بالموقع قاعدة خرسانية لمفاتيح حلقية أو وحدة قياس جهد متوسط  أي نوع</t>
  </si>
  <si>
    <t xml:space="preserve">  Supplying and installation or constructing at site of concrete foundation for MV, one leg Extensible SWGR  Oil or SF6 type            
توريد و تركيب أو إنشاء بالموقع قاعدة خرسانية لمفتاح قابل للتوسعة زيتي أو غازي جهد متوسط  (للخلية الواحدة )</t>
  </si>
  <si>
    <t xml:space="preserve">Supplying and installation or constructing at site of concrete foundation for transformer up to and including 1000 Kva  
 توريد و تركيب أو إنشاء بالموقع لقاعدة خرسانية لمحول حتى و يشمل   1000 ك .ف.أ  </t>
  </si>
  <si>
    <t xml:space="preserve">Supplying and installation or constructing at site of concrete foundation for transformer above  1000 Kva  up to and including 1500 Kva 
توريد و تركيب أو إنشاء بالموقع لقاعدة خرسانية لمحول أكبر من 1000 ك .ف.أ حتى و يشمل 1500 ك.ف.أ </t>
  </si>
  <si>
    <t xml:space="preserve">Supplying and installation or constructing at site of concrete foundation for Unit S/S, up to  and including 1000 KVA  
 توريد و تركيب أو إنشاء بالموقع لقاعدة خرسانية لمحطة وحدة حتى و يشمل 1000 ك.ف.أ </t>
  </si>
  <si>
    <t xml:space="preserve">Supplying and installation or constructing at site of concrete foundation for Unit S/S, above 1000 KVA up to  and including 1500 KVA 
 توريد و تركيب أو إنشاء بالموقع لقاعدة خرسانية لمحطة وحدة أكبر من 1000 حتى و يشمل 1500 ك.ف.أ </t>
  </si>
  <si>
    <t>Supplying and laying of gravel, with required thickness layer, including levelling and compaction  inside S/S inset or to repair gravel furnished sidewalk     
توريد حصباء (بحص) و فردها بالسماكة المطلوبة و عمل التسوية و الميزانية  داخل حيز المحطات الفرعية أو إعادة إصلاح الممرات الجانبية المفروشة بالبحص و الحصى</t>
  </si>
  <si>
    <t xml:space="preserve"> Supplying and installation or constructing at site of concrete sides covers for existing  foundations for U/G equipment ( not to be used for new concrete foundations ) 
توريد و تركيب أغطية خرسانية جانبية لقواعد المعدات الأرضية القائمة (البند لا يستخدم عند تركيب القواعد الخرسانية الجديدة)</t>
  </si>
  <si>
    <t>LV  PAD-MOUNTED EQUIPMENT  WORKS
أعمال معدات الجهد المنخفض الارضية</t>
  </si>
  <si>
    <t>Installation of steel type MiniPillar (Distribution Cabinet) 
تركيب لوحة توزيع فرعية حديدية</t>
  </si>
  <si>
    <t xml:space="preserve">Installation of fiber glass type MiniPillar (Distribution Cabinet) with its foundation ( lower part ) and fixing it by concrete, including excavation and reinstatement works     
تركيب لوحة توزيع فرعية بقاعدتها ( الجزء السفلي ) مصنوعة من الألياف الزجاجية و تثبيتها بالخرسانة بما في ذلك الحفر و الردم  </t>
  </si>
  <si>
    <t xml:space="preserve">Installation of LV Distribution Panel (LVDP) up to and including 1600 A
تركيب لوحة توزيع رئيسية جهد منخفض حتى  و يشمل 1600 أمبير                                       </t>
  </si>
  <si>
    <t xml:space="preserve">Installation of LV Distribution Panel (LVDP) above 1600 A   
تركيب لوحة توزيع رئيسية جهد منخفض أكبر من 1600 أمبير                                       </t>
  </si>
  <si>
    <t xml:space="preserve">Replacement of steel / fiber glass type MiniPillar (Distribution Cabinet), any rate ( excluding replacement of foundation )   
    استبدال لوحة توزيع فرعية جهد منخفض حديدية / الياف زجاجية أي سعة لا يشمل استبدال القاعدة </t>
  </si>
  <si>
    <r>
      <t xml:space="preserve">Replacement of fiber glass type MiniPillar (Distribution Cabinet) with its foundation ( lower part )    
استبدال لوحة توزيع فرعية نوع الياف زجاجية بقاعدتها ( الجزء السفلي ) جهد منخفض </t>
    </r>
    <r>
      <rPr>
        <sz val="10"/>
        <color rgb="FFFF0000"/>
        <rFont val="Arial"/>
        <family val="2"/>
      </rPr>
      <t/>
    </r>
  </si>
  <si>
    <t xml:space="preserve"> Replacement of LV Distribution Panel (LVDP) , up to  and including 1600 A. ( excluding replacement of the concrete foundation )    
 استبدال لوحة توزيع رئيسية جهد منخفض حتى  ويشمل 1600 أمبير لا يشمل استبدال القاعدة الخرسانية</t>
  </si>
  <si>
    <t>Replacement of LV Distribution Panel (LVDP) ,  above 1600 A. ( excluding replacement of the  concrete foundation )
 استبدال لوحة توزيع رئيسية جهد منخفض أكبر من 1600 أمبير لا يشمل استبدال القاعدة الخرسانية</t>
  </si>
  <si>
    <t>Replacement of steel type MiniPillar by fiber glass type MiniPillar (Distribution Cabinet), any size (including removal of the concrete foundation)
استبدال لوحة توزيع فرعية جهد منخفض حديدية بأخرى من نوع الياف زجاجية اي سعه شاملا ازالة القاعدة الخرسانية</t>
  </si>
  <si>
    <t>Relocation of steel type minipillar (Distribution Cabinet)  without relocation of the concrete foundation 
إزاحة لوحة توزيع فرعية حديدية بدون إزاحة القاعدة الخرسانية</t>
  </si>
  <si>
    <t xml:space="preserve">Relocation of any type Mini-pillar (Distribution Cabinet) with its foundation (concrete foundation for steel type / lower part of fiber glass type ) 
إزاحة لوحة توزيع فرعية أي نوع مع إزاحة القاعدة ( الخرسانية للوحة الحديدية و الفايبر / الجزء السفلي للوحة الفايبر )  </t>
  </si>
  <si>
    <t>Relocation of LV Distribution Panel (LVDP)  up to and including 1600A without relocation of the concrete foundation.    
 إزاحة لوحة توزيع رئيسية حتى و يشمل 1600 أمبير بدون إزاحة القاعدة الخرسانية</t>
  </si>
  <si>
    <t>Relocation of LV Distribution Panel (LVDP)  above 1600A  without relocation of the concrete foundation
إزاحة لوحة توزيع رئيسية أكبر من 1600 أمبير بدون إزاحة القاعدة الخرسانية</t>
  </si>
  <si>
    <r>
      <t xml:space="preserve">Relocation of LV Distribution Panel (LVDP)  up to and including 1600A , with  its concrete foundation  
 إزاحة لوحة توزيع رئيسية حتى و يشمل 1600 أمبير مع إزاحة القاعدة الخرسانية </t>
    </r>
    <r>
      <rPr>
        <sz val="10"/>
        <color rgb="FFFF0000"/>
        <rFont val="Arial"/>
        <family val="2"/>
      </rPr>
      <t/>
    </r>
  </si>
  <si>
    <r>
      <t xml:space="preserve">Relocation of LV Distribution Panel (LVDP)  above 1600A, with its concrete foundation . 
 إزاحة لوحة توزيع رئيسية أكبر من 1600 أمبير مع إزاحة القاعدة الخرسانية </t>
    </r>
    <r>
      <rPr>
        <sz val="10"/>
        <color rgb="FFFF0000"/>
        <rFont val="Arial"/>
        <family val="2"/>
      </rPr>
      <t/>
    </r>
  </si>
  <si>
    <t xml:space="preserve">Raising or lowering, any type Mini-pillar (Distribution Cabinet) with its foundation
رفع أو خفض أو تعديل مستوى لوحة توزيع فرعية أي نوع مع رفع أو خفض القاعدة   </t>
  </si>
  <si>
    <r>
      <t xml:space="preserve">Raising or lowering, LV Distribution Panel (LVDP) up to and including 1600A , with its concrete foundation   
رفع أو خفض أو تعديل مستوى لوحة توزيع رئيسية حتى و يشمل 1600 أمبير مع رفع أو خفض القاعدة الخرسانية </t>
    </r>
    <r>
      <rPr>
        <sz val="10"/>
        <color rgb="FFFF0000"/>
        <rFont val="Arial"/>
        <family val="2"/>
      </rPr>
      <t/>
    </r>
  </si>
  <si>
    <r>
      <t xml:space="preserve">Raising or lowering, LV Distribution Panel (LVDP)   above 1600A , with its concrete foundation .    
رفع أو خفض أو تعديل مستوى لوحة توزيع رئيسية أكبر من 1600 أمبير  مع رفع أو خفض القاعدة الخرسانية </t>
    </r>
    <r>
      <rPr>
        <sz val="10"/>
        <color rgb="FFFF0000"/>
        <rFont val="Arial"/>
        <family val="2"/>
      </rPr>
      <t/>
    </r>
  </si>
  <si>
    <t xml:space="preserve">Removal of any type LV MiniPillar (Distribution Cabinet) with its  foundation
إزالة لوحة توزيع فرعية أي نوع مع ازالة القاعدة </t>
  </si>
  <si>
    <t>Removal of any size LV Distribution Panel (LVDP), without removal of its concrete foundation          
 إزالة لوحة توزيع رئيسية جهد منخفض أي سعة بدون ازالة القاعدة الخرسانية</t>
  </si>
  <si>
    <t>Removal of any size LV Distribution Panel (LVDP) with removal of its concrete foundation     
    إزالة لوحة توزيع رئيسية جهد منخفض اي سعة شاملا ازالة القاعدة الخرسانية</t>
  </si>
  <si>
    <t>MISCELLANEOUS AND ACCESSORIES OF LV PAD MOUNTED EQUIPMENT 
منوعات وملحقات معدات الجهد المنخفض الارضية</t>
  </si>
  <si>
    <t xml:space="preserve">Disconnection / Connection of any size existing ( 4/ cores or 4x1/ core ) LV cable with termination / lugs / direct connection  to existing pad mounted equipment       
فصل او توصيل كابل جهد منخفض قائم رباعي الاطوار او اربع فازات احادية اي مقاس المجهز بنهاية طرفية / مرابط رأس / مباشرة بالمعدات الأرضية القائمة  </t>
  </si>
  <si>
    <t xml:space="preserve">Replacement of LV Main CB for any size LV Distribution Panel (LVDP) or inside LV Distribution Panel (LVDP) for Compact (Package) /unit/ room S/S including disconnection / reconnection works.                   
إستبدال القاطع الرئيسي للجهد المنخفض في لوحة توزيع رئيسية أو داخل لوحة توزيع رئيسية لمحطة مدمجة أو وحدة أو غرفة محطة توزيع شاملاً أعمال الفصل و التوصيل </t>
  </si>
  <si>
    <t xml:space="preserve">Replacement of LV  branch CB for any size LV Distribution Panel (LVDP) /  minipillar or inside LV Distribution Panel (LVDP) for Compact (Package) /unit/ room S/S including disconnection / reconnection works.                   
إستبدال القاطع الفرعي للجهد المنخفض في لوحة توزيع رئيسية / فرعية أو داخل لوحة توزيع رئيسية لمحطة مدمجة أو وحدة أو غرفة محطة نوزيع شاملاً أعمال الفصل و التوصيل </t>
  </si>
  <si>
    <t>Replacement of an LV fuse for meters / MiniPillar (Distribution Cabinet) or LV Distribution Panel (LVDP) 
    أستبدال منصهر في عداد / لوحة توزيع فرعية أو رئيسية</t>
  </si>
  <si>
    <t>Replacement of an LV fuse-base / rail of MiniPillar (Distribution Cabinet) or LV Distribution Panel (LVDP) including disconnection / reconnection works
   إستبدال قاعدة منصهرات في لوحة توزيع فرعية أو رئيسية شاملاً أعمال الفصل و التوصيل</t>
  </si>
  <si>
    <t xml:space="preserve">Replacement of LV bus bar for MiniPillar (Distribution Cabinet) including replacement of sockets for fixing bus bar and  disconnection / reconnection works    
إستبدال قضيب توصيل في لوحة توزيع فرعية شاملاً استبدال حوامل تثبيت القضيب عند الحاجة وأيضاَ أعمال الفصل و التوصيل </t>
  </si>
  <si>
    <t>Replacement of LV bus bar for LV Distribution Panel  (LVDP) including replacement of sockets for fixing bus bar and disconnection / reconnection works 
 إستبدال قضيب توصيل في لوحة توزيع رئيسية شاملاً استبدال حوامل تثبيت القضيب عند الحاجة وشاملا أعمال الفصل و التوصيل</t>
  </si>
  <si>
    <t>Removal of LV Circuit Breaker or fused switch, any size including disconnection / reconnection works
 إزالة قاطع جهد منخفض او صندوق فيوزات، اى مقاس شاملا اعمال الفصل والتوصيل</t>
  </si>
  <si>
    <t xml:space="preserve">Load reading of distribution S/S
قراءة احمال محطات التوزيع الفرعية </t>
  </si>
  <si>
    <t>Installation of additional extention link ( adaptor ) for LV distribution panel
تركيب وصلة قضيب توصيل إضافية بلوحات الجهد المنخفض</t>
  </si>
  <si>
    <t>MV  PAD-MOUNTED EQUIPMENT  WORKS
اعمال معدات الجهد المتوسط الارضية</t>
  </si>
  <si>
    <t xml:space="preserve"> Installion of any type MV, RMU or Metering Unit for Bulk consumer( stand alone or Metered RMU ) or MV Auto Transfer Switch
   تركيب وحدة حلقات رئيسية اي نوع أو وحدة قياس لكبار المشتركين ( مستقلة او مدمجة بوحدة حلقية ) أو مفاتيح تحويل آلية للجهد المتوسط</t>
  </si>
  <si>
    <t xml:space="preserve">Installation of MV, one leg Extensible Oil or SF6 switchgear  
تركيب مفتاح قابل للتوسعة زيتي أو غازي جهد متوسط ( خلية واحدة ) </t>
  </si>
  <si>
    <t xml:space="preserve">Installation of MV indoor switchgear ( circuit breaker / LBS switch / bus coupler / Metering panel ) for Extensible switchgear ( group )
تركيب خلية داخلية ( قاطع / مفتاح / ربط / لوحة قياس ) جهد متوسط لمجموعة مفاتيح قابلة للتوسعة </t>
  </si>
  <si>
    <t xml:space="preserve">Installtion of pad mounted transformer, up to and including 1000 KVA 
تركيب محول ارضي حتى ويشمل سعة 1000 ك.ف.أ  </t>
  </si>
  <si>
    <t xml:space="preserve">Installation of unit S/S up to and including 1000 KVA     
تركيب محطة وحدة حتى ويشمل سعة 1000 ك.ف.أ </t>
  </si>
  <si>
    <t xml:space="preserve">Installation of unit S/S above 1000KVA up to and including 1500 KVA.
 تركيب محطة وحدة اكبر من 1000 حتى ويشمل سعة 1500 ك.ف.أ  </t>
  </si>
  <si>
    <t xml:space="preserve">Replacement of any type MV RMU or Metering Unit for Bulk consumer,( stand alone or Metered RMU )  or MV Auto Transfer Switch 
 استبدال وحدة حلقية رئيسية اي نوع أو وحدة قياس لكبار المشتركين ( مستقلة او مدمجة بوحدة حلقية ) أو مفاتيح تحويل آلية للجهد المتوسط </t>
  </si>
  <si>
    <t>Replacement of MV, one leg Extensible Oil or SF6 switchgear  
 استبدال مفتاح قابل للتوسعة زيتي أو غازي جهد متوسط  ( خلية واحدة )</t>
  </si>
  <si>
    <t xml:space="preserve">Replacement of MV indoor switchgear ( circuit breaker / LBS switch / bus coupler / Metering panel ) for Extensible switchgear ( group ) 
استبدال خلية داخلية ( قاطع / مفتاح / ربط / لوحة قياس ) جهد متوسط لمجموعة مفاتيح قابلة للتوسعة </t>
  </si>
  <si>
    <t>Replacement of any pad mounted transformer, with other transformer up to and including 1000 KVA   
استبدال أي محول ارضي بأخر سعة حتى ويشمل 1000 ك.ف.أ</t>
  </si>
  <si>
    <t>Replacement of any pad mounted transformer, with other transformer above 1000KVA up to and including 1500 KVA      
استبدال أي محول ارضي بأخر اكبر من 1000 حتى ويشمل 1500 ك.ف.أ</t>
  </si>
  <si>
    <t xml:space="preserve"> Replacement of any size pad mounted transformer with any size unit S/S
 استبدال أي محول ارضي  بمحطة وحدة أي سعة</t>
  </si>
  <si>
    <t>Replacement of any  unit S/S with other unit S/S , up to and including 1000 KVA   
استبدال اي محطة وحدة بأخرى سعة حتى ويشمل 1000 ك.ف.أ</t>
  </si>
  <si>
    <t>Replacement of any Unit S/S with other Unit S/S, above 1000KVA up to and including 1500 KVA 
استبدال أي محطة وحدة  بأخرى اكبر من 1000 حتى ويشمل سعة 1500 ك.ف.أ</t>
  </si>
  <si>
    <t>Relocation of MV, any type RMU or Metering Unit for Bulk consumer,( stand alone or Metered RMU ) or  Extensible switchgear ( group ) or Auto Transfer Switch or any similar equipment , ( without relocation of the concrete foundation )
 ازاحة وحدة حلقية رئيسية اي نوع أو وحدة قياس لكبار المشتركين ( مستقلة او مدمجة بوحدة حلقية ) أو مجموعة مفاتيح قابلة للتوسعة أو مفاتيح تحويل آلية للجهد المتوسط او ما يماثلها ( بدون ازاحة القاعدة الخرسانية )</t>
  </si>
  <si>
    <t xml:space="preserve">Relocation of MV, any type RMU  or Metering Unit for Bulk consumer,( stand alone or Metered RMU ) or Extensible switchgear ( group ) or Auto Transfer Switch or any similar equipment ( with relocation of the concrete foundation )
  ازاحة وحدة حلقية رئيسية اي نوع أو وحدة قياس لكبار المشتركين ( مستقلة او مدمجة بوحدة حلقية ) أو مجموعة مفاتيح قابلة للتوسعة أو مفاتيح تحويل آلية للجهد المتوسط او ما يماثلها (مع ازاحة القاعدة الخرسانية) </t>
  </si>
  <si>
    <t>Raising or lowering or level adjustment of MV, any type RMU  or Metering Unit for Bulk consumer,( stand alone or Metered RMU ) or Extensible switchgear ( group ) or Auto Transfer Switch or any similar equipment ( with raising or lowering or level adjustment of the concrete foundation )
 رفع أو خفض او تعديل مستوى وحدة حلقية رئيسية أي نوع أو وحدة قياس لكبار المشتركين ( مستقلة او مدمجة بوحدة حلقية ) أو مجموعة (مفاتيح قابلة للتوسعة أو مفاتيح تحويل آلية للجهد المتوسط او ما يماثلها ( مع رفع او خفض او تعديل مستوى القاعدة الخرسانية )</t>
  </si>
  <si>
    <t>Relocation of pad mounted transformer up to and including 1000 Kva, ( without relocation of the  concrete foundation )  
  ازاحة محول ارضي حتى ويشمل 1000 ك .ف.أ  بدون إزاحة القاعدة الخرسانية</t>
  </si>
  <si>
    <t>Relocation of pad mounted transformer up to and including 1000 Kva, ( with relocation of the concrete foundation )   
  ازاحة محول ارضي حتى ويشمل 1000 ك .ف.أ مع إزاحة القاعدة الخرسانية</t>
  </si>
  <si>
    <t>Relocation of pad mounted transformer above 1000 Kva  up to and including 1500 Kva, ( without relocation of the concrete foundation )    
  ازاحة محول ارضي أكبر من 1000 حتى ويشمل 1500ك. ف. أ بدون إزاحة القاعدة الخرسانية</t>
  </si>
  <si>
    <t xml:space="preserve"> Relocation of pad mounted transformer above 1000 Kva  up to and including 1500 Kva, ( with relocation of the concrete foundation )   
  ازاحة محول ارضي أكبر من 1000 حتى ويشمل 1500ك. ف. أ مع إزاحة القاعدة الخرسانية</t>
  </si>
  <si>
    <t>Raising or lowering or level adjustment of any size pad mounted transformer ( with raising or lowering or level adjustment of the concrete foundation )  
رفع أو خفض او تعديل مستوى لمحول ارضي اي سعة شاملا رفع أو خفض او تعديل مستوى القاعدة الخرسانية</t>
  </si>
  <si>
    <t>Relocation of Unit S/S up to and including 1000 Kva, ( without relocation of the concrete foundation ) 
 ازاحة محطة وحدة حتى وتشمل سعة 1000 ك .ف.أ بدون إزاحة القاعدة الخرسانية</t>
  </si>
  <si>
    <t>Relocation of Unit  S/S up to and including 1000 Kva, ( with relocation of the concrete foundation ) 
 ازاحة محطة وحدة حتى وتشمل سعة 1000 ك .ف.أ مع إزاحة القاعدة الخرسانية</t>
  </si>
  <si>
    <t>Relocation of Unit S/S above 1000 Kva up to and including 1500 Kva, ( without relocation of the concrete foundation )   
 ازاحة محطة وحدة سعة أكبر من 1000 حتى ويشمل 1500 ك. ف. أ بدون إزاحة القاعدة الخرسانية</t>
  </si>
  <si>
    <t>Relocation of Unit S/S above 1000 Kva up to and including 1500 Kva, ( with relocation of the concrete foundation )
 ازاحة محطة وحدة سعة أكبر من  1000 حتى ويشمل 1500 ك. ف. أ مع إزاحة القاعدة الخرسانية</t>
  </si>
  <si>
    <t>Raising or lowering or level adjustment  of any size Unit S/S ( with Raising or lowering or level adjustment of concrete foundation )  
رفع أو خفض او تعديل مستوى لمحطة وحدة اي سعة شاملاً رفع أو خفض او تعديل مستوى القاعدة الخرسانية</t>
  </si>
  <si>
    <t>Relocation of Compact (Package) S/S up to and including 1000 Kva ,( without relocation of concrete foundation )    
 ازاحة محطة مدمجة (معلبة) حتى وتشمل سعة 1000 ك .ف.أ بدون إزاحة القاعدة الخرسانية</t>
  </si>
  <si>
    <t>Relocation of Compact (Package) S/S up to and including 1000 Kva ,( with relocation of concrete foundation )            
 ازاحة محطة مدمجة (معلبة) حتى وتشمل سعة 1000 ك .ف.أ مع إزاحة القاعدة الخرسانية</t>
  </si>
  <si>
    <t>Relocation of Compact (Package) S/S above 1000 Kva up to and including 1500 Kva, ( without relocation of concrete foundation )
 ازاحة  محطة مدمجة (معلبة) سعة أكبر من  1000 حتى ويشمل  1500ك. ف. أ بدون إزاحة القاعدة الخرسانية</t>
  </si>
  <si>
    <t>Relocation of Compact (Package) S/S above 1000 Kva up to and including 1500 Kva, ( with relocation of the concrete foundation ) 
 ازاحة  محطة مدمجة (معلبة) سعة أكبر من  1000 حتى ويشمل 1500 ك. ف. أ مع إزاحة القاعدة الخرسانية</t>
  </si>
  <si>
    <t>Relocation of Compact ( Package ) S/S,  2500 Kva ,33/13.8 Kv ,( without relocation of the  concrete foundation )
 أزاحة محطة مدمجة (معلبة) سعة 2500 ك.ف.أ جهد 33 /13.8 ك.ف بدون إزاحة القاعدة الخرسانية</t>
  </si>
  <si>
    <t>Relocation of Compact ( Package ) S/S 2500 Kva ,33/13.8 Kv ,( with relocation of the concrete foundation )
 أزاحة محطة مدمجة (معلبة) سعة 2500 ك.ف.أ جهد 33 /13.8 ك.ف مع إزاحة القاعدة الخرسانية</t>
  </si>
  <si>
    <t xml:space="preserve"> Raising or lowering or level adjustment  of any size Compact (Package) S/S ( with raising or lowering or level adjustment of the concrete foundation )  
 رفع أو خفض او تعديل مستوى لمحطة مدمجة (معلبة) اي سعة شاملا رفع أو خفض او تعديل مستوى القاعدة الخرسانية   </t>
  </si>
  <si>
    <t>Removal of MV, any type RMU  or Metering Unit for Bulk consumer,( stand alone or Metered RMU ) or  Extensible switchgear ( group ) or Auto Transfer Switch or any similar equipment, ( without relocation of concrete foundation ) 
 ازالة وحدة حلقية رئيسية اي نوع أو وحدة قياس لكبار المشتركين ( مستقلة او مدمجة بوحدة حلقية ) أو مجموعة مفاتيح قابلة للتوسعة أو مفاتيح تحويل آلية للجهد المتوسط او ما يماثلها ( بدون ازالة القاعدة الخرسانية )</t>
  </si>
  <si>
    <t>Removal of MV, any type RMU or Metering Unit for Bulk consumer,( stand alone or Metered RMU ) or  Extensible switchgear ( group ) any type or Auto Transfer Switchor any similar equipment, ( with removal of the concrete foundation ) 
ازالة وحدة حلقية رئيسية اي نوع أو وحدة قياس لكبار المشتركين ( مستقلة او مدمجة بوحدة حلقية ) أو مجموعة مفاتيح قابلة للتوسعة اي نوع أو مفاتيح تحويل آلية للجهد المتوسط او ما يماثلها ( مع ازالة القاعدة الخرسانية )</t>
  </si>
  <si>
    <t xml:space="preserve">Removal of MV indoor switchgear ( circuit breaker / LBS switch / bus coupler / Metering panel ) for Extensible switchgear ( group ) 
إزالة خلية داخلية ( قاطع / مفتاح / ربط / لوحة قياس ) جهد متوسط لمجموعة مفاتيح قابلة للتوسعة </t>
  </si>
  <si>
    <t>Removal of pad mounted Transformer up to and including 1500 KVA , ( without removal of the concrete foundation ) 
    إزالة محول ارضي حتى ويشمل 1500 ك.ف.أ ( بدون إزالة القاعدة الخرسانية )</t>
  </si>
  <si>
    <t>Removal of pad mounted Transformer up to and including 1500 KVA , ( with removal of the concreate foundations )
إزالة محول ارضي حتى ويشمل 1500 ك.ف.أ ( مع إزالة القاعدة الخرسانية )</t>
  </si>
  <si>
    <t>Removal of Unit S/S Up to and including 1500 KVA , ( without removal of the concrete foundation ) 
إزالة محطة وحدة حتى ويشمل 1500 ك.ف.أ ( بدون إزالة القاعدة الخرسانية )</t>
  </si>
  <si>
    <t>Removal of Unit S/S Up to and including 1500 KVA , ( with removal of the concrete foundation )
إزالة محطة وحدة حتى ويشمل 1500 ك.ف.أ ( مع إزالة القاعدة الخرسانية )</t>
  </si>
  <si>
    <t>Removal of Compact (Package) S/S up to and including 1500 KVA  , ( without removal of concrete foundation   
إزالة محطة مدمجة (معلبة) حتى ويشمل 1500 ك.ف.أ ( بدون إزالة القاعدة الخرسانية )</t>
  </si>
  <si>
    <t>Removal of Compact (Package) S/S up to and including 1500 KVA ,( with removal of concrete foundation )
إزالة محطة مدمجة (معلبة) حتى ويشمل 1500 ك.ف.أ ( مع إزالة القاعدة الخرسانية )</t>
  </si>
  <si>
    <t>Removal of Compact (Package) S/S, 2500 KVA, 33 /13.8 KV , ( without removal of concrete foundation )
 إزالة محطة مدمجة (معلبة) سعة 2500 ك.ف.أجهد 33 /13.8 ك.ف ( بدون إزالة القاعدة الخرسانية )</t>
  </si>
  <si>
    <t>Removal of Compact (Package) S/S, 2500 KVA, 33 /13.8 KV, ( with removal of concrete foundation )
إزالة محطة مدمجة (معلبة) سعة 2500 ك.ف.أجهد 33 /13.8 ك.ف ( مع إزالة القاعدة الخرسانية )</t>
  </si>
  <si>
    <t>DISCONNECTION / REMOVAL / INSTALLATION OR  REPLACEMENT OF CABLES AND ACCESSORIES OF UG EQUIPMENT 
فصل وفك و تركيب او استبدال او إزالة الكابلات والملحقات للمعدات الأرضية</t>
  </si>
  <si>
    <t>Disconnection / Connection of any size/type existing MV cable (with termination) to pad mounted equipment including replacement of ( ELBOW - BOOT ) if required
 فصل او توصيل كابل جهد متوسط قائم اي مقاس/ نوع المجهز بنهاية طرفية بالمعدات الأرضية شاملا استبدال غلاف العزل عند الحاجة</t>
  </si>
  <si>
    <t>Installation / replacement of any type Earth Fault Indicator ( EFI ) / Ameter gauge Indicator for existing UG equipment with all accessories
 تركيب / استبدال مؤشر مبين التيار او مؤشر مبين اتجاه العطل الارضي اي نوع  لمعدة قائمة في الشبكة الأرضية مع ملحقاته</t>
  </si>
  <si>
    <t xml:space="preserve">Installation / replacement of any type CT / VT / relay for an existing UG equipment with all accessories
  تركيب / استبدال محول التيار او محول الجهد او مرحل أي نوع لمعدة قائمة في الشبكة الأرضية مع ملحقاته  </t>
  </si>
  <si>
    <t>Replacement of bus-bar connectors for MV Extensible Oil or SF6 switchgear
أستبدال قضبان الربط بين وحدات مفاتيح زيتية او غازية جهد متوسط قابلة للتوسعة</t>
  </si>
  <si>
    <t>Replacement of bushing for pad mounted transformer 
استبدال عازل المحول الارضي</t>
  </si>
  <si>
    <t>Replacement of  RMU Fuse
أستبدال منصهر جهد متوسط في وحدة حلقات رئيسية</t>
  </si>
  <si>
    <t xml:space="preserve">Replacement of battries for Earth Fault Indicator ( EFI ) and relays
 استبدال البطاريات الخاصة بمؤشر مبين اتجاه العطل الأرضي والمرحلات   </t>
  </si>
  <si>
    <t>Replacement of RTU for smart / motorized / automated RMU including disconnection / reconnection works
 استبدال وحدة التحكم الطرفية في الوحدات الحلقية الذكية / الممكننة شاملا اعمال الفصل والتوصيل</t>
  </si>
  <si>
    <t>Removal of RTU for smart / motorized / automated RMU including disconnection / reconnection works
 ازالة وحدة التحكم الطرفية في الوحدات الحلقية الذكية / الممكننة شاملا اعمال الفصل والتوصيل</t>
  </si>
  <si>
    <t xml:space="preserve">Installation / replacement / removal of SIM card from the communication module / gateway for smart / motorized / automated equipment
 تركيب / استبدال / إزالة شرائح الاتصال من/ في أجهزة الاتصال لمعدة ذكية / ممكننة </t>
  </si>
  <si>
    <t>NON STANDARD WORKS FOR MV UG EQUIPMENT 
الاعمال الغير قياسية لمعدات الجهد المتوسط الارضية</t>
  </si>
  <si>
    <t>Replacement of any size pad mounted 3-Φ transformer on platform / two poles ( H-frame )
     استبدال محول ارضي ثلاثي الأطوار على عمودين / سقالة اي سعة</t>
  </si>
  <si>
    <t>Relocation of any size pad mounted 3-Φ transformer on platform / two poles ( H-frame ) ( excluding relocation of the poles )      
   ازاحة محول ارضي ثلاثي الأطوار على عمودين / سقالة اي سعة  ( البند لا يشمل إزاحة الاعمدة )</t>
  </si>
  <si>
    <t>Removal of any size pad mounted  3-Φ transformer on Platform / two poles ( H-frame ) with LV panel and all accessories,  ( excluding removal of the poles )
إزالة محول ارضي ثلاثي الأطوار على عمودين / سقالة أي سعة بكافة ملحقاتها ويشمل لوحة الجهد المنخفض (البند لا يشمل إزالة الاعمدة)</t>
  </si>
  <si>
    <t>GROUNDING WORKS FOR LV UG EQUIPMENT 
 أعمال تأريض المعدات الارضية جهد منخفض</t>
  </si>
  <si>
    <t xml:space="preserve">Grounding of mini-pillar  / LV Distribution panel including installation of (2) grounding rods, and connection to grounding terminal of the panel by grounding wire, in normal / sandy soil  
 تأريض لوحة توزيع رئيسية / فرعية بتركيب قضيبي (2) تأريض وربطهما بنقطة تأريض اللوحة بسلك التأريض في تربة عادية / رمليه </t>
  </si>
  <si>
    <t>Grounding of mini-pillar/ LV Distribution panel including installation of (2) grounding rods, and connection to grounding terminal of the panel by grounding wire, in  rocky soil  ( that required the use of rocky excavation equipment ) ( ie. Digger ))
( تأريض لوحة توزيع رئيسية / فرعية بتركيب قضيبي (2) تأريض وربطهما بنقطة تأريض اللوحة بسلك التأريض في تربة صخرية ( التي يستخدم فيها معدات الحفر الصخري مثل الدقاق</t>
  </si>
  <si>
    <t>Grounding of  mini-pillar / LV Distribution panel , including burying of equivalent length of grounding wire with specified depth as per SEC specifications to achieve the required grounding resisitance and connection to grounding terminal of equipment by grounding wire, in rocky soil ( that required the use of rocky excavation equipment ) ( ie. Digger )).where ground rods can not be installed  
 تأريض لوحة توزيع رئيسية / فرعية بدفن الطول المحدد من سلك  التأريض بالعمق المطلوب حسب مواصفات الشركة لتحقيق قيمة المقاومة المطلوبة وربطه بنقطة تأريض اللوحة في تربة صخرية ( التي يستخدم فيها معدات الحفر الصخري مثل الدقاق ) والتي يتعذر غرس قضبان التأريض فيها</t>
  </si>
  <si>
    <t>GROUNDING WORKS FOR MV UG EQUIPMENT 
 أعمال تأريض المعدات الارضية جهد متوسط</t>
  </si>
  <si>
    <t xml:space="preserve">Grounding of pad mounted equipment inside inset / room (( Compact (Package) S/S, Unit S/S, pad mounted transformer , MV switchgear , any type RMU, MV metering unit …etc. )), including installation of four ( 4 ) grounding rods and connection to grounding terminals of equipment by grounding wire,  room floor reinforcement bars  in  normal /  sandy soil           
تأريض معدة / معدات أرضية في حيز او غرفة  (( محطة مدمجة (معلبة) أو محطة وحدة أو محول ارضي أو مفاتيح جهد متوسط او وحدة حلقية اي نوع او وحدة قياس...الخ )) بتركيب أربعة (4) قضبان تأريض وربط نقاط تأريض المعدات والقضبان بأسلاك التأريض وحديد تسليح ارضية الغرفة في تربة عادية / رملية  </t>
  </si>
  <si>
    <t>Grounding of pad mounted equipment inside inset / room (( Compact (Package) S/S, Unit S/S,pad mounted transformer, MV switchgear, any type RMU, MV metering unit …etc. )), including installation of four (4) grounding rods and connection to grounding terminals of equipment by grounding wire, room floor reinforcement bars in rocky soil ( that required the use of rocky excavation equipment ) (ie. Digger) 
تأريض معدة / معدات أرضية في حيز او غرفة - (( محطة مدمجة (معلبة) أو محطة وحدة أو محول ارضي أو  مفاتيح جهد متوسط او وحدة حلقية اي نوع او وحدة قياس...الخ )) بتركيب أربعة (4) قضبان تأريض وربط نقاط تأريض المعدات والقضبان بأسلاك التأريض وحديد تسليح ارضية الغرفة في تربة صخرية  ( التي يستخدم فيها معدات الحفر الصخري مثل الدقاق )</t>
  </si>
  <si>
    <t xml:space="preserve">Grounding of pad mounted equipment inside inset / room (( Compact (Package) S/S, Unit S/S,pad mounted transformer, MV switchgear , any type RMU, MV metering unit …etc. )), including burying of equivalent length of grounding wire with  specified depth as per SEC specifications to achieve the required grounding resisitance and connection to grounding terminals of equipment by grounding wire, room floor reinforcement bars in rocky soil  ( that required the use of rocky excavation equipment ) ( ie. Digger ).where ground rods can not be installed
 تأريض معدة / معدات أرضية في حيز او غرفة ((  محطة مدمجة (معلبة) أو محطة وحدة أو محول ارضي أو مفاتيح جهد متوسط او وحدة حلقية اي نوع او وحدة قياس ...الخ )) بدفن الطول المحدد من سلك التأريض بالعمق المطلوب حسب مواصفات الشركة لتحقيق قيمة المقاومة المطلوبة وربطه بنقاط تأريض المعدات وحديد تسليح ارضية الغرفة في تربة صخرية (التي يستخدم فيها معدات الحفر الصخري مثل الدقاق ) والتي يتعذر غرس قضبان التأريض فيها </t>
  </si>
  <si>
    <t>Grounding of pad mounted equipment inside fence (( Compact (Package) S/S, Unit S/S, pad mounted transformer, MV switchgear , any type RMU, MV metering unit …etc. )), including installation of six ( 6 ) grounding rods and connection to grounding terminals of equipment and fence by grounding wire , in normal /  sandy soil 
تأريض معدة / معدات أرضية داخل سياج معدني (( محطة مدمجة (معلبة) أو محطة وحدة أو محول ارضي او مفاتيح جهد متوسط او وحدة حلقية اي نوع او وحدة قياس...الخ ) بتركيب ستة (6) قضبان تأريض وربط نقاط تأريض المعدات والقضبان بأسلاك التأريض والسياج في تربة عادية / رملية</t>
  </si>
  <si>
    <t xml:space="preserve">Grounding of pad mounted equipment inside fence (( Compact (Package) S/S, Unit S/S, pad mounted transformer, MV switchgear , any type RMU, MV metering unit …etc. )), including installation of six ( 6 ) grounding rods and connection to grounding terminals of equipment and fence by grounding wire , in  rocky soil  ( that required the use of rocky excavation equipment ) ( ie. Digger )
تأريض معدة / معدات أرضية داخل سياج معدني (( محطة مدمجة (معلبة) أو محطة وحدة أو محول ارضي او مفاتيح جهد متوسط او وحدة حلقية اي نوع او وحدة قياس...الخ )) بتركيب ستة (6) قضبان تأريض وربط نقاط تأريض المعدات والقضبان بأسلاك التأريض والسياج في تربة صخرية  (التي يستخدم فيها معدات الحفر الصخري مثل الدقاق) </t>
  </si>
  <si>
    <t>Grounding of pad mounted equipment inside fence (( Compact (Package) S/S, Unit S/S, pad mounted transformer, MV switchgear , any type RMU, MV metering unit …etc. )),including burying of equivalent length of grounding wire with specified depth as per SEC specifications to achieve the required grounding resisitance and connection to grounding terminals of equipment and fence by grounding wire in rocky soil ( that required the use of rocky excavation equipment ) ( ie. Digger )),where ground rods can not be installed 
تأريض معدة / معدات أرضية داخل سياج معدني (( محطة مدمجة (معلبة) أو محطة وحدة أو محول ارضي او مفاتيح جهد متوسط او وحدة حلقية اي نوع او وحدة قياس...الخ )بدفن الطول المحدد من سلك التأريض بالعمق المطلوب حسب مواصفات الشركة لتحقيق قيمة المقاومة المطلوبة وربط نقاط تأريض المعدات والقضبان بأسلاك التأريض والسياج في تربة صخرية  (التي يستخدم فيها معدات الحفر الصخري مثل الدقاق والتي يتعذر غرس قضبان التأريض فيها)</t>
  </si>
  <si>
    <t>Maintainance of any type minipillar 
 صيانة لوحة توزيع فرعية أي نوع</t>
  </si>
  <si>
    <t>Maintainance of any size LV Distribution Panel (LVDP)
   صيانة لوحة توزيع رئيسية، أي سعة</t>
  </si>
  <si>
    <t xml:space="preserve">Maintenance of MV RMU or Metering Unit for Bulk consumer,( stand alone or Metered RMU ) or MV, indoor circuit breaker / switch / bus coupler / Metering panel for indoor switchgear or  Extensible switchgear ( group ) or Auto Transfer Switch, Gas type,  or any similar equipment
 صيانة وحدة حلقية رئيسية أو وحدة قياس لكبار المشتركين ( مستقلة او مدمجة بوحدة حلقية ) او قاطع أو خلية (مغذي أو ربط) جهد متوسط او لوحة قياس لمفاتيح داخلية أو مجموعة مفاتيح قابلة للتوسعة أو مفاتيح تحويل آلية للجهد المتوسط  غازية النوع او ما يماثلها </t>
  </si>
  <si>
    <t xml:space="preserve">Maintenance of MV RMU or Metering Unit for Bulk consumer,( stand alone or Metered RMU ) or MV, indoor circuit breaker / switch / bus coupler / Metering panel for indoor switchgear or  Extensible switchgear ( group ) or Auto Transfer Switch, Oil type,  or any similar equipment
 صيانة وحدة حلقية رئيسية أو وحدة قياس لكبار المشتركين ( مستقلة او مدمجة بوحدة حلقية ) او قاطع أو خلية (مغذي أو ربط) جهد متوسط او لوحة قياس لمفاتيح داخلية أو مجموعة مفاتيح قابلة للتوسعة أو مفاتيح تحويل آلية للجهد المتوسط زيتية النوع او ما يماثلها </t>
  </si>
  <si>
    <t>Maintainance of any size Pad-mount / platform Transformer 
     صيانة محول على قاعدة أرضية أو منصة، أي سعة</t>
  </si>
  <si>
    <t xml:space="preserve">Maintainance of Compact (Package) / unit S/S / Pad-mount Transformer, any size 
صيانة محطة مدمجة (معلبة) أو محطة وحدة أو محول ارضي أي سعة </t>
  </si>
  <si>
    <t xml:space="preserve"> Replacement or refixing of  cover / door for  Compact (Package) S/S, unit S/S or LV Distribution Panel  (LVDP) , any type / size  
   أستبدال او إعادة تثبيت غطاء / باب محطة مدمجة (معلبة) أو محطة وحدة او لوحة توزيع رئيسية اي نوع واي سعة</t>
  </si>
  <si>
    <t xml:space="preserve"> Replacement or refixing of cover of MV / LV cable box for Compact (Package) S/S  / unit S/S / pad mounted transformer
 أستبدال او إعادة تثبيت غطاء صندوق كابلات للجهد المتوسط أو المنخفض لمحطة مدمجة (معلبة ) أو محطة وحدة او محول ارضي </t>
  </si>
  <si>
    <t>Repairing of steel body of Compact (Package) S/S / Unit S/S  / pad mounted transformer / Metering Unit for Bulk consumer( stand alone or Metered RMU ) / Extensible switchgear ( group ) / Auto Transfer Switch or any similar equipment by body making, welding, painting ...etc .  
إصلاح هيكل محطة مدمجة (معلبة) أو محطة وحدة او محول ارضي او مفتاح حلقي او وحدة قياس او مفاتيح قابلة للتوسعه بتعديل (سمكرة الجزء اللازم المتضرر وعمل اللحام  والطلاء الخ</t>
  </si>
  <si>
    <t>يستخدم البند في حال إصلاح الهيكل المتضرر بشكل كبير فقط وليس لصيانة كامل المعدة.
((يلزم الرجوع للشرح الموضح بالدليل فيما يخص البند الشامل لاعمال صيانة الشبكات والمعدات الأرضية)).
وحدة القياس بالمعدة الواحدة.</t>
  </si>
  <si>
    <t xml:space="preserve"> Supplying and replacement of door lock / hinge / locking mechanism / door stay for Compact (Packge) / Unit S/S / MiniPillar / LV Distribution Panel(LVDP) , any type / size      
 توريد وأستبدال قفل / مفصله باب / او لسان الاقفال /  مثبت باب ( ركزة ) لمحطة مدمجة أو لمحطة وحدة أو لوحة توزيع فرعية أو رئيسية اي نوع واي سعة</t>
  </si>
  <si>
    <t xml:space="preserve"> Replacement of door lock / hinge / locking mechanism / door stay for Compact (Packge) / Unit S/S / MiniPillar / LV Distribution Panel(LVDP) / LV panel brackets ,any type / size     
 أستبدال قفل / مفصله باب / او لسان الاقفال /  مثبت باب ( ركزة ) لمحطة مدمجة أو محطة وحدة أو لوحة توزيع فرعية أو رئيسية او حوامل تثبيت اغطية لوحة توزيع فرعية اي نوع واي سعة</t>
  </si>
  <si>
    <t>Changing of Oil for MV U/G equipment, including  dumping of old oil, refilling with Company-supplied new oil which shall be submitted for testing before use. Surplus new and old oil shall be returned to company warehouse  
 تغيير زيت معدة أرضية جهد متوسط ويشمل تفريغ الزيت القديم والتعبئة بالزيت الجديد المورد بواسطة الشركة ( يتم تقديم الزيت الجديد للاختبار قبل الاستعمال)، ويجب إعادة الزيت الزائد الجديد والقديم لمستودعات الشركة</t>
  </si>
  <si>
    <t xml:space="preserve"> Installation of any size / type cable repair outer jacket / phase insulation ( excluding disconnection / connection works ).
  تركيب غلاف إصلاح خارجي لكابل / غلاف اصلاح لفازة كابل واحدة اى مقاس / نوع (البند لا يشمل اعمال الفصل وإعادة التوصيل</t>
  </si>
  <si>
    <t xml:space="preserve">يلزم التنبه الى :
البند يستخدم لتركيب غلاف اصلاح خارجي ( outer jacket) لكابل أو لتركيب غلاف اصلاح لفازة كابل واحدة (phase insulation).
وحدة القياس بالغلاف الواحد ( مثال: في حال الحاجة لتركيب عدد 2 غلاف اصلاح لعدد 2 فازه فتحسب الكمية 2) </t>
  </si>
  <si>
    <t xml:space="preserve">Inspection / testing of existing UG equipment, using thermal cameras / digital cameras / partial discharge / VLF / Hi-Pot and submission a report for the equipment condition as per SEC requirements 
 عمل معاينة وفحص لمعدات شبكة ارضية باستخدام الكاميرات الحرارية / الكاميرات الرقمية / اجهزة التفريغ الجزئي / جهاز اختبار الجهد العالي بالتيار المستمر او بالموجات القصيرة وتقديم تقارير بالنتائج عن حالة المعدة حسب متطلبات الشركة </t>
  </si>
  <si>
    <t>إختبار كابل ضغط متوسط عن طريق الموجات ذات التردد المنخفض وتقديم التقارير حسب متطلبات الشركة
Testing of HV cable using VLF and submission of required reports as per SEC requirements</t>
  </si>
  <si>
    <t>إختبار العازلية لكابل ضغط متوسط وتقديم التقارير حسب متطلبات الشركة
 Testing of IR for HV cable and submission of required reports as per SEC requirements</t>
  </si>
  <si>
    <t>إختبار التفريغ الجزئي لكابل ضغط متوسط وتقديم التقارير حسب متطلبات الشركة
 Testing of PD offline for HV cable and submission of required reports as per SEC requirements</t>
  </si>
  <si>
    <t>إختبار معامل فقد التيار ( التسريب) لكابل ضغط متوسط وتقديم التقارير حسب متطلبات الشركة
 Testing of TAN-DELTA for HV cable and submission of required reports as per SEC requirements</t>
  </si>
  <si>
    <t xml:space="preserve"> Localization of MV cable fault any size / type  
   تحديد موقع عطل لكابل جهد متوسط أي نوع واي مقاس</t>
  </si>
  <si>
    <t>Localization of LV cable fault any size / type 
  تحديد موقع عطل لكابل جهد منخفض أي نوع واي مقاس</t>
  </si>
  <si>
    <t xml:space="preserve">Inspection and testing of battery / charger for MV bulk customer switchgear ( MRMU )
فحص بطارية / شاحن دائرة التحكم الخاصة بمفاتيح كبار المشتركين </t>
  </si>
  <si>
    <t>Replacement of battery for MV bulk customer switchgear ( MRMU ) or RTU of smart/automated RMU including disconnection and reconnection works  
استبدال بطارية دائرة التحكم الخاصة بمفاتيح كبار المشتركين أو وحدات التحكم الطرفية الخاصة بالوحدات الحلقية الذكية شاملاَ أعمال الفصل والتوصيل</t>
  </si>
  <si>
    <t xml:space="preserve">Replacement of battery charger for MV bulk customer switchgear ( MRMU ) or a part of smart/automated RMU ( i.e. modem, charger, module, terminal block, CBs, AC/DC ) including disconnection and reconnection works  
استبدال شاحن دائرة التحكم الخاصة بمفاتيح كبار المشتركين أو جزء من وحدات التحكم الطرفية الخاصة بالوحدات الحلقية الذكية مثل modem, charger, module, terminal block, CBs (AC/DC) شاملاَ أعمال الفصل والتوصيل  </t>
  </si>
  <si>
    <t xml:space="preserve"> Repairing of oil leakage for UG equipment, any size / type 
اصلاح تسرب ( تهريب ) زيت لمعدة أرضية أي نوع / مقاس</t>
  </si>
  <si>
    <t>Replacement of a low voltage cable feeding RTU of smart/automated RMU including disconnection and reconnection works
استبدال كابل جهد منخفض لتغذية وحدات التحكم الطرفية في الوحدات الحلقية الذكية شاملاَ أعمال الفصل والتوصيل</t>
  </si>
  <si>
    <t>Replacement of conductors between RTU and measuring sensors in smart RMU including disconnection and reconnection works
استبدال الموصلات بين وحدات التحكم الطرفية وحساسات القياس في الوحدات الحلقية الذكية شاملاَ أعمال الفصل والتوصيل</t>
  </si>
  <si>
    <t>Replacement of RMU circuit DC motor including disconnection and reconnection works
استبدال موتور DC للوحدات الحلقية شاملاَ أعمال الفصل والتوصيل</t>
  </si>
  <si>
    <t xml:space="preserve">GENERAL MISCELLANEOUS FOR OH / UG NETWORKS AND IMPROVEMENT OF GROUNDING RESISTANCE
منوعات عامة لأعمال الشبكات الهوائية والارضية وتحسين مقاومة الأرضي </t>
  </si>
  <si>
    <t xml:space="preserve">Towing and transporting or returning of ( flexible cable trailer or any size SEC mobile generator or mobile S/S ) to the locations specified by SEC within 100 KM by using SEC Towing truck, including filling the generator with fuel supplied by SEC  before transporting, excluding connection / disconnection works 
        سحب ونقل او اعادة ( مقطورة بكرة الكابل المرن المتنقلة او مولد الشركة المتنقل او محطة متنقلة أي سعة) ( شاملا تعبئة المولد بالوقود المؤمن من قبل الشركة قبل نقله ) للمواقع التي تحددها الشركة بحدود 100كيلومتر بواسطة قاطرة / مقطورة الشركة والبند لا يشمل اعمال التوصيل او الفصل </t>
  </si>
  <si>
    <t xml:space="preserve">Towing and transporting or returning of ( flexible cable trailer or any size SEC  mobile generator or mobile S/S ) to the locations specified by SEC within 100 KM by using contractor Towing truck,including filling the generator with fuel supplied by SEC  before transporting, excluding connection / disconnection works 
        سحب ونقل او اعادة ( مقطورة بكرة الكابل المرن المتنقلة او مولد الشركة المتنقل او محطة متنقلة أي سعة) ( شاملا تعبئة المولد بالوقود المؤمن من قبل الشركة قبل نقله ) للمواقع التي تحددها الشركة بحدود 100كيلومتر بواسطة قاطرة / مقطورة المقاول والبند لا يشمل اعمال التوصيل او الفصل </t>
  </si>
  <si>
    <t xml:space="preserve">  Additional amount to be paid to items no ( 401000002/401000001 ) for each extra one (1) KM
 المبغ الإضافي لكل كيلومتر إضافي للبندين رقم 401000002 / 401000001</t>
  </si>
  <si>
    <t xml:space="preserve">  (Refilling of SEC mobile generator with fuel ( fuel to be supplied by SEC  
  إعادة تعبئة مولد الشركة المتنقل بالوقود ( يتم تأمين الوقود من قبل الشركة )</t>
  </si>
  <si>
    <t>Connection or disconnection of SEC mobile generator any size 
توصيل او فصل مولد الشركة المتنقل أي سعة</t>
  </si>
  <si>
    <t>Laying and installation of temporary Jumper for LV Distribution Panel  / Minipillar / Service - Meter Box in case of accidents or burn off 
  مد وتوصيل وصلة عبور مؤقتة داخل معدات الجهد منخفض ( لوحة توزيع فرعية أو صندوق خدمة مشترك او صندوق عداد أو لوحة توزيع رئيسية ) لتوصيل التيار عند الحوادث أو الحريق أو الأعطال</t>
  </si>
  <si>
    <t>Supplying and installation of plate by engraving numbers and capacity of existing UG equipment /  manhole / handhole / cables 
توريد وتركيب لوحة ترقيم محفور عليها رقم وسعة المعدة للمعدات الارضية / غرف التفتيش / الكابلات القائمة</t>
  </si>
  <si>
    <t xml:space="preserve"> Installation of plate by engraving numbers and capacity / danger sign / documents pocket for existing UG equipment / manhole / handhole 
تركيب لوحة ترقيم محفور عليها رقم وسعة المعدة / لوحة خطر / جيب البيانات للمعدات الأرضية / غرف التفتيش القائمة</t>
  </si>
  <si>
    <t xml:space="preserve">   Painting / repainting serial number of existing poles or OH / UG equipment or source of supply number or serial number of an existing manhole / handhole, including supplying all required materials
   طلاء / إعادة طلاء الرقم التسلسلي لعمود قائم او رقم معدة هوائية / أرضية قائمة او رقم مصدر التغذية او الرقم التسلسلي لغرفة تفتيش قائمة شاملا توريد جميع المواد اللازمة </t>
  </si>
  <si>
    <t xml:space="preserve">Installation or removal of SEC mechanical protection cover for temporary cables crossing the roads 
تركيب او رفع غطاء حماية ميكانيكي للكابل المؤقت المؤمن من قبل الشركة عند  تقاطعات الشوارع </t>
  </si>
  <si>
    <t xml:space="preserve">Installation or removal of contractor mechanical protection cover for temporary cables crossing the roads 
تركيب أورفع غطاء حماية ميكانيكي للكابل المؤقت المؤمن من قبل المقاول عند  تقاطعات الشوارع </t>
  </si>
  <si>
    <t xml:space="preserve">Supplying and installation or replacement of steel paltform surrounding S/S.  
  توريد وتركيب أواستبدال منصة حديدية حول المحطة </t>
  </si>
  <si>
    <t>وحدة القياس بالمتر المربع المسطح للمنصة الحديدية المركبة حول المحطة.</t>
  </si>
  <si>
    <t>Supplying and laying of reinforced concrete   
  توريد وصب خرسانة أسمنتية مسلحة</t>
  </si>
  <si>
    <t xml:space="preserve">Supplying and laying of plain concrete   
   توريد وصب خرسانة اسمنتية عادية </t>
  </si>
  <si>
    <t>Removal of debris / surplus materials  / sand  to another place if required and clearing sites as requested by the COMPANY. The work must be documented by location coordinates and photos before and after performing the work  ( not to be used for removed debris / surplus materials resulted from new constructions and maintenance like excavation works) 
إزالة وترحيل المخلفات / الكثبان الرملية  لموقع آخرعند الحاجة مع تنظيف الموقع حسب طلب الشركة و يلزم توثيق العمل بتحديد احداثيات الموقع وارفاق صور قبل وبعد التنفيذ ( البند يستخدم فقط في ترحيل المخلفات من المواقع القائمة و لا يستخدم في ترحيل المخلفات الناتجة عن اعمال الانشاءات الجديدة والصيانة مثل الحفريات والتمديدات )</t>
  </si>
  <si>
    <t>Performing an emergency shift ( 8 hours ) in operation center with abilities including two   electrical technicians and one 4x4 light vehicle with all required personal tools and safety gears
تغطية وردية طوارئ ( 8 ساعات )  في مركز ( عمليات / انطلاق ) بإمكانيات تشمل عدد (2) فني كهرباء مع سيارة دفع رباعي مناسبة مع توفير العدد الشخصية اللازمة ومهمات السلامة</t>
  </si>
  <si>
    <t>Performing an emergency shift ( 8 hours ) in operation center with abilities including two electrical technicians and one heavy equipment operator and one 4x4 basket crane with all required personal tools and safety gears
تغطية وردية طوارئ ( 8 ساعات ) في مركز عمليات ( عمليات / انطلاق ) بإمكانيات تشمل عدد (2) فني كهرباء وعدد (1) مشغل معدات ثقيلة مع سلة ونش دفع رباعي مناسبة مع توفير العدد الشخصية اللازمة ومهمات السلامة</t>
  </si>
  <si>
    <t>Performing an emergency shift ( 8 hours ) in emergency control center with abilities including one electrical engineer
تغطية وردية طوارئ ( 8 ساعات ) في مركز توجيه اعطال بإمكانيات تشمل عدد (1) مهندس كهرباء</t>
  </si>
  <si>
    <t>Performing an emergency shift ( 8 hours ) in emergency control center with abilities including one electrical technician
تغطية وردية طوارئ ( 8 ساعات ) في مركز توجيه اعطال بإمكانيات تشمل عدد (1) فني كهرباء</t>
  </si>
  <si>
    <t>Performing an emergency shift ( 8 hours ) in operation center with abilities including one operator for generators 
تغطية وردية طوارئ ( 8 ساعات ) في مركز عمليات بإمكانيات تشمل عدد (1) فني تشغيل مولدات</t>
  </si>
  <si>
    <t xml:space="preserve">Inspection and maintenance of OH / UG Earth Fault Indicator ( EFI ) with all accessories
  فحص وصيانة مبين اتجاه العطل الهوائي / الأرضي مع ملحقاته </t>
  </si>
  <si>
    <t>Installation of additional grounding rod to be connected in series or parallel with another existing rod,to improve grounding resistance including grounding wire and connections in normal / sandy soil.
تركيب قضيب تأريض إضافي يتم توصيله على التوازي أو التوالي مع قضيب قائم لتحسين قيمة المقاومة الارضية، يشمل سلك التأريض والتوصيلات في التربة العادية / الرملية</t>
  </si>
  <si>
    <t xml:space="preserve">Installation of additional grounding rod to be  connected in series or parallel with another existing rod,to improve grounding resistance including grounding wire and connections in rocky soil ( that required the use of rocky excavtion equipment ( ie. Digger )
تركيب قضيب تأريض إضافي يتم توصيله على التوازي أو التوالي مع قضيب قائم لتحسين قيمة المقاومة الارضية، يشمل سلك التأريض والتوصيلات في التربة الصخرية (التي يستخدم فيها (معدات الحفر الصخري مثل الدقاق) </t>
  </si>
  <si>
    <t>Improving soil resistance by excavating extra horizontal trench 5 cm x 5 cm in the bottom of a trench and embed a grounding copper wire in a Resistivity Improving Materials (Bentonite, Non Salty Water, Sodium Carbonate (Soda Ash)) which mixed as per specification according to the required quantity,( including supplying the Resistivity Improving Materials ) 
تحسـين  مقاومة الأرضي بعمـل حـفـر إضافي في قاع الخندق بعرض 5 سـم وعمق 5 سم وتوريد ووضـع مواد تحســـين المقاومية (بنتونيت وماء عذب وكربونات الصوديوم) وخلطها حسب الكمية المطلوبة وتمديد سلك التأريض بداخله حسب المواصفات</t>
  </si>
  <si>
    <t>تحسب الكمية بالمتر الطولي من سلك التأريض المستخدم.</t>
  </si>
  <si>
    <t>Supplying and installation or constructing at site of concrete foundation for any type link box for 33/34.5 KV U/G cables
توريد و تركيب أو إنشاء بالموقع لقاعدة خرسانية لصندوق وصل ( تاريض ) ، أي نوع ،  للكابلات الأرضية جهد 33/34.5 ك.ف</t>
  </si>
  <si>
    <t>Replacement of concrete foundation for any type link box for 33/34.5 KV U/G cables 
استبدال قاعدة خرسانية لصندوق وصل ( تاريض ) ، أي نوع ،  للكابلات الأرضية جهد 33/34.5 ك.ف</t>
  </si>
  <si>
    <t xml:space="preserve">Installation of any type link box for 33/34.5 KV U/G cables with all its accessories ( excluding concrete foundation and grounding works)  
  تركيب صندوق وصل ( تاريض ) مع ملحقاته ، أي نوع ، للكابلات الأرضية جهد 33/34.5 ك.ف ( البند لا يشمل القاعدة الخرسانية وأعمال التاريض ) </t>
  </si>
  <si>
    <t xml:space="preserve">Replacement of an existing link box,  any type,  for 33/34.5 KV U/G cables with all its accessories including disconnection/reconnection works     ( excluding concrete foundation and new grounding works)  
  استبدال صندوق وصل ( تاريض ) قائم مع ملحقاته ، أي نوع ، للكابلات الأرضية جهد 33/34.5 ك.ف بدون القاعدة الخرسانية شاملا أعمال الفصل والتوصيل ( البند لا يشمل أعمال التأريض الجديدة ) </t>
  </si>
  <si>
    <t xml:space="preserve">Replacement of an existing link box,  any type,  for 33/34.5 KV U/G cables with all its accessories and concrete foundation including disconnection/reconnection works ( excluding  new grounding works)  
  استبدال صندوق وصل ( تاريض ) قائم مع ملحقاته ، أي نوع ، للكابلات الأرضية جهد 33/34.5 ك.ف مع القاعدة الخرسانية شاملا أعمال الفصل والتوصيل ( البند لا يشمل أعمال التأريض الجديدة ) </t>
  </si>
  <si>
    <t>Relocation of an existing link box, any type, for 33/34.5 KV U/G cables without its concrete foundation( excluding new grounding works )   
   إزاحة صندوق وصل ( تاريض ) قائم ، أي نوع ، للكابلات الأرضية جهد 33/34.5 ك.ف بدون القاعدة الخرسانية ( البند لا يشمل أعمال التأريض الجديدة )</t>
  </si>
  <si>
    <t>Relocation of an existing link box, any type, for 33/34.5 KV U/G cables with its concrete foundation( excluding new grounding works )   
   إزاحة صندوق وصل ( تاريض ) قائم ، أي نوع ، للكابلات الأرضية جهد 33/34.5 ك.ف مع القاعدة الخرسانية ( البند لا يشمل أعمال التأريض الجديدة )</t>
  </si>
  <si>
    <t xml:space="preserve">Remaval of an existing link box, any type, for 33/34.5 KV U/G cables without its concrete foundation   
   إزالة صندوق وصل ( تاريض ) قائم ،  أي نوع ، للكابلات الأرضية جهد 33/34.5 ك.ف بدون القاعدة الخرسانية </t>
  </si>
  <si>
    <t xml:space="preserve">Remaval of an existing link box, any type, for 33/34.5 KV U/G cables with its concrete foundation   
   إزالة صندوق وصل ( تاريض ) قائم ،  أي نوع ، للكابلات الأرضية جهد 33/34.5 ك.ف مع القاعدة الخرسانية </t>
  </si>
  <si>
    <t xml:space="preserve">Grounding of any type link box for 33/34.5 Kv cables   
   تأريض صندوق وصل ( تاريض )، أي نوع ، للكابلات الأرضية جهد 33/34.5 ك.ف </t>
  </si>
  <si>
    <t xml:space="preserve">Maintenance of any type link box for 33/34.5 Kv cables   
   صيانة صندوق وصل ( تاريض )، أي نوع ، للكابلات الأرضية جهد 33/34.5 ك.ف </t>
  </si>
  <si>
    <t>Installation and connection of one-meter assembly with its accessories, Any size / type 
  تركيب وتوصيل صندوق بعداد احادي مع ملحقاته، اى مقاس واي نوع</t>
  </si>
  <si>
    <t>Installation and connection of CT meter assembly with its accessories or remote type ( including installation of CTs and laying / connection of control cable )  Any size  / type
  تركيب وتوصيل صندوق بعداد محول تيار مع ملحقاته، أو عداد بمحول تيار منفصل شاملا تركيب محولات التيار وتمديد وتوصيل كابل التحكم اى مقاس واي نوع</t>
  </si>
  <si>
    <t>Installation and connection of two-meter ( double ) assembly with its accessories, Any size / type.  
 تركيب وتوصيل صندوق  بعدادين ( مزدوج ) مع ملحقاته، اى مقاس واي نوع</t>
  </si>
  <si>
    <t>Installation and connection of four-meters assembly with Installation of three-meters with its accessories, Any size / type.  
  تركيب وتوصيل الصندوق الخاص بأربع عدادات ويركب به ثلاث عدادات مع ملحقاتها، اى مقاس واي نوع</t>
  </si>
  <si>
    <t>Installation and connection of four-meters assembly with its accessories, Any size / type.   
 تركيب وتوصيل صندوق بأربع عدادات مع ملحقاته، اى مقاس واي نوع</t>
  </si>
  <si>
    <t>Installation of meters Junction box 
تركيب صندوق الوصل لصناديق العدادات</t>
  </si>
  <si>
    <t>Installation of  KWH meter or Circuit Breaker (CB) for an existing box, any size / type 
   تركيب وحدة قياس طاقة (ساعة عداد) أو قاطع في صندوق قائم، أي مقاس واي نوع</t>
  </si>
  <si>
    <t>Supplying or fabrication and installation of a metalic frame including supplying and installation of the concrete foundation for temporary meter
توريد أو صنع وتركيب برواز معدني مع توريد وتركيب القاعدة الخرسانية لحمل عداد مؤقت</t>
  </si>
  <si>
    <t>Installation of  Data Concentrator Unit (DCU) for smart meter
 تركيب وحدة مجمع البيانات للعداد الذكي</t>
  </si>
  <si>
    <t>Installation of communication module/ gateway for smart meter  
تركيب جهاز الاتصال للعداد الذكي</t>
  </si>
  <si>
    <t xml:space="preserve">Replacement of a group of existing meter boxs ( one or two - meter ) whole current assembly with its accessories by four-meters ( whole current ) assembly including all disconnections and reconnections works Any size / type
استبدال مجموعة صناديق ( بعداد أو بعدادين ) مباشرة قائمة مع ملحقاتها بصندوق رباعي مباشر مع ملحقاته اى مقاس واي نوع ، يشمل جميع اعمال التوصيلات  </t>
  </si>
  <si>
    <t xml:space="preserve">Replacement of an existing LV service cabinet assembly by LV service cabinet assembly with its accessories, including all disconnections and reconnections works, Any size / type
استبدال كبينة خدمة قائمة مع ملحقاتها بكبينة خدمة مع ملحقاتها اى مقاس واي نوع  يشمل جميع اعمال التوصيلات </t>
  </si>
  <si>
    <t>Replacement of KWH meter or Circuit Breaker (CB) for an existing meter box, any size / type 
   أستبدال وحدة قياس طاقة (ساعة عداد) أو قاطع تيار بصندوق قائم اى مقاس واي نوع</t>
  </si>
  <si>
    <t xml:space="preserve">Replacement of smart meter battery 
استبدال بطارية عداد ذكي  </t>
  </si>
  <si>
    <t xml:space="preserve">Replacement of smart meter communication module/ gateway
استبدال جهاز الاتصال المركب في العداد الذكي  </t>
  </si>
  <si>
    <t>Replacement of smart meter Data Concentrator Unit (DCU)   
استبدال وحدة مجمع البيانات للعداد الذكي</t>
  </si>
  <si>
    <t>تغير مكان(إزاحة) صندوق/لوحة (بعداد أو بعدادين مباشر) مع ملحقاته</t>
  </si>
  <si>
    <t>تغيرمكان (إزاحة) صندوق/لوحة بثلاث/اربع عدادات مع ملحقاته</t>
  </si>
  <si>
    <t>Relocation of  LV service cabinet assembly with its accessories, any size  / type, ( including Relocation of House Service Box or Bus Bar Chamber if required )
تغيير مكان ( ازاحة ) كبينة خدمة مع ملحقاتها ، اي مقاس واي نوع (والعمل يشمل تغيير مكان صندوق الخدمة أو القسام أو الموزع عند الحاجة)</t>
  </si>
  <si>
    <t>تغير مكان ثلاث محولات تيار في نفس المعدة لكبار المشتركين</t>
  </si>
  <si>
    <t>Relocation of three CT coils for bulk customers in the same equipment
تغيير مكان ثلاث محولات تيار في نفس المعدة لكبار المشتركين</t>
  </si>
  <si>
    <t>REMOVAL OF METERS BOXES
 إزالة صناديق العدادات</t>
  </si>
  <si>
    <t>REMOVAL OF METERS BOXES ACCESSORIES
 إزالة ملحقات صناديق العدادات</t>
  </si>
  <si>
    <t xml:space="preserve">Removal of an existing KWH meter or Circuit Breaker (CB), any size / type    
 إزالة وحدة قياس طاقة (ساعة عداد) أو قاطع تيار من صندوق قائم اي مقاس و اي نوع </t>
  </si>
  <si>
    <t>Removal of Meter mounting metalic frame, ( including removal of concrete foundation )
   إزالة برواز معدني للعدادات  شاملا ازالة القاعدة الخرساية</t>
  </si>
  <si>
    <t xml:space="preserve"> Removal of Data Concentrator Unit (DCU) for smart meter including removal of related wiring  
 إزالة وحدة مجمع البيانات المركبة لعداد ذكي شاملا ازالة التوصيلات</t>
  </si>
  <si>
    <t xml:space="preserve">POWER SUPPLY WORKS FOR METERS 
اعمال تغذية العدادات </t>
  </si>
  <si>
    <t>OH SERVICE CABLE WORKS
اعمال كابل الخدمة الهوائي</t>
  </si>
  <si>
    <t xml:space="preserve">Stringing and connection of LV OH service cable from the source, through the service pipe up to the  terminal blocks of the meter box including connection works
توصيل وشد كابل خدمة هوائي جهد منخفض من مصدر التغذية وتمريره داخل ماسورة الخدمة وحتى نقطة التوصيل في صندوق العداد شاملاَ أعمال التوصيل  </t>
  </si>
  <si>
    <t xml:space="preserve">Replacement of LV OH service cable from the source, through the service pipe up to the  terminal blocks of the meter box including connection / disconnection works
  استبدال كابل خدمة هوائي جهد منخفض من مصدر التغذية وتمريره داخل ماسورة الخدمة وحتى نقطة التوصيل في صندوق العداد شاملا اعمال الفصل والتوصيل </t>
  </si>
  <si>
    <t xml:space="preserve">Disconnection or reconnection of an existing LV service cable from OH network , any size / type for mintenance or technical disconnection of customer meter 
 فصل أو توصيل  كابل خدمة جهد منخفض من مصدر هوائي قائم ، أي مقاس / نوع لغرض الصيانة او الفصل الفني عن عداد المشترك </t>
  </si>
  <si>
    <t xml:space="preserve"> Removal of an existing LV OH service cable with all accessories, any size / type including   disconnection of cable terminals 
 إزالة كيبل خدمة هوائي قائم جهد منخفض بكامل الملحقات أي مقاس / نوع شاملا فك اطراف التوصيل</t>
  </si>
  <si>
    <t>PROTECTION PIPES FOR METERS BOXES CABLES
اعمال مواسير حماية كابلات صناديق العدادات</t>
  </si>
  <si>
    <t>Supplying of LV OH service cable pipe ( steel / flixable ) on wall 
توريد ماسورة كيبل خدمة هوائي جهد منخفض (الحديدية / المرنة) على الجدار</t>
  </si>
  <si>
    <t xml:space="preserve">Supplying of cable  guard / protection ( PVC ) pipe up to and including 3 inch diameter size with a minimum thikness of 3.6mm on wall if required
 توريد ماسورة بلاستيكية  ( بي في سي ) حتى ويشمل 3 بوصه وبسماكة لا تقل عن 3.6مم لحماية كيبل على جدار عند الحاجة </t>
  </si>
  <si>
    <t xml:space="preserve"> Installation and removal of ocassions circuit breaker, including connection / disconnection works
 تركيب او إزالة القاطع الخاص بالمناسبات شاملاً اعمال التوصيل و الفصل     </t>
  </si>
  <si>
    <t>Installation of three (3) Maximum Demand Indicator (MDI) Assembly inside substation inset  / room,  including supplying and installation of PVC pipe, connecting cable between CT and MDI terminals and all associated works and installation of CT assembly as per SEC specifications
تركيب وتوصيل ثلاثة مؤشرات لبيان الحمل الأقصى مع كامل الملحقات بداخل مبنى / حيز المحطة، شاملاً توريد و تركيب مواسير بلاستيكية وتوصيل محول التيار إلى المؤشر بواسطة سلك التوصيل وتركيب محولات التيار بدون صندوق حسب مواصفات الشركة</t>
  </si>
  <si>
    <t>Supplying and installation of Customer Number Plate or source of supply identification plate for existing meters
توريد وتركيب لوحة ترقيم عدادات المشتركين أو لوحة بيان مصدر التغذية بالعدادات القائمة</t>
  </si>
  <si>
    <t>Installation of Customer Number Plate / source of supply identification plate / danger sign plate for existing meters.    
تركيب لوحة ترقيم / خطر عدادات المشتركين أو لوحة بيان مصدر التغذية بالعدادات القائمة</t>
  </si>
  <si>
    <t>Installation / removal / replacement of LV jumper between service box and meter box / inside meter box  , any size / type , including connections of terminals / lugs 
تركيب أو إزالة او استبدال وصلة عبور (جمبرة) بين صندوق خدمة وصندوق عداد او داخل صندوق العداد أي مقاس / نوع شاملا تركيب وتوصيل النهايات / المرابط</t>
  </si>
  <si>
    <t xml:space="preserve"> Disconnection or reconnection of customer power supply from CB (by key)  any size / type ( non-technical disconnection)
 فصل أو إعادة توصيل التيار عن عداد المشترك بقفل القاطع بالمفتاح أي مقاس / نوع ( فصل غير فني )</t>
  </si>
  <si>
    <t>Disconnection or reconnection of customer power supply by removal of CB /  fuses or wires, any size / type ( technical disconnection )
 فصل أو إعادة توصيل التيار عن عداد المشترك بإزالة القاطع / فيوزات اوالموصلات أي مقاس / نوع ( فصل فني )</t>
  </si>
  <si>
    <t xml:space="preserve">Installation / replacement / removal of SIM card from the communication module / gateway for smart meter
 تركيب / استبدال / إزالة شرائح الاتصال من/ في أجهزة الاتصال لعداد ذكي </t>
  </si>
  <si>
    <t>وحدة القياس بالشريحة الواحدة.</t>
  </si>
  <si>
    <t xml:space="preserve">Cable tracing (Identifying) and updating the source of supply for existing customer meters / distribution panels including providing required coordinates
تحديد وتحديث مصدر التغذية لعداد او مجموعة عدادات قائمة في نفس الموقع تتغذى من مصدر واحد او تحديد مصدر تغذية لوحات التوزيع القائمة بواسطة ألاجهزة المناسبة و يشمل ذلك جلب الاحداثيات اللازمة </t>
  </si>
  <si>
    <t xml:space="preserve">((يوجد شرح تفصيلي للبند في الدليل))
</t>
  </si>
  <si>
    <t>Field inspection of consumer energy meter (inspection of the meter and meter box in the site) for any malfunction, damage or tampering (e.g. ensure that there is no jumper/direct connections for the meter , using any method to influence or slow the meter) to ensure the calculation of the whole consumed energy of the meter including checking the internal meter connections in case notice tampering in the seal, recording the coordinates of the meter, checking the meter information ( e.g. account number, number of meter digits, CB size, multiplication factor, meter serial number, … etc. )  Photograph the meter and box from different angles and entering the results into “ FFMS “ program model (hard copy form )
معاينة / الكشف الميداني لعداد طاقة المشترك  ( معاينة العداد  و الصندوق في الموقع ) للتأكد من عدم وجود أي عطل أو تلف أو عبث ( مثل التأكد من عدم وجود أي تحويلة جمبرة للعداد ، الاستخدام المباشر من علبالتوصيلات الطرفية ،  استخدام أي طريقة  للتأثير أو لإبطاء العداد ) وذلك لضمان  حساب العداد لكامل الطاقة المستهلكة من قبل المشترك شاملا التحقق من سلامة التوصيلات الداخلية في حال ملاحظة العبث في الختم ، تسجيل إحداثيات العداد ، التأكد من صحة بيانات العداد ( مثل رقم الاشتراك / عدد خانات العداد / سعة القاطع / معامل الضرب / رقم العداد التسلسلي / رقم المسار / مطابقة فئة الاستهلاك / انطباق التجميع... الخ )، تصوير العداد و الصندوق من زوايا مختلفة و إدخال بيانات فحص العداد في نموذج الفحص الورقي لبرنامج  الفرق الميدانية.</t>
  </si>
  <si>
    <t>Checking and testing of any size/type KWH Meter accuracy including CT/VT if required on site, by using SEC approved meters testers, any type/size and entering the results into “ FFMS “ program model (hard copy form ), (including supplying of meter tester)
فحص واختبار دقة وحدة قياس الطاقة (ساعة عداد) مع فحص محولات التيار/الجهد عند الحاجة بالموقع باستخدام جهاز فحص واختبار العدادات المعتمد من قبل الشركة لأي نوع واي مقاس ( شاملا توفير جهاز الفحص ) وإدخال بيانات فحص العداد في نموذج الفحص الورقي لبرنامج  الفرق الميدانية.</t>
  </si>
  <si>
    <t xml:space="preserve">Grounding of one (1) to four (4) meters assembly ( whole current or C.T. meter ) in one (1) or more  boxes , including installation of one (1) grounding rod, and connecting grounding wire to grounding terminals of the meters boxes and the steel frame if any, in normal  / sandy soil 
تأريض من ( 1 ) الى ( 4 ) عدادات  (محول تيار أو توصيل مباشر) بصندوق واحد او اكثر بغرس قضيب تأريض وربطه مع نقاط تأريض الصندوق / الصناديق بسلك التأريض ويشمل ربط الاطار الحديدي إن وجد، في تربة عادية / رملية </t>
  </si>
  <si>
    <t>Grounding of one (1) to four (4) meters assembly ( whole current or C.T. meter ) in one (1) or more  boxes , including installation of one (1) grounding rod, and connecting grounding wire to grounding terminals of the meters boxes and the steel frame if any, in rocky soil ( that required the use of rocky excavation equipment ( ie. Digger ))
تأريض من ( 1 ) الى ( 4 ) عدادات  (محول تيار أو توصيل مباشر) بصندوق واحد او اكثر بغرس قضيب تأريض وربطه مع نقاط تأريض الصندوق / الصناديق بسلك التأريض ويشمل ربط الاطار الحديدي إن وجد، في تربة صخرية ( التي يستخدم فيها معدات الحفر الصخري مثل الدقاق )</t>
  </si>
  <si>
    <t>Grounding group of meters assembly inside a room , including installation of four ( 4 ) grounding rods , and connecting grounding wire to grounding terminals of the meters boxes,in normal / sandy soil 
تأريض مجموعة صناديق عدادات داخل غرفة بغرس أربعة (4) قضبان تأريض وربطها مع جميع نقاط تأريض صناديق العدادات بسلك التأريض، في تربة عادية / رملية</t>
  </si>
  <si>
    <t>Grounding group of meters assembly inside a room, including installation of four ( 4 ) grounding rods, and connecting grounding wire to grounding terminals of the meter boxes, in rocky soil ( that required the use of rocky excavation equipment ( ie. Digger ))
   تأريض مجموعة صناديق عدادات داخل غرفة بغرس أربعة (4) قضبان تأريض وربطها مع جميع نقاط تأريض صناديق العدادات بسلك (التأريض، في تربة صخرية ( التي يستخدم فيها معدات الحفر الصخري مثل الدقاق)</t>
  </si>
  <si>
    <t xml:space="preserve">Replacement of service cable protection PVC / steel pipe on wall or OH service pipe including installation of the new pipe, laying cable through the pipe and disconnection / reconnection works
 استبدال ماسورة العداد الحديدية أو البلاستيكية على الجدار أو ماسورة الخدمة الهوائية، ويشمل العمل تركيب الماسورة الجديدة وأعمال الفصل والتوصيل بالإضافة إلى تمرير الكابل في الماسورة </t>
  </si>
  <si>
    <t>Replacement or installation of transparent viewing / Protective window of meter / breaker / bill-pocket for existing meters
   أستبدال أو تركيب نافدة قراءة العداد أو نافذة القاطع أو جيب الفاتورة للعدادات القائمة</t>
  </si>
  <si>
    <t xml:space="preserve">Maintenance of an existing one (1) meter box or two (2) meters box ( whole current ), or CT meter assembly with its accessories including refixing of KWH meter, CB's, meter box and service box with all accessories, with checking connections, cleaning and replacement of defective parts 
صيانة صندوق عداد احادي او ثنائي مباشر او بمحول تيار قائم بملحقاته اي نوع واي سعة ويشمل اعادة تثبيت العدادات والقواطع وصناديق العدادات أو صناديق الخدمة ومحتوياتها مع التأكد من شد جميع ملحقات العدادات والتوصيلات الكهربائية واستبدال التالف منها والتنظيف </t>
  </si>
  <si>
    <t xml:space="preserve">Maintenance of an existing four (4)  meters box ( whole current ) assembly with its accessories including refixing of KWH meters , CB's, meters boxes and service boxes with all accessories, with checking of connections, cleaning and replacement of defective parts 
صيانة صندوق عداد رباعي مباشر قائم بملحقاته اي نوع واي سعة ويشمل اعادة تثبيت العدادات والقواطع وصناديق العدادات أو صناديق الخدمة ومحتوياتها مع التأكد من شد جميع ملحقات العدادات والتوصيلات الكهربائية واستبدال التالف منها والتنظيف  </t>
  </si>
  <si>
    <t>Replacement of terminal blocks for an existing meter box, including disconnection / connection works  
استبدال قاعدة مرابط كابلات الخدمة داخل صندوق العداد شاملا اعمال الفصل والتوصيل</t>
  </si>
  <si>
    <t xml:space="preserve"> Replacement of meter mounting brackets / refixing of meter box any type/size
استبدال حوامل تثبيت صندوق العداد / إعادة تثبيت صندوق العداد أي نوع / مقاس</t>
  </si>
  <si>
    <t>Replacement of cable clamps inside meter box / meter cable pushing / door locking provision
 استبدال قفيز تثبيت الكابل داخل صندوق العداد / غطاء مداخل الكابلات / لسان احكام قفل غطاء صندوق العداد</t>
  </si>
  <si>
    <t xml:space="preserve">Replacement of meter mounting rails for one / two (double) meter box any type/size
 استبدال حامل (سكة) صندوق عداد احادي / ثنائي أي نوع / أي مقاس </t>
  </si>
  <si>
    <t xml:space="preserve">Replacement of meter mounting rails for four meters box any type/size
 استبدال حامل (سكة) صندوق عداد رباعي أي نوع / أي مقاس </t>
  </si>
  <si>
    <t xml:space="preserve">Replacement of fiberglass one / two (double) meter box main body any type/size
 استبدال الجسم الخارجي لصندوق عداد احادي / ثنائي أي نوع / أي مقاس </t>
  </si>
  <si>
    <t xml:space="preserve">Replacement of fiberglass four meters box main body any type/size
 استبدال الجسم الخارجي لصندوق عداد رباعي أي نوع / أي مقاس </t>
  </si>
  <si>
    <t xml:space="preserve">Preparation of an existing room in a building to install a substation equipment, including supplying required materials and constraction of cable trenches and equipment foundations, grounding and all necessary works for lighting, ventilation A/C and S/S doors etc.. ,( quantity to be measured by flat construction M2 )
تجهيز غرفة قائمة في مبنى لتركيب محطة توزيع فرعية ويشمل توريد المواد اللازمة وعمل خنادق الكابلات وقواعد المعدات وتأريض المحطة وما يلزم من أعمال الأنارة والتهوية والتكييف وأبواب المحطة وغيرها (وتحسب كمية بناء الغرف بالمتر المسطح المربع) </t>
  </si>
  <si>
    <t xml:space="preserve">Supplying of required materials and construction of a wall with a thickness of  20cm cement or thermal or decorative (block with hole) block
توريد المواد اللازمة وبناء جدار سمك 20 سم من البلك الأسمنتي أو الطوب الحراري أو الطوب المثقب </t>
  </si>
  <si>
    <t>Supplying of required materials and plastering of block walls
توريد المواد اللازمة ولياسة جدار أسمنتي</t>
  </si>
  <si>
    <t>Supplying and installation of Steel door for S/S rooms ( building )
  توريد وتركيب  باب حديد لغرف محطات التوزيع ( المباني)</t>
  </si>
  <si>
    <t>البند يستخدم لتوريد وتركيب باب من الحديد لغرفة محطة توزيع.
وحدة القياس بالمتر المربع للباب.</t>
  </si>
  <si>
    <t>Supplying and installation or replacement of S/S room door damper.      
توريد وتركيب أو أستبدال مثبط (دفاش) باب غرفة محطة توزيع</t>
  </si>
  <si>
    <t>Supplying and Installation or Construction of R.C.C concrete cover for an existing concrete trench 
توريد وتركيب أو إنشاء غطاء خرساني مسلح لخندق خرساني قائم</t>
  </si>
  <si>
    <t xml:space="preserve"> Supplying and installation or replacement of trench cover (10mm thick ) for existing S/S rooms. Including cutting, fabrication and fitting of lifting handles, painting, removal and returning to store of defective plates  
(all required materials to be supplied by CONTRACTOR)
 توريد وتركيب أو أستبدال غطاء خندق من الصاج المضلع سماكة 10مم مع عمل كافة أعمال التشكيل واللحام والطلاء (يتم توريد الطلاء من (المقاول لغرف محطات التوزيع القائمة ، وإعادة الأغطية التالفة للمستودع (يتم توريد جميع المواد اللازمة  من قبل المقاول) </t>
  </si>
  <si>
    <t>Supplying and Installation or replacement of steel channel support for trench cover or equipment in an existing S/S room 
توريد وتركيب أو أستبدال دعامة حديدية لغطاء خندق أو لمعدة في غرفة محطة توزيع قائمة</t>
  </si>
  <si>
    <t xml:space="preserve">Supplying and installation or replacement of steel ladder for S/S room.
 توريد وتركيب أواستبدال سلم حديدي لغرفة محطة توزيع  </t>
  </si>
  <si>
    <t>المقصود بالسياج المعدني هو السياج المكون من (شبك حديدي + مواسير معدنية) وليس المقصود به السياج الجمالي.</t>
  </si>
  <si>
    <t>Supplying all required materiales ( i.e fence, steel beams /pipes and concrete ...etc ) and making and installation of steel fence with all accessories for equipment or S/S inset including excavations , backfilling and reinstatement works excluding fence gate.  
 توريد جميع المواد اللازمة ( السياج والاعمدة الحديدية والخرسانات ... الخ ) وعمل وتركيب سياج معدني بكامل ملحقاته حول محيط المعدات الكهربائية أو لحيز محطة شاملا عمل التسوية للموقع والحفريات والردم والدك اللازمة لأعمدة السياج والتجهيز والتثبيت والبند لا يشمل  البوابة</t>
  </si>
  <si>
    <t xml:space="preserve">Supplying and installation of gate with all accessories  ( made of steel frame and fence ) for steel fence, for equipment or S/S inset 
  توريد وتركيب بوابة بكامل ملحقاتها ( مصنوعة من اطار حديدي وسياج ) لسياج معدني لمعدة او حيز محطة   </t>
  </si>
  <si>
    <t xml:space="preserve">Supplying all required materiales and replacement of steel fence with all accessories for equipment or S/S inset 
   توريد جميع المواد اللازمة واستبدال سياج معدني بكامل ملحقاته لمحطة توزيع أو معدة او حيز محطة </t>
  </si>
  <si>
    <t xml:space="preserve">Supplying and installation of all required materials to repair or extend the height of steel fence for equipment or S/S inset
توريد وتركيب جميع المواد اللازمة لإصلاح السياج المعدني أو زيادة إرتفاعه لمحطة توزيع أو معدة او حيز محطة </t>
  </si>
  <si>
    <t xml:space="preserve">Supplying and installation of all required materials to repair a steel fence gate for equipment or S/S inset , including repairing / replacement of related  accessories
   توريد وتركيب مواد لاصلاح بوابة السياج المعدني لمحطة توزيع أو معدة او حيز محطة ويشمل إصلاح أو استبدال الأقفال والمزاليج والمفصلات....الخ </t>
  </si>
  <si>
    <t xml:space="preserve">Supplying and replacement of an existing steel fence gate with all accessories  ( made of steel frame and fence )  for equipment or S/S  inset 
توريد واستبدال بوابة قائمة بكامل ملحقاتها ( مصنوعة من اطار حديدي وسياج ) لسياج معدني لمعدة او حيز محطة </t>
  </si>
  <si>
    <t xml:space="preserve"> Removal of an existing steel fence / gate (any type) with all accessories including returning of removed and debris materials to company reversing / scrap area or dumping area as per SEC requirements with cleaning the site
 إزالة سياج معدني او بوابة السياج ( أي نوع ) مع كامل الملحقات شاملا ترحيل المواد المزالة و المخلفات الى ساحة الرجيع / التخريد او مرمى المخلفات مع تنظيف الموقع حسب متطلبات  وضوابط الشركة</t>
  </si>
  <si>
    <t xml:space="preserve">Supplying and Installation of any type precast jointing pit or manhole / handhole with dimentions ( 950*800*800 mm ) with cast iron cover as per SEC specifications and requirements and  in any type of soil including excavations , backfilling and reinstatement works
توريد وتركيب غرفة وصلات / تفتيش من الخرسانة الجاهزة اي نوع بابعاد ( 800*800*950  مم ) مع غطاء من حديد الزهر حسب مواصفات ومتطلبات الشركة وبأي نوع تربة شاملا اعمال الحفر والردم والدك </t>
  </si>
  <si>
    <t xml:space="preserve">Supplying and Installation of any type precast jointing pit or manhole / handhole with dimentions ( 1250*1250*1550  mm ) with cast iron cover as per SEC specifications and requirements and  in any type of soil including excavations , backfilling and reinstatement works
توريد وتركيب غرفة وصلات / تفتيش من الخرسانة الجاهزة اي نوع بابعاد ( 1250*1250*1550  مم ) مع غطاء من حديد الزهر حسب مواصفات ومتطلبات الشركة وبأي نوع تربة شاملا اعمال الحفر والردم والدك </t>
  </si>
  <si>
    <t>Supplying and Installation of any type precast jointing pit or manhole / handhole with dimentions 1990*1550*1550 mm ) with cast iron cover as per SEC specifications and requirements and in any type of soil including excavations , backfilling and reinstatement works 
 توريد وتركيب غرفة وصلات / تفتيش من الخرسانة الجاهزة اي نوع بابعاد (1550*1550*1990 مم)  مع غطاء من حديد الزهر حسب مواصفات ومتطلبات الشركة وبأي نوع تربة شاملا اعمال الحفر والردم والدك</t>
  </si>
  <si>
    <t xml:space="preserve"> Additional amount in case of  installation of LV / MV cables joints and terminations inside manholes / handholes  
المبلغ الاضافي في حال تنفيذ أعمال الوصلات اوالنهايات الطرفية لكابلات الجهد المتوسط والمنخفض داخل غرف التفتيش</t>
  </si>
  <si>
    <t xml:space="preserve">Disconnection / reconnection of MV T- Splices inside Manholes / Handholes.              
فصل أو توصيل وصلات فرعية جهد متوسط في غرفة التفتيش </t>
  </si>
  <si>
    <t xml:space="preserve">Drilling a hole ( Coring )  with 4"- 8" diameter on manhole / handhole wall 
عمل ثقب بقطر 4 حتى 8 بوصة في جدار غرفة التفتيش </t>
  </si>
  <si>
    <t xml:space="preserve">Supplying of required materials and Installation of additional channel support bracket for MV / Fiber cables in manhole / handhole 
توريد المواد اللازمة وتركيب وتثبيت حامل كابلات جهد متوسط / فايبر اضافي داخل غرفة التفتيش    </t>
  </si>
  <si>
    <t xml:space="preserve">Supplying of required materials and installation of duct plug for empty duct inside manhole / handhole as per SEC requirements and specifications 
 توريد المواد اللازمة وتركيب سدادة لمجرى فارغ داخل غرفة تفتيش حسب مواصفات ومتطلبات الشركة </t>
  </si>
  <si>
    <t>Unit rate</t>
  </si>
  <si>
    <t>Clearing out and exposion of buried existing manhole / handhole to the cover's level by removing and transferring of excess soil to specefied ares
   كشف غرفة التفتيش القائمة لمستوى غطاء الغرفة وذلك بكشف موقع  الغرفة وإزالة الاتربة الزائدة  وترحيل المخلفات الى الاماكن المخصصة</t>
  </si>
  <si>
    <t xml:space="preserve"> Levelling of an existing manhole / handhole Chimney Including excavation, chipping of old concrete,  Also including Supplying required materials , backfilling, compaction and reasphalting / concreting replacement of defective manhole / handhole frame and cover ( excluding supplying of cover ), applying protective coating and installation  of manhole/handhole number and removal / transferring of debris / surplus materials to specefied dumping area.     
تعديل مستوى فتحة غطاء غرفة التفتيش القائمة ويشمل أعمال الحفر وكشط الخرسانة  استبدال الغطاء والإطار التالف ( لا يشمل توريد الغطاء)  ويشمل أيضاً توريد المواد اللازمة وردم ودك التربة واعادة السفلتة / الخرسانة وعمل طبقة من المادة العازلة وتركيب رقم الغرفة وازالة وترحيل المخلفات الى الاماكن المخصصة</t>
  </si>
  <si>
    <t>Supplying required materials for Civil maintenance / repairing of chimney for an existing manhole / handhole  
توريد المواد اللازمة وعمل صيانة مدنية لفتحة غطاء غرفة التفتيش القائمة</t>
  </si>
  <si>
    <t>Supplying required materials and Replacement of damaged existing manhole / handhole cover or frame     
توريد المواد اللازمة واستبدال غطاء أو إطار غرفة التفتيش المتضررة القائمة</t>
  </si>
  <si>
    <t xml:space="preserve"> Repairing of Neutral Bus bar inside an existing manhole / handhole
إصلاح قضيب التوصيل المحايد داخل غرفة التفتيش القائمة</t>
  </si>
  <si>
    <t xml:space="preserve">Injection of Polyurethane for leakage repair inside an existing manhole / handhole 
( Quantity to be calculated as per the number of injection used )
   حقن مادة البولي يورثين لإصلاح التسريب داخل غرفة التفتيش القائمة ( يتم حساب الكمية بعدد الحقن المستخدمة ) </t>
  </si>
  <si>
    <t xml:space="preserve"> Repairing of Grounding inside an existing manhole / handhole
  إصلاح التأريض داخل غرفة التفتيش القائمة </t>
  </si>
  <si>
    <t xml:space="preserve">Removal of channel support bracket in an existing manhole / handhole    
 إزالة مساند حاملة الكابلات بغرفة التفتيش القائمة </t>
  </si>
  <si>
    <t xml:space="preserve">Removal of mechanical duct plug in an existing manhole / handhole 
 إزالة سدادة مجرى الكابلات في غرفة التفتيش القائمة    </t>
  </si>
  <si>
    <t>وحدة القياس بالسدادة الواحدة.</t>
  </si>
  <si>
    <t>Removal of accumulated sand inside an existing manhole / handhole. Excess soil shall be removed and levelled to the existing ground and removal / transferring of debris / surplus materials to the specefied dumping area
 إزالة الرمال المتراكمة داخل غرفة التفتيش وعلى غطاء الغرفة القائمة وتسويته بمستوى الموقع الحالي وترحيل المخلفات الى الاماكن المخصصة</t>
  </si>
  <si>
    <t xml:space="preserve">Inspection of any type / size manhole / handhole 
فحص غرف التفتيش الأرضية أي نوع واي مقاس </t>
  </si>
  <si>
    <t xml:space="preserve">Installation / replacement of existing engraved cable circuit ID tags inside manhole / handhole
تركيب / استبدال ترقيم الكابلات القائمة داخل غرف التفتيش بلوحة محفوره </t>
  </si>
  <si>
    <t>Maintenance ( structure repair ) of an existing manhole / handhole , walls, floors, surfaces / roofs, chipped delaminated concrete 30mm behind reinforcing bars and cutting to 10mm minimum depth to avoid feather edging and replacement of corroded bars which have lost 25% or more and cleaning of existing reinforcing bars completely by sandblasting and coating of reinforcing bars by epoxy materials and applying bonding agent to old concrete as per SEC requirements. 
عمل صيانة ( إصلاح الهيكل ) للجدران والاسطح والاسقف داخل غرف التفتيش القائمة وذلك بإزالة الخرسانة المتأكلة والمتصدعة الى ما وراء حديد التسليح ب 30 ملم وقص وقطع حواف الخرسانة المتأكلة بسماكة 10 ملم واستبدال / تغيير قضبان حديد التسليح المتأكلة بأكثر من 25 % من مقطعها وتنظيف حديد تسليح الخرسانة المكشوفة بعملية السفح الرملي وطلاء حديد التسليح بمادة مضادة للأكسدة ( الايبوكسي) وطلاء الخرسانة القديمة المكشوفة بمادة لاصقة للربط بين الخرسانة القديمة والجديدة وذلك حسب متطلبات الشركة.</t>
  </si>
  <si>
    <t xml:space="preserve">Supplying of ready mix reinforced concrete (dense, corrosion-resistance, cementitious) to an existing manhole / handhole roof slabs , walls and floors using shut crete machine as per SEC requirements.
تزويد اسقف غرف التفتيش القائمة بالخرسانة بواسطة ألية الرش المضغوط وذلك حسب متطلبات الشركة.   </t>
  </si>
  <si>
    <t xml:space="preserve">Plastering of existing manhole / handhole rough surfaces using special protective materials for moisture and cracking as per SEC requirements.
تهذيب جدران واسقف غرف التفتيش القائمة بواسطة اللياسة بمواد مقاومة للرطوبة والتشقق وذلك حسب متطلبات الشركة.   </t>
  </si>
  <si>
    <t xml:space="preserve">Applying of curing agent compound to an existing manhole / handhole surfaces or roofs concrete to prevent concrete from quick drying and cracking
طلاء الخرسانة الخاصة باعمال الصيانة لجدران / ارضيات / اسقف غرف التفتيش القائمة بمادة شمعية ( مركب الكيورينغ) لمنع جفاف الخرسانة بسرعة واحداث تشققات   </t>
  </si>
  <si>
    <t>Supplying and installation of carbon fiber plates for an existing manhole / handhole as per SEC requirements
 توريد وتركيب شرائح ألياف كربونية داعمة ومقوية لأسقف غرف التفتيش القائمة حسب متطلبات الشركة</t>
  </si>
  <si>
    <t>Supplying and applying of two special protective coatings for existing manhole / handhole surfaces
 توريد وطلاء طبقتين من المواد العازلة الخاصة لجدران واسقف وارضيات غرف التفتيش القائمة</t>
  </si>
  <si>
    <t>Dewatering of accumulated water directly from Manhole/Handhole to the nearest Municipality approved disposal locations  ( The amount of water accumulated in the manhole/handhole is calculated in cubic meters(M3) for the submerged part only at the start of the water dewatering process.
شفط المياه المتراكمة داخل غرفة التفتيش وضخها مباشرة إلى المواقع المعتمدة من البلدية حسب التعليمات
 ( يتم إحتساب كمية المياه المتجمعة في غرفة التفتيش بالمترالمكعب وذلك للجزء المغمور بالمياه فقط عند بداية عملية شفط المياه وفي حال تجدد المياه في نفس الغرفة فيتم ضرب كمية المياه الجديدة المتجمعة في عدد مرات تجفيف الجزء المغمور بالمياه )</t>
  </si>
  <si>
    <t xml:space="preserve">Dewatering of accumulated water from Manhole/Handhole and transporting it using tankers and discharge it to Municipality approved disposal locations ( The amount of water accumulated in the manhole/handhole is calculated in cubic meters(M3) for the submerged part only at the start of the water dewatering process).
شفط المياه المتراكمة داخل غرفة التفتيش ونقلها بصهاريج وتفريغها في المواقع المعتمدة من البلدية حسب التعليمات
( يتم إحتساب كمية المياه المتجمعة في غرفة التفتيش بالمترالمكعب وذلك للجزء المغمور بالمياه فقط عند بداية عملية شفط المياه وفي حال تجدد المياه في نفس الغرفة فيتم ضرب كمية المياه الجديدة المتجمعة في عدد مرات تجفيف الجزء المغمور بالمياه ) </t>
  </si>
  <si>
    <t>Supplying and installation of sealed ( 4”-8” ) diameter PVC pipe with its accessories in a hole for manhole/handhole wall as per SEC requirements and specifications 
توريد وتركيب أنبوب محكم ضد تسرب المياه مع ملحقاته حسب مواصفات ومتطلبات  الشركة لثقب بقطر 4 حتى 8 بوصة في جدارغرفة التفتيش</t>
  </si>
  <si>
    <t xml:space="preserve">
 توريد مواد وتركيب سدادة داخل غرفة...</t>
  </si>
  <si>
    <t xml:space="preserve">Supplying of required materials and installation of duct plug for duct with cable(any size) inside manhole / handhole as per SEC requirements and specifications
 توريد المواد اللازمة وتركيب سدادة لمجرى مع كابل ( أي مقاس ) داخل غرفة تفتيش حسب متطلبات ومواصفات الشركة </t>
  </si>
  <si>
    <t xml:space="preserve">Supplying and installation of engraved ID numbering tag for manhole / handhole 
توريد وتركيب لوحة محفورة لترقيم غرف التفتيش </t>
  </si>
  <si>
    <t xml:space="preserve">Relocation of existing cables inside  manhole / handhole from working area and protect it with isolated covers 
إزاحة الكابلات القائمة إلى مكان بعيد عن منطقة العمل داخل غرفة التفتيش وتغطيتها بعوازل مطاطية </t>
  </si>
  <si>
    <t>وحدة القياس بالكابل الواحد.</t>
  </si>
  <si>
    <t xml:space="preserve">Supplying of all required materials and painting / re-painting of pulling eyes or cover for intake pump water inside manhole/handhole with anti-rust/ corrosion materials including all related works such as sanding if required as per SEC requirements 
توريد جميع المواد اللازمة وطلاء / إعادة طلاء حلقات السحب أو غطاء فتحة مضخة سحب المياه داخل غرف التفتيش بمادة مقاومة للتآكل والصدأ شاملا الأعمال اللازمة لإعادة الطلاء مثل الصنفرة عند الحاجة وذلك حسب متطلبات الشركة. </t>
  </si>
  <si>
    <t xml:space="preserve">
توريدوطلاء حامل كابلات داخل غرف تفتيش 
</t>
  </si>
  <si>
    <t xml:space="preserve">
Supplying of all required materials and painting / re-painting of channel cable support inside manhole/handhole with anti-rust/ corrosion materials including all related works such as sanding if required as per SEC requirements  
توريد جميع المواد اللازمة وطلاء / إعادة طلاء حامل الكابلات داخل غرف التفتيش بمادة مقاومة للتآكل والصدأ شاملا الأعمال اللازمة لإعادة الطلاء مثل الصنفرة عند الحاجة  وذلك حسب متطلبات الشركة. 
</t>
  </si>
  <si>
    <t xml:space="preserve">Supplying of all required materials and painting / re-painting of manhole/handhole frame and cover with anti-rust/ corrosion materials including all related works such as sanding if required as per SEC requirements  
توريد جميع المواد اللازمة وطلاء / إعادة طلاء إطار وغطاء غرفة تفتيش بمادة مقاومة للتآكل والصدأ شاملا الأعمال اللازمة لإعادة الطلاء مثل الصنفرة عند الحاجة وذلك حسب متطلبات الشركة. </t>
  </si>
  <si>
    <t>Supplying and installation of two (2) protection posts ( barriers ) bonded with steel arms for OH poles, including required concrete foundation works, as per SEC specifications
 توريد وتركيب عدد (2) عمود حماية مربوطة بأذرع حديدية للأعمدة الهوائية شاملا الاعمال الخرسانية اللازمة وحسب مواصفات الشركة</t>
  </si>
  <si>
    <t>Supplying and installation of one (1) protection post ( barrier ) for pad mounted equipment or additional one (1) protection post ( barrier ) for an existing OH pole, including required concrete foundation works, as per SEC specifications
 توريد وتركيب عمود حماية واحد (1) لمعدة ارضية او عمود حماية واحد (1) اضافي لعمود هوائي قائم شاملا الاعمال الخرسانية اللازمة وحسب مواصفات الشركة</t>
  </si>
  <si>
    <t xml:space="preserve"> Raising or lowering or relocation of two (2) protection posts ( barriers ) bonded with steel arms for OH poles, including required concrete foundation works, as per SEC specifications
  رفع أو خفض أو إزاحة عدد (2) عمود حماية مربوطة بأذرع حديدية للأعمدة الهوائية شاملا الاعمال الخرسانية اللازمة و حسب مواصفات الشركة</t>
  </si>
  <si>
    <t xml:space="preserve"> Raising or lowering or relocation of one (1) protection post ( barrier ) for same existing pad mounted equipment / pole, including required concrete foundation works, as per SEC specifications.
  رفع أو خفض أو إزاحة عمود حماية واحد (1)  لنفس المعدة / العمود الهوائي شاملا الاعمال الخرسانية اللازمة و حسب مواصفات الشركة</t>
  </si>
  <si>
    <t>Removal of two (2) protection posts ( barriers ) bonded with steel arms for OH poles, as per SEC requirements
   إزالة عدد (2) عمود حماية مربوطة بأذرع حديدية للأعمدة الهوائية حسب متطلبات الشركة</t>
  </si>
  <si>
    <t xml:space="preserve"> Removal of one (1) protection post ( barrier ), as per SEC requirements
    إزالة عمود حماية واحد (1) حسب متطلبات الشركة</t>
  </si>
  <si>
    <t xml:space="preserve">Supplying of required materials and repainting of any existing pole-mounted equipment such as transformer, auto-recloser, capacitor and voltage-regulator or any similer equipment. Including  painting of platform or cross arm 
توريد المواد اللازمة وإعادة دهان أي معدة هوائية قائمة (محول أو معيد الوصل الاتوماتيكي أو خلية مكثفات أو منظم جهد) أو ما يماثلها متضمناً طلاء الحوامل والاذرع    </t>
  </si>
  <si>
    <t>Supplying of reflective paint and painting of an existing LV / MV pole up to three (3) meters above ground level 
( paint all determined hight )
توريد المواد اللازمة وطلاء عمود قائم جهد متوسط / منخفض بدهان عاكس للضوء حتى أرتفاع ثلاثة أمتار فوق سطح الأرض (دهان كامل الارتفاع المحدد)</t>
  </si>
  <si>
    <t xml:space="preserve"> Supplying of weather proofing anti-rust paint and Painting of an existing steel pole with same color, including supplying of cleaning materials,sanding and cleaning rusty spots
توريد دهان مقاوم لعوامل الطبيعة والصدأ وطلاء كامل العمود الحديدي القائم بنفس اللون، يشمل توريد مواد التنظيف والصنفرة وتنظيف الأجزاء الصدئة </t>
  </si>
  <si>
    <t>Supplying of water proofing material (bitumen or equivalent), painting of the buried lower part of the pole with its base to minimize corrosion.including supplying of cleaning materials,sanding and cleaning rusty spots for nonpainted poles or damaged paint of poles if required
توريد مادة عازلة للرطوبة (مادة البتومين العازلة أو مادة مماثلة ) وطلاء القاعدة والجزء السفلي المدفون من العمود لتقليل التأكل والصدأ يشمل توريد مواد التنظيف والصنفرة وتنظيف الأجزاء الصدئة للأعمدة الغير مدهونه او المتضرر دهانها عند الحاجة</t>
  </si>
  <si>
    <t>Supplying of required materials and repainting of an existing minipillar or LV Distribution Panel (LVDP)  any size / type or any similar equipment
توريد المواد اللازمة لإعادة دهان لوحة توزيع فرعية أو رئيسية قائمة أي نوع / مقاس أو ما يماثلها</t>
  </si>
  <si>
    <t xml:space="preserve">Supplying of required materials and repainting of an existing pad-mounted equipment such as  transformer, unit substation, pad-mounted switch, RMU, oil switch bank, or any similar equipment.
توريد المواد اللازمة لإعادة دهان معدة أرضية قائمة (محول أرضي وملحقاته أو محطة وحدة أو مفاتيح أرضية أو زيتية أو وحدة حلقية) أو ما يماثلها </t>
  </si>
  <si>
    <t xml:space="preserve">Supplying of required materials and painting of an existing steel fence for S/S or equipment or inset 
   توريد المواد اللازمة ودهان سياج معدني قائم لمحطة توزيع أو معدة او حيز محطة </t>
  </si>
  <si>
    <t xml:space="preserve">Supplying of required materials and painting of an existing Substation / meters room door
  توريد المواد اللازمة ودهان باب غرفة محطة قائمة أو باب عدادات مشترك قائم </t>
  </si>
  <si>
    <t>Supplying required materials and paint of an existing S/S room walls    
توريد المواد اللازمة ودهان جدران غرفة المحطات القائمة</t>
  </si>
  <si>
    <t>Supplying of required materials and painting of an existing protection post ( barrier )
توريد المواد اللازمة ودهان عمود الحماية القائم</t>
  </si>
  <si>
    <t>Supplying of required materials for Color Coding Demarcated By using 5cm width paints. 
  توريد المواد اللازمة وعمل ترميز بالألوان تخطيط ( تحديد ) باستخدام الدهانات بعرض 5 سم</t>
  </si>
  <si>
    <t>وحدة القياس بالمتر الطولي لخطوط الترميز.</t>
  </si>
  <si>
    <t>Supplying of required materials for Color Coding Demarcated By using 5 cm plastic tape. 
 توريد المواد اللازمة وعمل ترميز بالألوان تخطيط ( تحديد ) باستخدام شريط لاصق بعرض 5 سم</t>
  </si>
  <si>
    <t>وحدة القياس بالمتر الطولي من شريط الترميز المستخدم.</t>
  </si>
  <si>
    <t xml:space="preserve">Supplying of required materials and installation of water proofing for an existing roofs   
توريد المواد اللازمة وعمل العزل المائي للأسقف القائمة  </t>
  </si>
  <si>
    <t xml:space="preserve">Supplying and installation of thermal insulation materials for an existing roofs   
توريد المواد اللازمة وعمل العزل الحراري للأسقف القائمة    </t>
  </si>
  <si>
    <t>Supplying of required materials and curing water leakage from existing S/S floors
   توريد المواد الخاصة و اللازمة ومعالجة تسرب المياه من أرضيات المحطات القائمة</t>
  </si>
  <si>
    <t xml:space="preserve">Supplying of required materials and repairing of beams and columns of an existing S/S building with reinforcement          
توريد المواد  الخاصة و اللازمة وإصلاح الجسور(الكمرات) والأعمدة الخرسانية لغرف المحطات القائمة مع تدعيم التسليح </t>
  </si>
  <si>
    <t xml:space="preserve">Supplying of required materials and repairing of concrete floor / trench of an existing S/S room 
توريد المواد الخاصة و اللازمة وإصلاح أرضية ومجاري الكابلات لغرف المحطات القائمة  </t>
  </si>
  <si>
    <t>Supplying of required materials and sealing of cable duct enterance inside existing S/S rooms by using foam     
  توريد المواد اللازمة وإغلاق مدخل كابل لغرف المحطات القائمة بمادة عازلة رغوية</t>
  </si>
  <si>
    <t xml:space="preserve">Supplying of required materials and block rodent entry holes by using cement
        توريد المواد اللازمة وإغلاق فتحات دخول القوارض بالاسمنت </t>
  </si>
  <si>
    <t>Breaking and modification of concrete foundation / cable trench including supplying of required materials inside existing S/S rooms
  تكسير وتعديل القاعدة الخرسانية للمعدات ومجاري الكابلات مع توريد المواد اللازمة  داخل غرف المحطات القائمة</t>
  </si>
  <si>
    <t>Supplying of required materials and building steps / stairs for an existing S/S room door by using reinforced concrete
 توريد المواد اللازمة وبناء درج / عتب من الخرسانة المسلحة لباب غرفة محطة قائمة</t>
  </si>
  <si>
    <t>Supplying of required materials and repairing of door steps / stairs for an existing S/S room door.
 توريد المواد اللازمة واصلاح درج / عتب البوابات القائمة</t>
  </si>
  <si>
    <t xml:space="preserve">Supplying of required materials and repairing or replacement of an existing lighting fixture inside existing S/S rooms
 توريد المواد اللازمة وإصلاح أو أستبدال وحدة الإنارة القائمة داخل غرف المحطات القائمة </t>
  </si>
  <si>
    <t>Supplying of required materials and replacement of switches, socket outlets inside existing S/S rooms
 توريد المواد اللازمة وأستبدال وحدات المخارج اوالمفاتيح الكهربائية داخل غرف المحطات القائمة</t>
  </si>
  <si>
    <t xml:space="preserve">Supplying of required materials and wiring and installation of lights / switches socket outlets system for an existing S/S room. 
  توريد المواد اللازمة وعمل التسليك وتركيب الإنارة والمخارج الكهربائية في غرفة المحطة القائمة </t>
  </si>
  <si>
    <t>Supplying of required materials and repairing of an existing exhaust fan inside S/S rooms
توريد المواد اللازمة وإصلاح مراوح التهوية القائمة داخل غرف المحطات</t>
  </si>
  <si>
    <t>Supplying and replacement of an existing A/C unit  inside S/S rooms
 توريد وأستبدال وحدة المكيف القائم داخل غرف المحطات</t>
  </si>
  <si>
    <t>Supplying of required materials and repairing of an existing A/C unit inside S/S rooms, excluding  replacement of air compressor
توريد المواد اللازمة وإصلاح وحدة المكيف القائمة داخل غرف المحطات والبند لا يشمل استبدال ضاغط الهواء</t>
  </si>
  <si>
    <t>Supplying and replacement of an existing vent for exhaust fan or A/C unit frame only inside S/S rooms
 توريد واستبدال برواز فقط لفتحات مراوح التهوية او المكيف القائمة داخل غرف المحطات</t>
  </si>
  <si>
    <t>Supplying and replacement of an existing exhaust fan inside S/S rooms
   توريد وأستبدال مراوح التهوية القائمة داخل غرف المحطات</t>
  </si>
  <si>
    <t>Supplying and installation of an existing louver inside S/S rooms.
  توريد وتركيب موزع فتحة التهوية القائمة داخل غرف المحطات</t>
  </si>
  <si>
    <t>Supplying of required materials and repairing of walls cracks and defective plaster for existing S/S rooms. 
   توريد المواد اللازمة وأصلاح التشققات واللياسة المتضررة في الجدران لغرف المحطات القائمة</t>
  </si>
  <si>
    <t xml:space="preserve"> Supply of required materials and repairing of cracks of concrete ceilings for existing S/S rooms.   
 توريد المواد اللازمة وإصلاح التشققات الخرسانية بالاسقف لغرف المحطات القائمة </t>
  </si>
  <si>
    <t xml:space="preserve">Supplying of required materials and repairing of an existing door inside S/S room, including repairing or replacement of locks,hinges,..etc.
توريد المواد اللازمة وإصلاح بوابة قائمة لغرفة محطة ويشمل إصلاح أو استبدال الأقفال والمزاليج والمفصلات....الخ </t>
  </si>
  <si>
    <t xml:space="preserve">Supplying and replacement of  a door for an existing S/S room
 توريد واستبدال باب غرفة لمحطة توزيع قائمة </t>
  </si>
  <si>
    <t>Removal of an existing concrete block wall with its structures
إزالة جدار مشيد بالطوب الخرساني وملحقاته</t>
  </si>
  <si>
    <t>وحدة القياس بالمتر المربع للجدار المزال.</t>
  </si>
  <si>
    <t xml:space="preserve">Supplying of required materials and repairing/removing of rust spots, for all steel works inside  an existing (S/S room ( excluding the pint works
    توريد المواد اللازمة وإصلاح وإزالة مواقع الصدأ بجميع الاعمال الحديدية بغرفة المحطة القائمة (البند لا يشمل أعمال الطلاء) </t>
  </si>
  <si>
    <t>Supplying of required materials and reconstructing of collapsed / sagged roof slab for existing S/S rooms ,
( including removal of old collapsed / sagged roof )  
   توريد المواد اللازمة وإعادة إنشـاء الأسقف او الجسور الخرسانية  المسلحة المتداعية أو المرتخيـة لغرف المحطات القائمة ( البند يشمل إزالة السقف القائم</t>
  </si>
  <si>
    <t xml:space="preserve">Supplying of required materials and reconstruction of collapsed / sagged concrete floor for existing S/S rooms ,( including removal of old collapsed / sagged concrete floors ).   
 توريد المواد اللازمة وإعادة إنشاء الأرضيات الخرسانية الهابطة لغرف المحطات القائمة (البند يشمل إزالة الارضيات الهابطة) </t>
  </si>
  <si>
    <t xml:space="preserve">  Coring for existing R.C.C / block walls for cable entrances / exits   
عمل ثقب في جدار خرساني أو اسمنتي قائم لمداخل ومخارج الكابلات </t>
  </si>
  <si>
    <t>Removal of reinforced concrete roof for an existing S/S room
 إزالة سقف مسلح لغرفة محطة قائمة</t>
  </si>
  <si>
    <t xml:space="preserve"> Demolishing of an existing S/S room   
       هدم غرفة محطة قائمة</t>
  </si>
  <si>
    <t xml:space="preserve">Supplying of required materials and cracks filling, with two layers of epoxy paint for floor of an existing  s/s room  
توريد المواد اللازمة لسد التشققات بعمل طبقتين من دهان ابوكسي لأرضيات المحطات القائمة </t>
  </si>
  <si>
    <t>Supplying of required materials and repairing of false ceiling for existing S/S rooms
توريد المواد اللازمة وإصلاح الاسقف المستعارة لغرف المحطات القائمة</t>
  </si>
  <si>
    <t>Supplying of required materials and repairing of counterfeit flooring for existing S/S rooms
توريد المواد اللازمة وإصلاح الارضيات المستعارة لغرف المحطات القائمة</t>
  </si>
  <si>
    <t xml:space="preserve">Supplying of required materials and cleaning of an existing room for S/S, Customer Meters or room entrances (  including cleaning of equipment )
 توريد المواد اللازمة وتنظيف غرفـة محطة أو غرفة عدادات المشتركين (شاملا تنظيف المعدات) أو مداخل الغرف القائمة </t>
  </si>
  <si>
    <t xml:space="preserve">  Rearrangement of cables inside an existing distribution S/S or Customer Meter room ( for one cable ) including disconnection / reconnection works and replacement of ( ELBOW - BOOT ) if required 
 ترتيب الكابلات داخل غرفة / حرم محطة توزيع أو غرفة عدادات المشتركين القائمة للكابل الواحد شاملا أعمال الفصل والتوصيل واستبدال غلاف العزل عند الحاجة</t>
  </si>
  <si>
    <t>LAYING OF COMMUNICATION CABLES DUCTS 
 تمديد مواسير كابلات الاتصالات</t>
  </si>
  <si>
    <t xml:space="preserve"> Laying of any size high-density polyethylene (HDPE) duct with nylon rope inside the pipe, including Supplying and installation of coupling, elbow and end cap.             
تمديد ماسورة البولي إثيلين ذات الكثافة العالية ( اتش دي بي اي ) مع حبل نايلون اي مقاس يشمل تركيب الوصلات المستقيمة والأكواع وغطاء النهاية</t>
  </si>
  <si>
    <t>Supplying and Laying of 50mm size high-density polyethylene (HDPE) duct, with 4mm nylon rope inside the pipe, including Supplying and installation of coupling, elbow and end cap.             
توريد وتمديد ماسورة البولي إثيلين ذات الكثافة العالية ( اتش دي بي اي ) مقاس 50 مم بداخلها حبل نايلون مقاس 4 مم، يشمل توريد وتركيب الوصلات المستقيمة والأكواع وغطاء النهاية</t>
  </si>
  <si>
    <t>Supplying and laying of high-density polyethylene (HDPE) Corrugated duct upto and including 110mm size with 4 subduct pipes, with nylon rope inside the pipeincluding Supplying and installation of coupling, elbow and end cap
توريد وتمديد ماسورة الفايبر من النوع المموج Corrugated مقاس حتى ويشمل 110ملم ( بعدد 4 مواسير داخلية بداخلها حبل نايلون ) شاملا توريد وتركيب الوصلات المستقيمة والأكواع وغطاء النهاية</t>
  </si>
  <si>
    <t xml:space="preserve">COMMUNICATION CABLES LAYING / CONDUCTORS (OPGW) STRINGING ( INSTALLATION / REPLACEMENT )
( تمديد كابلات وشد موصلات الاتصالات ( تركيب / استبدال </t>
  </si>
  <si>
    <t xml:space="preserve">Laying of any pilot cable, multi-core cable, control cable or Fiber optic cable in pipe ( inside trenches or S/S up to communication panels )
تمديد أي كابل دليلي أو كابل اتصالات أو كابل متعدد القلب أو كابل تحكم أو كابل ألياف بصرية داخل ماسورة ( داخل الحفريات او داخل المحطات حتى لوحة الاتصالات  </t>
  </si>
  <si>
    <t>Installation and stringing of Aerial Fiber Optic Cable (ADSS) of size up to and including 12 optical strands including all jointing and splicing required through circuit route - during new construction of OH distribution MV or LV networks
   تركيب وشد كابل ألياف بصرية هوائي من نوع (ADSS) حجم حتى ويشمل 12 شعيرة بصرية - خط هوائي جديد جهد منخفض أو جهد متوسط</t>
  </si>
  <si>
    <t>Installation and stringing of Aerial Fiber Optic Cable (ADSS) of size more than 12 optical strands including all jointing and splicing required through circuit route - during new construction of OH distribution MV or LV networks
   تركيب وشد كابل ألياف بصرية هوائي من نوع (ADSS) حجم أعلى من 12 شعيرة بصرية - خط هوائي جديد جهد منخفض أو جهد متوسط</t>
  </si>
  <si>
    <t>Installation and stringing of Aerial Fiber Optic Cable (ADSS) of size up to and including 12 optical strands including all jointing and splicing required through circuit route - on Existing OH distribution MV or LV networks
   تركيب وشد كابل ألياف بصرية هوائي من نوع (ADSS) حجم حتى ويشمل 12 شعيرة بصرية - خط هوائي قائم جهد منخفض أو جهد متوسط</t>
  </si>
  <si>
    <t>Installation and stringing of Aerial Fiber Optic Cable (ADSS) of size more than 12 optical strands including all jointing and splicing required through circuit route - on Existing OH distribution MV or LV networks
   تركيب وشد كابل ألياف بصرية هوائي من نوع (ADSS) حجم أعلى من 12 شعيرة بصرية - خط هوائي قائم جهد منخفض أو جهد متوسط</t>
  </si>
  <si>
    <t>Installation and stringing of MV earthing conductor type of OPTICAL GROUND WIRE (OPGW) on existing OH MV network
   تركيب وشد موصل المحايد (الأرضي) بداخله كابل الألياف البصرية للجهد المتوسط من أي مقاس لخط هوائي قائم</t>
  </si>
  <si>
    <t>Installation and stringing of MV  single  circuit ( 3-conductors up to and including  170mm2 and earthing conductor type of OPTICAL GROUND WIRE (OPGW) or fiber optic cable )  including all jointing and splicing required through circuit route ,any  size               
تركيب وشد دائرة مفردة (ثلاث موصلات حتى ويشمل 170 مم2 وموصل الأرضي بداخله كابل الالياف البصرية ) جهد متوسط ويشمل كافة الأعمال اللازمة لتمديد الموصل الأرضي وعمل الوصلات والمرابط  اللازمة على طول المسار ولكل المقاسات المستخدمة</t>
  </si>
  <si>
    <t xml:space="preserve">Installation and stringing of MV double circuit ( 6-conductors up to and including 170mm2 and earthing conductor type of OPTICAL GROUND WIRE (OPGW) or fiber optic cable )  including all jointing and splicing required through circuit route, any size
تركيب وشد دائرة مزدوجة (ست موصلات حتى ويشمل 170 مم2 وموصل الأرضي بداخله كابل الالياف البصرية ) جهد متوسط ويشمل كافة الأعمال اللازمة لتمديد الموصل الأرضي وعمل الوصلات والمرابط  اللازمة على طول المسار ولكل المقاسات المستخدمة  </t>
  </si>
  <si>
    <t>Supplying and Laying of any size Fiber optic cable, in pipe between communication and protection panels, including Supplying and installation of the protection pipe, design, testing and commissioning works    
توريد وتمديد كابل اتصالات ( كابل ألياف بصرية ) اي سعة داخل ماسورة للربط بين صندوق توزيع ألياف بصرية و لوحة الحماية شاملا توريد وتركيب ماسورة الحماية وأعمال التصاميم الفنية والاختبارات والتشغيل اللازمة</t>
  </si>
  <si>
    <t>Replacement of Earthing Conductor with another Earthing Conductor with OPTICAL GROUND WIRE (OPGW) or fiber optic cable for MV O/H network including all necessary works ( i.e. disconnection, reconnection , stringing and sagging , joint, splice, clamp, tie  ) any size of conductors required through circuit route
استبدال موصل أرضي بآخر يحتوي على كابل الألياف البصرية ويشمل كافة الأعمال اللازمة لفك وإعادة تمديد وشد الموصل على الأعمدة ولكل المقاسات المستخدمة لشبكة هوائية جهد متوسط  وعمل الوصلات والمرابط  اللازمة على طول المسار</t>
  </si>
  <si>
    <t>Supplying and installation of Fiber Pigtail cable,SM, Simplex,G652D, 0.9mm,2 Mtr inside OFMR
توريد وتركيب كابل فايبر  pigtails داخل اللوحات OFMR بطول 2 متر</t>
  </si>
  <si>
    <t>Supplying and installation of Optical Distribution Box (ODB) 96 cores capacity with complete components (i.e. housing, patch panel, splicing trays, sleeves, adapters,pigtails, labels, rings…etc.)           
توريد وتركيب صندوق توزيع ألياف بصرية او دي بي ( ODB) سعة 96 شعيرة مع ملحقاته</t>
  </si>
  <si>
    <t>Supplying and installation of Optical Distribution Box (ODB) 48 cores capacity with complete components (i.e. housing, patch panel, splicing trays, sleeves, adapters,pigtails, labels, rings…etc.)           
توريد وتركيب صندوق توزيع ألياف بصرية او دي بي ( ODB) سعة 48 شعيرة مع ملحقاته</t>
  </si>
  <si>
    <t xml:space="preserve">Supplying and installation of Optical Distribution Box (ODB) 24 cores capacity with complete components (i.e. housing, patch panel, splicing trays, sleeves, adapters,pigtails, labels, rings…etc.)           
توريد وتركيب صندوق توزيع ألياف بصرية او دي بي سعة 24 شعيرة مع ملحقاته </t>
  </si>
  <si>
    <t>JOINTING AND TERMINATIONS OF COMMUNICATIONS CABLES
وصلات ونهايات كابلات الاتصالات</t>
  </si>
  <si>
    <t xml:space="preserve"> Making a straight joint for one (1) core of any size/type of Fiber Optic / pilot cable ( UG / OPGW )    
عمل وصلة مستقيمة لشعيرة واحدة  لكابل الألياف البصرية او لكابل دليلي اي مقاس/ نوع ( أرضي/هوائي )</t>
  </si>
  <si>
    <t xml:space="preserve"> Making a straight joint ( closure ) for one (1) core of any size/type of Fiber Optic / pilot cable ( UG / OPGW )   
عمل وصلة تفريعة ( closure ) لشعيرة واحدة لكابل الألياف البصرية او لكابل دليلي اي مقاس / نوع ( أرضي / هوائي )</t>
  </si>
  <si>
    <t xml:space="preserve"> Making a termination for one (1) core of any size/type of Fiber Optic / pilot cable ( UG / OPGW ) 
 عمل نهاية لشعيرة واحدة لكابل الألياف البصرية او لكابل دليلي اي مقاس / نوع ( أرضي/هوائي )</t>
  </si>
  <si>
    <t>Installation of a termination box inside communication room including connection of any pilot cable, multi-core cable, control cable, Fiber optic cable, and labeling 
تركيب صندوق نهاية في غرفة الاتصالات بما في ذلك توصيل أي كابل اتصالات أو كابل متعدد القلب أو كابل تحكم او كابل دليلي أو كابل الألياف البصرية بجميع أنواعها عليه لكل صندوق وتثبيت الكابل وبطاقة العنوان</t>
  </si>
  <si>
    <t>Installation of a splicing closure inside manhole or on a pole including Earthing and connecion of any pilot cable, multi-core cable, control cable,Fiber optic cable to it and labeling.        
تركيب صندوق لحام داخل غرفة التفتيش أو على الأعمدة بما في ذلك تأريض الصندوق وتوصيل أي كابل اتصالات أو كابل متعدد القلب أو كابل تحكم او كابل دليلي أو كابل الألياف البصرية عليه لكل صندوق وتثبيت الكابل وبطاقة العنون</t>
  </si>
  <si>
    <t>Supplying and installation of a splicing closure inside manhole or on a pole including Earthing and connection of any pilot cable, multi-core cable, control cable,Fiber optic cable to it and labeling.        
توريد وتركيب صندوق لحام داخل غرفة التفتيش أو على الأعمدة بما في ذلك تأريض الصندوق وتوصيل أي كابل اتصالات أو كابل متعدد القلب أو كابل تحكم او كابل دليلي أو كابل الألياف البصرية عليه لكل صندوق وتثبيت الكابل وبطاقة العنون</t>
  </si>
  <si>
    <t>Testing the continuity and Optic loss ( End -to-End ) for one (1) core of any size/type of Fiber Optic / pilot cable ( UG / OPGW ) using laser source/power meter and OTDR and submitting the testing reports as per SEC requirements
اختبار موصلية و مقدار الفقد لشعيرة كابل الألياف البصرية او كابل دليلي اي مقاس/نوع (أرضي / هوائي) باستخدام  مصدر/ قارئ ليزر و جهاز  OTDR مع تسليم تقارير الإختبارات حسب متطلبات الشركة</t>
  </si>
  <si>
    <t xml:space="preserve">Supply and Installation of end cap for any pilot cable, multi-core cable, control cable or Fiber optic cable, any size 
توريد وتركيب غطاء طرفي لأي كابل اتصالات أو كابل متعدد القلب أو كابل تحكم او كابل دليلي أو كابل الالياف البصرية ، أي سعة </t>
  </si>
  <si>
    <t xml:space="preserve">Installation of end cap for any pilot cable, multi-core cable, control cable or Fiber optic cable, any size 
تركيب غطاء طرفي لأي كابل اتصالات أو كابل متعدد القلب أو كابل تحكم او كابل دليلي أو كابل الالياف البصرية ، أي سعة </t>
  </si>
  <si>
    <t>Supplying and installation of a fiber optic cable protection guard (galvanized steel) on wall 
توريد وتركيب غطاء من حديد مجلفن على جدار لحماية كابلات الألياف البصرية</t>
  </si>
  <si>
    <t>Supplying and installation of concrete foundation (200*200*200) to install communication box  and a section of iron hollow and galvanized (80 × 40 × 6 mm) length of 120 mm with 2 arm (80 × 40 × 6 mm) and a length of 250 mm with Holes to install the pipes, as well as communications box with  installation of plastic cover from the top          
توريد وتركيب قاعدة تثبيت صندوق الإتصالات حسب التصميم الإنشائي بقاعدة خرسانية (200×200×200مم ) وقطاع من الحديد المفرغ والمجلفن (80×40×6مم) بطول 120مم مع عدد 2 ذراع (80×40×6مم ) وبطول 250مم مع الأخرام لتثبيت المواسير وكذلك صندوق الإتصالات مع تركيب غطاء بلاستك من الأعلى</t>
  </si>
  <si>
    <t>Supplying and installation of fiber optic labeles for fiber optic panels , manholes / hand holes, fiber optic cables as per SEC standards 
توريد وتركيب لوحات الترقيم على لوحات وكابلات الفايبر  داخل المحطات وداخل غرف التفتيش حسب مواصفات الشركة</t>
  </si>
  <si>
    <t>Relocation of any pilot cable, multi-core cable, control cable or Fiber optic cable with pipe ( inside trenches or S/S up to communication panels )
ازاحة أي كابل دليلي أو كابل اتصالات أو كابل متعدد القلب أو كابل تحكم أو كابل ألياف بصرية مع ازاحة الماسورة ( داخل الحفريات او داخل المحطات حتى لوحة الاتصالات  )</t>
  </si>
  <si>
    <t>وحدة القياس بالمتر الطولي للكابل المزاح.</t>
  </si>
  <si>
    <t>Percentage rate to be added for installation / laying / removal contract items that are only related to the materials transported and installed / laid / returning in case of working at remote areas far away from materials issuing / returning SEC warehouse or scrap yards (above 100 KM up to and including 200 KM) as per SEC instructions, excluding all civil works
 النسبة المئوية الإضافية لأسعار بنود اجور تركيب / تمديد / ازالة المواد التي يتم نقلها وتركيبها / تمديدها / ارجاعها فقط في / الى مواقع العمل التي تبعد ( مسافة تزيد عن 100 كم وحتى وتشمل 200 كم ) عن مستودع صرف / ساحة ارجاع / تخريد المواد الخاص بالشركة وحسب توجيهات الشركة ( البند لا يشمل بنود تنفيذ الاعمال المدنية )</t>
  </si>
  <si>
    <t>Percentage rate to be added for installation / laying / removal contract items that are only related to the materials transported and installed / laid / returning in case of working at remote areas far away from materials issuing / returning SEC warehouse or scrap yards (above 200 KM up to and including 300 KM) as per SEC instructions, excluding all civil works
 النسبة المئوية الإضافية لأسعار بنود اجور تركيب / تمديد / ازالة المواد التي يتم نقلها وتركيبها / تمديدها / ارجاعها فقط في / الى مواقع العمل التي تبعد ( مسافة تزيد عن 200 كم وحتى وتشمل 300 كم ) عن مستودع صرف / ساحة ارجاع / تخريد المواد الخاص بالشركة وحسب توجيهات الشركة ( البند لا يشمل بنود تنفيذ الاعمال المدنية )</t>
  </si>
  <si>
    <t>Percentage rate to be added for installation / laying / removal contract items that are only related to the materials transported and installed / laid  returning in case of working at remote areas far away from materials issuing / returning SEC warehouse or scrap yards (above 300 KM) as per SEC instructions, excluding all civil works
 النسبة المئوية الإضافية لأسعار بنود اجور تركيب / تمديد / ازالة المواد التي يتم نقلها وتركيبها / تمديدها / ارجاعها فقط في / الى مواقع العمل التي تبعد ( مسافة تزيد عن 300 كم ) عن مستودع صرف / ساحة ارجاع / تخريد المواد الخاص بالشركة وحسب توجيهات الشركة ( البند لا يشمل بنود تنفيذ الاعمال المدنية )</t>
  </si>
  <si>
    <t>Percentage rate to be added for installation / laying contract items that are only related to the materials transported in case of working at ISLANDS or for removal contract items in case of removal of materials from ISLANDS and returning them to returning SEC warehouse or scrap yards outside ISLANDS ( i.e. FARASAN or similar ISLANDS ) far away from materials issuing SEC warehouse as per SEC instructions, including manpower, equipment, loading, unloading, sea port  formalities, insurance and all related fees, the item excluding all civil works items
النسبة المئوية الإضافية لأسعار بنود اجور تركيب / تمديد المواد التي يتم نقلها فقط من مستودع الشركة الى الجزر البحرية اواجور بنود ازالة المواد التي يتم ازالتها من الجزر البحرية وارجاعها الى ساحة ارجاع / تخريد المواد خارج الجزر البحرية ( مثل جزيرة فرسان أو ما شابهها من الجزر البحرية ) شاملاً توفير العمالة والمعدات والشحن والتفريغ وإجراءات الموانئ البحرية والتأمين ( البند لا يشمل بنود تنفيذ الاعمال المدنية )</t>
  </si>
  <si>
    <t>البند يستخدم للعمل بالجزر البحرية فقط.
((يوجد شرح تفصيلي بالدليل))</t>
  </si>
  <si>
    <t>Percentage rate to be added to any contrac items in case of working at areas (above 150 KM) far away from  SEC SERVICES OFFICES  as per SEC instructions.      
  النسبة المئوية الإضافية لأسعار اي من بنود العقد عند تنفيذها في المناطق ( التي تبعد اكثر من 150كم عن مكتب الخدمات ) حسب توجيهات الشركة</t>
  </si>
  <si>
    <t xml:space="preserve"> Percentage rate to be added to any contract items in case of EMERGENCY WORKS ( related to emergency callouts / immediate implementation ), in / out regular working hours as per SEC instructions
النسبة المئوية الإضافية لأسعار اي من بنود العقد عند تنفيذها في الحالات الطارئة ( المرتبطة ببلاغات الطواريء / عند التنفيذ الفوري للأعمال ) خلال او خارج اوقات الدوام الرسمية وحسب توجيهات الشركة  </t>
  </si>
  <si>
    <t xml:space="preserve"> Percentage rate to be added to any contract items in case working in DANGEROUS LOCATIONS  (i.e. inside basement of G/S, dangerous mountain slopes ( AQABA ), locations need special security requirements ), as per SEC instructions
النسبة المئوية الإضافية لأسعار اي من بنود العقد عند تنفيذها في المواقع الخطرة مثل ( داخل محطات التحويل الرئيسية القائمة ( داخل القبو ) ، العقبات الرئيسية ( الجبلية والمسفلته ) الخطرة ، المناطق التي تحتاج تجهيزات امنية خاصة ) , حسب توجيهات الشركة</t>
  </si>
  <si>
    <t xml:space="preserve">Saudi meter reader ( including the use of personal vehicle and all related expenses )
 قارئ / مراقب استهلاك سعودي وباستخداد سيارته الشخصية وجميع التكاليف الخاصة بها وحسب متطلبات الشركة </t>
  </si>
  <si>
    <r>
      <t xml:space="preserve">يلزم التنبه الى :
البند يستخدم لتحديد احداثيات موقع معين ( coordinates).
العمل </t>
    </r>
    <r>
      <rPr>
        <b/>
        <sz val="12"/>
        <color rgb="FFFF0000"/>
        <rFont val="Arial"/>
        <family val="2"/>
      </rPr>
      <t>يشمل</t>
    </r>
    <r>
      <rPr>
        <b/>
        <sz val="12"/>
        <rFont val="Arial"/>
        <family val="2"/>
      </rPr>
      <t xml:space="preserve"> توريد وتركيب القاعدة الخرسانية مع لوحة نحاسية مسجل عليها شعار الشركة ورقم النقطة.
وحدة القياس بالقاعدة الواحدة.</t>
    </r>
  </si>
  <si>
    <r>
      <rPr>
        <b/>
        <u/>
        <sz val="12"/>
        <rFont val="Arial"/>
        <family val="2"/>
      </rPr>
      <t>ERECTION OF OVERHEAD NETWORKS POLES</t>
    </r>
    <r>
      <rPr>
        <b/>
        <sz val="12"/>
        <rFont val="Arial"/>
        <family val="2"/>
      </rPr>
      <t xml:space="preserve">
</t>
    </r>
    <r>
      <rPr>
        <b/>
        <u/>
        <sz val="12"/>
        <rFont val="Arial"/>
        <family val="2"/>
      </rPr>
      <t xml:space="preserve">تركيب اعمدة الشبكات الهوائية </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</si>
  <si>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لتركيب أي عمود </t>
    </r>
    <r>
      <rPr>
        <b/>
        <sz val="12"/>
        <color rgb="FFFF0000"/>
        <rFont val="Arial"/>
        <family val="2"/>
      </rPr>
      <t>حديدي</t>
    </r>
    <r>
      <rPr>
        <b/>
        <sz val="12"/>
        <rFont val="Arial"/>
        <family val="2"/>
      </rPr>
      <t xml:space="preserve"> بطول 10متر او اقل.</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</si>
  <si>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لتركيب أي عمود </t>
    </r>
    <r>
      <rPr>
        <b/>
        <sz val="12"/>
        <color rgb="FFFF0000"/>
        <rFont val="Arial"/>
        <family val="2"/>
      </rPr>
      <t>حديدي</t>
    </r>
    <r>
      <rPr>
        <b/>
        <sz val="12"/>
        <rFont val="Arial"/>
        <family val="2"/>
      </rPr>
      <t xml:space="preserve"> بطول 10متر او اقل.</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</si>
  <si>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لتركيب أي عمود </t>
    </r>
    <r>
      <rPr>
        <b/>
        <sz val="12"/>
        <color rgb="FFFF0000"/>
        <rFont val="Arial"/>
        <family val="2"/>
      </rPr>
      <t>حديدي</t>
    </r>
    <r>
      <rPr>
        <b/>
        <sz val="12"/>
        <rFont val="Arial"/>
        <family val="2"/>
      </rPr>
      <t xml:space="preserve"> بطول اكبر من 10متر حتى ويشمل طول 15متر والبند لا يشمل تركيب العمود بطول 10متر.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</si>
  <si>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لتركيب أي عمود </t>
    </r>
    <r>
      <rPr>
        <b/>
        <sz val="12"/>
        <color rgb="FFFF0000"/>
        <rFont val="Arial"/>
        <family val="2"/>
      </rPr>
      <t>حديدي</t>
    </r>
    <r>
      <rPr>
        <b/>
        <sz val="12"/>
        <rFont val="Arial"/>
        <family val="2"/>
      </rPr>
      <t xml:space="preserve"> بطول اكبر من 10متر حتى ويشمل طول 15متر والبند لا يشمل تركيب العمود بطول 10متر.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</si>
  <si>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لتركيب أي عمود </t>
    </r>
    <r>
      <rPr>
        <b/>
        <sz val="12"/>
        <color rgb="FFFF0000"/>
        <rFont val="Arial"/>
        <family val="2"/>
      </rPr>
      <t>حديدي</t>
    </r>
    <r>
      <rPr>
        <b/>
        <sz val="12"/>
        <rFont val="Arial"/>
        <family val="2"/>
      </rPr>
      <t xml:space="preserve"> بطول اكبر من 15متر حتى ويشمل طول 23متر والبند لا يشمل تركيب العمود بطول 15متر.</t>
    </r>
    <r>
      <rPr>
        <b/>
        <sz val="12"/>
        <color rgb="FFFF0000"/>
        <rFont val="Arial"/>
        <family val="2"/>
      </rPr>
      <t xml:space="preserve">
</t>
    </r>
    <r>
      <rPr>
        <b/>
        <sz val="12"/>
        <rFont val="Arial"/>
        <family val="2"/>
      </rPr>
      <t>وحدة القياس بالعمود الواحد.</t>
    </r>
  </si>
  <si>
    <r>
      <t xml:space="preserve">يلزم التبه لطول العمود ونوع التربة </t>
    </r>
    <r>
      <rPr>
        <b/>
        <sz val="12"/>
        <color rgb="FFFF0000"/>
        <rFont val="Arial"/>
        <family val="2"/>
      </rPr>
      <t>( تربة صخرية )</t>
    </r>
    <r>
      <rPr>
        <b/>
        <sz val="12"/>
        <rFont val="Arial"/>
        <family val="2"/>
      </rPr>
      <t xml:space="preserve">.
المقصود تركيب أي عمود </t>
    </r>
    <r>
      <rPr>
        <b/>
        <sz val="12"/>
        <color rgb="FFFF0000"/>
        <rFont val="Arial"/>
        <family val="2"/>
      </rPr>
      <t>حديدي</t>
    </r>
    <r>
      <rPr>
        <b/>
        <sz val="12"/>
        <rFont val="Arial"/>
        <family val="2"/>
      </rPr>
      <t xml:space="preserve"> بطول اكبر من 15متر حتى ويشمل طول 23متر والبند لا يشمل تركيب العمود بطول 15متر.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</si>
  <si>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لتركيب أي عمود </t>
    </r>
    <r>
      <rPr>
        <b/>
        <sz val="12"/>
        <color rgb="FFFF0000"/>
        <rFont val="Arial"/>
        <family val="2"/>
      </rPr>
      <t>حديدي</t>
    </r>
    <r>
      <rPr>
        <b/>
        <sz val="12"/>
        <rFont val="Arial"/>
        <family val="2"/>
      </rPr>
      <t xml:space="preserve"> بطول اكبر من 23متر والبند لا يشمل تركيب العمود بطول 23متر.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</si>
  <si>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لتركيب أي عمود </t>
    </r>
    <r>
      <rPr>
        <b/>
        <sz val="12"/>
        <color rgb="FFFF0000"/>
        <rFont val="Arial"/>
        <family val="2"/>
      </rPr>
      <t>حديدي</t>
    </r>
    <r>
      <rPr>
        <b/>
        <sz val="12"/>
        <rFont val="Arial"/>
        <family val="2"/>
      </rPr>
      <t xml:space="preserve"> بطول اكبر من 23متر والبند لا يشمل تركيب العمود بطول 23متر.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</si>
  <si>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t>
    </r>
    <r>
      <rPr>
        <b/>
        <sz val="12"/>
        <color rgb="FFFF0000"/>
        <rFont val="Arial"/>
        <family val="2"/>
      </rPr>
      <t>( عمود ذاتي الدعم SFS )</t>
    </r>
    <r>
      <rPr>
        <b/>
        <sz val="12"/>
        <rFont val="Arial"/>
        <family val="2"/>
      </rPr>
      <t xml:space="preserve">.
البند يستخدم لتركيب أي عمود </t>
    </r>
    <r>
      <rPr>
        <b/>
        <sz val="12"/>
        <color rgb="FFFF0000"/>
        <rFont val="Arial"/>
        <family val="2"/>
      </rPr>
      <t>حديدي ذاتي الدعم</t>
    </r>
    <r>
      <rPr>
        <b/>
        <sz val="12"/>
        <color theme="4" tint="-0.249977111117893"/>
        <rFont val="Arial"/>
        <family val="2"/>
      </rPr>
      <t xml:space="preserve"> </t>
    </r>
    <r>
      <rPr>
        <b/>
        <sz val="12"/>
        <rFont val="Arial"/>
        <family val="2"/>
      </rPr>
      <t>بطول 15متر او اقل.</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</si>
  <si>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t>
    </r>
    <r>
      <rPr>
        <b/>
        <sz val="12"/>
        <color rgb="FFFF0000"/>
        <rFont val="Arial"/>
        <family val="2"/>
      </rPr>
      <t>( عمود ذاتي الدعم SFS )</t>
    </r>
    <r>
      <rPr>
        <b/>
        <sz val="12"/>
        <rFont val="Arial"/>
        <family val="2"/>
      </rPr>
      <t xml:space="preserve">.
البند يستخدم لتركيب أي عمود </t>
    </r>
    <r>
      <rPr>
        <b/>
        <sz val="12"/>
        <color rgb="FFFF0000"/>
        <rFont val="Arial"/>
        <family val="2"/>
      </rPr>
      <t>حديدي ذاتي الدعم</t>
    </r>
    <r>
      <rPr>
        <b/>
        <sz val="12"/>
        <rFont val="Arial"/>
        <family val="2"/>
      </rPr>
      <t xml:space="preserve"> بطول 15متر او اقل.</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</si>
  <si>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لتركيب أي عمود </t>
    </r>
    <r>
      <rPr>
        <b/>
        <sz val="12"/>
        <color rgb="FFFF0000"/>
        <rFont val="Arial"/>
        <family val="2"/>
      </rPr>
      <t>خرساني</t>
    </r>
    <r>
      <rPr>
        <b/>
        <sz val="12"/>
        <rFont val="Arial"/>
        <family val="2"/>
      </rPr>
      <t xml:space="preserve"> بطول 10متر او اقل.</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</si>
  <si>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لتركيب أي عمود </t>
    </r>
    <r>
      <rPr>
        <b/>
        <sz val="12"/>
        <color rgb="FFFF0000"/>
        <rFont val="Arial"/>
        <family val="2"/>
      </rPr>
      <t>خرساني</t>
    </r>
    <r>
      <rPr>
        <b/>
        <sz val="12"/>
        <rFont val="Arial"/>
        <family val="2"/>
      </rPr>
      <t xml:space="preserve"> بطول 10متر او اقل.</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</si>
  <si>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لتركيب أي عمود </t>
    </r>
    <r>
      <rPr>
        <b/>
        <sz val="12"/>
        <color rgb="FFFF0000"/>
        <rFont val="Arial"/>
        <family val="2"/>
      </rPr>
      <t>خرساني</t>
    </r>
    <r>
      <rPr>
        <b/>
        <sz val="12"/>
        <rFont val="Arial"/>
        <family val="2"/>
      </rPr>
      <t xml:space="preserve"> بطول اكبر من 10متر حتى ويشمل طول 15متر والبند لا يشمل تركيب العمود بطول 10متر.</t>
    </r>
    <r>
      <rPr>
        <b/>
        <sz val="12"/>
        <color rgb="FFFF0000"/>
        <rFont val="Arial"/>
        <family val="2"/>
      </rPr>
      <t xml:space="preserve">
</t>
    </r>
    <r>
      <rPr>
        <b/>
        <sz val="12"/>
        <rFont val="Arial"/>
        <family val="2"/>
      </rPr>
      <t>وحدة القياس بالعمود الواحد.</t>
    </r>
  </si>
  <si>
    <r>
      <t xml:space="preserve">يلزم التبه لطول العمود ونوع التربة </t>
    </r>
    <r>
      <rPr>
        <b/>
        <sz val="12"/>
        <color rgb="FFFF0000"/>
        <rFont val="Arial"/>
        <family val="2"/>
      </rPr>
      <t>( تربة صخرية )</t>
    </r>
    <r>
      <rPr>
        <b/>
        <sz val="12"/>
        <rFont val="Arial"/>
        <family val="2"/>
      </rPr>
      <t xml:space="preserve">.
البند يستخدم لتركيب أي عمود </t>
    </r>
    <r>
      <rPr>
        <b/>
        <sz val="12"/>
        <color rgb="FFFF0000"/>
        <rFont val="Arial"/>
        <family val="2"/>
      </rPr>
      <t>خرساني</t>
    </r>
    <r>
      <rPr>
        <b/>
        <sz val="12"/>
        <rFont val="Arial"/>
        <family val="2"/>
      </rPr>
      <t xml:space="preserve"> بطول اكبر من 10متر حتى ويشمل طول 15متر والبند لا يشمل تركيب العمود بطول 10متر.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</si>
  <si>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لتركيب أي عمود </t>
    </r>
    <r>
      <rPr>
        <b/>
        <sz val="12"/>
        <color rgb="FFFF0000"/>
        <rFont val="Arial"/>
        <family val="2"/>
      </rPr>
      <t>خرساني</t>
    </r>
    <r>
      <rPr>
        <b/>
        <sz val="12"/>
        <rFont val="Arial"/>
        <family val="2"/>
      </rPr>
      <t xml:space="preserve"> بطول اكبر من 15متر حتى ويشمل طول 25متر والبند لا يشمل تركيب العمود بطول 15متر.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</si>
  <si>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لتركيب أي عمود </t>
    </r>
    <r>
      <rPr>
        <b/>
        <sz val="12"/>
        <color rgb="FFFF0000"/>
        <rFont val="Arial"/>
        <family val="2"/>
      </rPr>
      <t>خرساني</t>
    </r>
    <r>
      <rPr>
        <b/>
        <sz val="12"/>
        <rFont val="Arial"/>
        <family val="2"/>
      </rPr>
      <t xml:space="preserve"> بطول اكبر من 15متر حتى ويشمل طول 25متر والبند لا يشمل تركيب العمود بطول 15متر.</t>
    </r>
    <r>
      <rPr>
        <b/>
        <sz val="12"/>
        <color rgb="FFFF0000"/>
        <rFont val="Arial"/>
        <family val="2"/>
      </rPr>
      <t xml:space="preserve">
</t>
    </r>
    <r>
      <rPr>
        <b/>
        <sz val="12"/>
        <rFont val="Arial"/>
        <family val="2"/>
      </rPr>
      <t>وحدة القياس بالعمود الواحد.</t>
    </r>
  </si>
  <si>
    <r>
      <rPr>
        <b/>
        <u/>
        <sz val="12"/>
        <rFont val="Arial"/>
        <family val="2"/>
      </rPr>
      <t xml:space="preserve">REPLACEMENT OF OVERHEAD NETWORKS STEEL POLES </t>
    </r>
    <r>
      <rPr>
        <b/>
        <sz val="12"/>
        <rFont val="Arial"/>
        <family val="2"/>
      </rPr>
      <t xml:space="preserve">
</t>
    </r>
    <r>
      <rPr>
        <b/>
        <u/>
        <sz val="12"/>
        <rFont val="Arial"/>
        <family val="2"/>
      </rPr>
      <t>استبدال الأعمدة الحديدية</t>
    </r>
  </si>
  <si>
    <r>
      <t xml:space="preserve">يلزم التنبه الى :
طول العمود ونوع التربة </t>
    </r>
    <r>
      <rPr>
        <b/>
        <sz val="12"/>
        <color rgb="FFFF0000"/>
        <rFont val="Arial"/>
        <family val="2"/>
      </rPr>
      <t>( تربة عادية او رملية )</t>
    </r>
    <r>
      <rPr>
        <b/>
        <sz val="12"/>
        <rFont val="Arial"/>
        <family val="2"/>
      </rPr>
      <t>.</t>
    </r>
    <r>
      <rPr>
        <b/>
        <sz val="12"/>
        <color rgb="FFFF0000"/>
        <rFont val="Arial"/>
        <family val="2"/>
      </rPr>
      <t xml:space="preserve">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البند يستخدم لاستبدال أي عمود </t>
    </r>
    <r>
      <rPr>
        <b/>
        <sz val="12"/>
        <color rgb="FFFF0000"/>
        <rFont val="Arial"/>
        <family val="2"/>
      </rPr>
      <t>حديدي</t>
    </r>
    <r>
      <rPr>
        <b/>
        <sz val="12"/>
        <rFont val="Arial"/>
        <family val="2"/>
      </rPr>
      <t xml:space="preserve"> بطول 10متر او اقل.
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</si>
  <si>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البند يستخدم لاستبدال أي عمود </t>
    </r>
    <r>
      <rPr>
        <b/>
        <sz val="12"/>
        <color rgb="FFFF0000"/>
        <rFont val="Arial"/>
        <family val="2"/>
      </rPr>
      <t>حديدي</t>
    </r>
    <r>
      <rPr>
        <b/>
        <sz val="12"/>
        <rFont val="Arial"/>
        <family val="2"/>
      </rPr>
      <t xml:space="preserve"> بطول 10متر او اقل.
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</si>
  <si>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البند يستخدم لاستبدال أي عمود </t>
    </r>
    <r>
      <rPr>
        <b/>
        <sz val="12"/>
        <color rgb="FFFF0000"/>
        <rFont val="Arial"/>
        <family val="2"/>
      </rPr>
      <t>حديدي</t>
    </r>
    <r>
      <rPr>
        <b/>
        <sz val="12"/>
        <rFont val="Arial"/>
        <family val="2"/>
      </rPr>
      <t xml:space="preserve"> بطول اكبر من 10متر حتى ويشمل طول 15متر والبند لا يشمل استبدال العمود بطول 10متر.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</si>
  <si>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البند يستخدم لاستبدال أي عمود </t>
    </r>
    <r>
      <rPr>
        <b/>
        <sz val="12"/>
        <color rgb="FFFF0000"/>
        <rFont val="Arial"/>
        <family val="2"/>
      </rPr>
      <t>حديدي</t>
    </r>
    <r>
      <rPr>
        <b/>
        <sz val="12"/>
        <rFont val="Arial"/>
        <family val="2"/>
      </rPr>
      <t xml:space="preserve"> بطول اكبر من 10متر حتى ويشمل طول 15متر والبند لا يشمل استبدال العمود بطول 10متر.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</si>
  <si>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البند يستخدم لاستبدال أي عمود </t>
    </r>
    <r>
      <rPr>
        <b/>
        <sz val="12"/>
        <color rgb="FFFF0000"/>
        <rFont val="Arial"/>
        <family val="2"/>
      </rPr>
      <t>حديدي</t>
    </r>
    <r>
      <rPr>
        <b/>
        <sz val="12"/>
        <rFont val="Arial"/>
        <family val="2"/>
      </rPr>
      <t xml:space="preserve"> بطول اكبر من 15متر حتى ويشمل طول 23متر والبند لا يشمل استبدال العمود بطول 15متر.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</si>
  <si>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البند يستخدم لاستبدال أي عمود </t>
    </r>
    <r>
      <rPr>
        <b/>
        <sz val="12"/>
        <color rgb="FFFF0000"/>
        <rFont val="Arial"/>
        <family val="2"/>
      </rPr>
      <t>حديدي</t>
    </r>
    <r>
      <rPr>
        <b/>
        <sz val="12"/>
        <rFont val="Arial"/>
        <family val="2"/>
      </rPr>
      <t xml:space="preserve"> بطول اكبر من 15متر حتى ويشمل طول 23متر والبند لا يشمل استبدال العمود بطول 15متر.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</si>
  <si>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البند يستخدم لاستبدال أي عمود </t>
    </r>
    <r>
      <rPr>
        <b/>
        <sz val="12"/>
        <color rgb="FFFF0000"/>
        <rFont val="Arial"/>
        <family val="2"/>
      </rPr>
      <t>حديدي</t>
    </r>
    <r>
      <rPr>
        <b/>
        <sz val="12"/>
        <rFont val="Arial"/>
        <family val="2"/>
      </rPr>
      <t xml:space="preserve"> بطول اكبر من 23متر والبند لا يشمل استبدال العمود بطول 23متر.</t>
    </r>
    <r>
      <rPr>
        <b/>
        <sz val="12"/>
        <color rgb="FFFF0000"/>
        <rFont val="Arial"/>
        <family val="2"/>
      </rPr>
      <t xml:space="preserve">
</t>
    </r>
    <r>
      <rPr>
        <b/>
        <sz val="12"/>
        <rFont val="Arial"/>
        <family val="2"/>
      </rPr>
      <t>وحدة القياس بالعمود الواحد.</t>
    </r>
  </si>
  <si>
    <r>
      <t xml:space="preserve">يلزم التنبه لطول العمود ونوع التربة </t>
    </r>
    <r>
      <rPr>
        <b/>
        <sz val="12"/>
        <color rgb="FFFF0000"/>
        <rFont val="Arial"/>
        <family val="2"/>
      </rPr>
      <t>( تربة صخرية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البند يستخدم لاستبدال أي عمود </t>
    </r>
    <r>
      <rPr>
        <b/>
        <sz val="12"/>
        <color rgb="FFFF0000"/>
        <rFont val="Arial"/>
        <family val="2"/>
      </rPr>
      <t>حديدي</t>
    </r>
    <r>
      <rPr>
        <b/>
        <sz val="12"/>
        <rFont val="Arial"/>
        <family val="2"/>
      </rPr>
      <t xml:space="preserve"> بطول اكبر من 23متر والبند لا يشمل استبدال العمود بطول 23متر.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</si>
  <si>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t>
    </r>
    <r>
      <rPr>
        <b/>
        <sz val="12"/>
        <color rgb="FFFF0000"/>
        <rFont val="Arial"/>
        <family val="2"/>
      </rPr>
      <t xml:space="preserve">( عمود ذاتي الدعم SFS )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البند يستخدم لاستبدال أي عمود </t>
    </r>
    <r>
      <rPr>
        <b/>
        <sz val="12"/>
        <color rgb="FFFF0000"/>
        <rFont val="Arial"/>
        <family val="2"/>
      </rPr>
      <t>حديدي ذاتي الدعم</t>
    </r>
    <r>
      <rPr>
        <b/>
        <sz val="12"/>
        <color theme="3" tint="0.39997558519241921"/>
        <rFont val="Arial"/>
        <family val="2"/>
      </rPr>
      <t xml:space="preserve"> </t>
    </r>
    <r>
      <rPr>
        <b/>
        <sz val="12"/>
        <rFont val="Arial"/>
        <family val="2"/>
      </rPr>
      <t>بطول 15متر او اقل.</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</si>
  <si>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t>
    </r>
    <r>
      <rPr>
        <b/>
        <sz val="12"/>
        <color rgb="FFFF0000"/>
        <rFont val="Arial"/>
        <family val="2"/>
      </rPr>
      <t>( عمود ذاتي الدعم SFS )</t>
    </r>
    <r>
      <rPr>
        <b/>
        <sz val="12"/>
        <rFont val="Arial"/>
        <family val="2"/>
      </rPr>
      <t>.</t>
    </r>
    <r>
      <rPr>
        <b/>
        <sz val="12"/>
        <color theme="9" tint="-0.249977111117893"/>
        <rFont val="Arial"/>
        <family val="2"/>
      </rPr>
      <t xml:space="preserve">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البند يستخدم لاستبدال أي عمود </t>
    </r>
    <r>
      <rPr>
        <b/>
        <sz val="12"/>
        <color rgb="FFFF0000"/>
        <rFont val="Arial"/>
        <family val="2"/>
      </rPr>
      <t xml:space="preserve">حديدي ذاتي الدعم </t>
    </r>
    <r>
      <rPr>
        <b/>
        <sz val="12"/>
        <rFont val="Arial"/>
        <family val="2"/>
      </rPr>
      <t>بطول 15متر او اقل.</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</si>
  <si>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البند يستخدم لاستبدال عمود خشبي بعمود حديد بطول 15متر او اقل.
العمل يشمل فك واعادة تركيب متممات العمود والهيكلة القديمة وفي حال عدم التمكن من إعادة استخدام وتركيب الهيكلة القديمة على العمود الحديد الجديد فأنه يتم  إضافةاستخدام بند تركيب هيكلة جديدة.
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</si>
  <si>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البند يستخدم لاستبدال عمود خشبي بعمود حديد بطول 15متر او اقل.
العمل يشمل فك واعادة تركيب متممات العمود والهيكلة القديمة وفي حال عدم التمكن من إعادة استخدام وتركيب الهيكلة القديمة على العمود الحديد الجديد فأنه يتم  إضافةاستخدام بند تركيب هيكلة جديدة.
وحدة القياس بالعمود الواحد.</t>
    </r>
  </si>
  <si>
    <r>
      <rPr>
        <b/>
        <u/>
        <sz val="12"/>
        <rFont val="Arial"/>
        <family val="2"/>
      </rPr>
      <t xml:space="preserve">REPLACEMENT OF OVERHEAD NETWORKS CONCRETE POLES </t>
    </r>
    <r>
      <rPr>
        <b/>
        <sz val="12"/>
        <rFont val="Arial"/>
        <family val="2"/>
      </rPr>
      <t xml:space="preserve">
</t>
    </r>
    <r>
      <rPr>
        <b/>
        <u/>
        <sz val="12"/>
        <rFont val="Arial"/>
        <family val="2"/>
      </rPr>
      <t>استبدال الأعمدة االخرسانية</t>
    </r>
  </si>
  <si>
    <r>
      <t xml:space="preserve">يلزم التنبه لطول العمود ونوع التربة </t>
    </r>
    <r>
      <rPr>
        <b/>
        <sz val="12"/>
        <color rgb="FFFF0000"/>
        <rFont val="Arial"/>
        <family val="2"/>
      </rPr>
      <t>( تربة عادية او رملية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المقصود استبدال أي عمود </t>
    </r>
    <r>
      <rPr>
        <b/>
        <sz val="12"/>
        <color rgb="FFFF0000"/>
        <rFont val="Arial"/>
        <family val="2"/>
      </rPr>
      <t>خرساني</t>
    </r>
    <r>
      <rPr>
        <b/>
        <sz val="12"/>
        <rFont val="Arial"/>
        <family val="2"/>
      </rPr>
      <t xml:space="preserve"> بطول 10متر او اقل.
وحدة القياس بالعمود الواحد.</t>
    </r>
  </si>
  <si>
    <r>
      <t xml:space="preserve">يلزم التنبه لطول العمود ونوع التربة </t>
    </r>
    <r>
      <rPr>
        <b/>
        <sz val="12"/>
        <color rgb="FFFF0000"/>
        <rFont val="Arial"/>
        <family val="2"/>
      </rPr>
      <t>( تربة صخرية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المقصود استبدال أي عمود </t>
    </r>
    <r>
      <rPr>
        <b/>
        <sz val="12"/>
        <color rgb="FFFF0000"/>
        <rFont val="Arial"/>
        <family val="2"/>
      </rPr>
      <t>خرساني</t>
    </r>
    <r>
      <rPr>
        <b/>
        <sz val="12"/>
        <rFont val="Arial"/>
        <family val="2"/>
      </rPr>
      <t xml:space="preserve"> بطول 10متر او اقل.
وحدة القياس بالعمود الواحد.</t>
    </r>
  </si>
  <si>
    <r>
      <t xml:space="preserve">يلزم التنبه لطول العمود ونوع التربة </t>
    </r>
    <r>
      <rPr>
        <b/>
        <sz val="12"/>
        <color rgb="FFFF0000"/>
        <rFont val="Arial"/>
        <family val="2"/>
      </rPr>
      <t>( تربة عادية او رملية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المقصود استبدال أي عمود </t>
    </r>
    <r>
      <rPr>
        <b/>
        <sz val="12"/>
        <color rgb="FFFF0000"/>
        <rFont val="Arial"/>
        <family val="2"/>
      </rPr>
      <t>خرساني</t>
    </r>
    <r>
      <rPr>
        <b/>
        <sz val="12"/>
        <rFont val="Arial"/>
        <family val="2"/>
      </rPr>
      <t xml:space="preserve"> بطول اكبر من 10متر حتى ويشمل طول 15متر والبند لا يشمل استبدال العمود بطول 10متر.</t>
    </r>
    <r>
      <rPr>
        <b/>
        <sz val="12"/>
        <color rgb="FFFF0000"/>
        <rFont val="Arial"/>
        <family val="2"/>
      </rPr>
      <t xml:space="preserve">
</t>
    </r>
    <r>
      <rPr>
        <b/>
        <sz val="12"/>
        <rFont val="Arial"/>
        <family val="2"/>
      </rPr>
      <t>وحدة القياس بالعمود الواحد.</t>
    </r>
  </si>
  <si>
    <r>
      <t xml:space="preserve">يلزم التنبه لطول العمود ونوع التربة </t>
    </r>
    <r>
      <rPr>
        <b/>
        <sz val="12"/>
        <color rgb="FFFF0000"/>
        <rFont val="Arial"/>
        <family val="2"/>
      </rPr>
      <t>( تربة صخرية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المقصود استبدال أي عمود </t>
    </r>
    <r>
      <rPr>
        <b/>
        <sz val="12"/>
        <color rgb="FFFF0000"/>
        <rFont val="Arial"/>
        <family val="2"/>
      </rPr>
      <t>خرساني</t>
    </r>
    <r>
      <rPr>
        <b/>
        <sz val="12"/>
        <rFont val="Arial"/>
        <family val="2"/>
      </rPr>
      <t xml:space="preserve"> بطول اكبر من 10متر حتى ويشمل طول 15متر والبند لا يشمل استبدال العمود بطول 10متر.</t>
    </r>
    <r>
      <rPr>
        <b/>
        <sz val="12"/>
        <color rgb="FFFF0000"/>
        <rFont val="Arial"/>
        <family val="2"/>
      </rPr>
      <t xml:space="preserve">
</t>
    </r>
    <r>
      <rPr>
        <b/>
        <sz val="12"/>
        <rFont val="Arial"/>
        <family val="2"/>
      </rPr>
      <t>وحدة القياس بالعمود الواحد.</t>
    </r>
  </si>
  <si>
    <r>
      <t xml:space="preserve">يلزم التنبه لطول العمود ونوع التربة </t>
    </r>
    <r>
      <rPr>
        <b/>
        <sz val="12"/>
        <color rgb="FFFF0000"/>
        <rFont val="Arial"/>
        <family val="2"/>
      </rPr>
      <t>( تربة عادية او رملية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المقصود استبدال أي عمود </t>
    </r>
    <r>
      <rPr>
        <b/>
        <sz val="12"/>
        <color rgb="FFFF0000"/>
        <rFont val="Arial"/>
        <family val="2"/>
      </rPr>
      <t>خرساني</t>
    </r>
    <r>
      <rPr>
        <b/>
        <sz val="12"/>
        <rFont val="Arial"/>
        <family val="2"/>
      </rPr>
      <t xml:space="preserve"> بطول اكبر من 15متر حتى ويشمل طول 25متر والبند لا يشمل استبدال العمود بطول 15متر.</t>
    </r>
    <r>
      <rPr>
        <b/>
        <sz val="12"/>
        <color rgb="FFFF0000"/>
        <rFont val="Arial"/>
        <family val="2"/>
      </rPr>
      <t xml:space="preserve">
</t>
    </r>
    <r>
      <rPr>
        <b/>
        <sz val="12"/>
        <rFont val="Arial"/>
        <family val="2"/>
      </rPr>
      <t>وحدة القياس بالعمود الواحد.</t>
    </r>
  </si>
  <si>
    <r>
      <t xml:space="preserve">يلزم التنبه لطول العمود ونوع التربة </t>
    </r>
    <r>
      <rPr>
        <b/>
        <sz val="12"/>
        <color rgb="FFFF0000"/>
        <rFont val="Arial"/>
        <family val="2"/>
      </rPr>
      <t>( تربة صخرية )</t>
    </r>
    <r>
      <rPr>
        <b/>
        <sz val="12"/>
        <rFont val="Arial"/>
        <family val="2"/>
      </rPr>
      <t xml:space="preserve">.
 العمل </t>
    </r>
    <r>
      <rPr>
        <b/>
        <sz val="12"/>
        <color rgb="FFFF0000"/>
        <rFont val="Arial"/>
        <family val="2"/>
      </rPr>
      <t>يشمل</t>
    </r>
    <r>
      <rPr>
        <b/>
        <sz val="12"/>
        <rFont val="Arial"/>
        <family val="2"/>
      </rPr>
      <t xml:space="preserve"> فك واعادة تركيب متممات العمود والهيكلة.
المقصود استبدال أي عمود </t>
    </r>
    <r>
      <rPr>
        <b/>
        <sz val="12"/>
        <color rgb="FFFF0000"/>
        <rFont val="Arial"/>
        <family val="2"/>
      </rPr>
      <t>خرساني</t>
    </r>
    <r>
      <rPr>
        <b/>
        <sz val="12"/>
        <rFont val="Arial"/>
        <family val="2"/>
      </rPr>
      <t xml:space="preserve"> بطول اكبر من 15متر حتى ويشمل طول 25متر والبند لا يشمل استبدال العمود بطول 15متر.</t>
    </r>
    <r>
      <rPr>
        <b/>
        <sz val="12"/>
        <color rgb="FFFF0000"/>
        <rFont val="Arial"/>
        <family val="2"/>
      </rPr>
      <t xml:space="preserve">
</t>
    </r>
    <r>
      <rPr>
        <b/>
        <sz val="12"/>
        <rFont val="Arial"/>
        <family val="2"/>
      </rPr>
      <t>وحدة القياس بالعمود الواحد.</t>
    </r>
  </si>
  <si>
    <r>
      <t xml:space="preserve">يلزم التنبه لطول العمود ونوع التربة </t>
    </r>
    <r>
      <rPr>
        <b/>
        <sz val="12"/>
        <color rgb="FFFF0000"/>
        <rFont val="Arial"/>
        <family val="2"/>
      </rPr>
      <t>( تربة عادية او رملية )</t>
    </r>
    <r>
      <rPr>
        <b/>
        <sz val="12"/>
        <rFont val="Arial"/>
        <family val="2"/>
      </rPr>
      <t xml:space="preserve">.
البند يخص استبدال عمود خشبي بعمود خرساني بطول 15متر او اقل.
 العمل </t>
    </r>
    <r>
      <rPr>
        <b/>
        <sz val="12"/>
        <color rgb="FFFF0000"/>
        <rFont val="Arial"/>
        <family val="2"/>
      </rPr>
      <t>يشمل</t>
    </r>
    <r>
      <rPr>
        <b/>
        <sz val="12"/>
        <rFont val="Arial"/>
        <family val="2"/>
      </rPr>
      <t xml:space="preserve"> فك واعادة تركيب متممات العمود والهيكلة القديمة وفي حال عدم التمكن من إعادة استخدام وتركيب الهيكلة القديمة على العمود الخرساني الجديد فأنه يتم  إضافةاستخدام بند تركيب هيكلة جديدة.
وحدة القياس بالعمود الواحد.</t>
    </r>
  </si>
  <si>
    <r>
      <t xml:space="preserve">يلزم التنبه لطول العمود ونوع التربة </t>
    </r>
    <r>
      <rPr>
        <b/>
        <sz val="12"/>
        <color rgb="FFFF0000"/>
        <rFont val="Arial"/>
        <family val="2"/>
      </rPr>
      <t>( تربة صخرية )</t>
    </r>
    <r>
      <rPr>
        <b/>
        <sz val="12"/>
        <rFont val="Arial"/>
        <family val="2"/>
      </rPr>
      <t>.
البند يخص استبدال عمود خشبي بعمود خرساني بطول 15متر او اقل.
 العمل</t>
    </r>
    <r>
      <rPr>
        <b/>
        <sz val="12"/>
        <color rgb="FFFF0000"/>
        <rFont val="Arial"/>
        <family val="2"/>
      </rPr>
      <t xml:space="preserve"> يشمل </t>
    </r>
    <r>
      <rPr>
        <b/>
        <sz val="12"/>
        <rFont val="Arial"/>
        <family val="2"/>
      </rPr>
      <t>فك واعادة تركيب متممات العمود والهيكلة القديمة وفي حال عدم التمكن من إعادة استخدام وتركيب الهيكلة القديمة على العمود الخرساني الجديد فأنه يتم  إضافةاستخدام بند تركيب هيكلة جديدة.
وحدة القياس بالعمود الواحد.</t>
    </r>
  </si>
  <si>
    <r>
      <rPr>
        <b/>
        <u/>
        <sz val="12"/>
        <rFont val="Arial"/>
        <family val="2"/>
      </rPr>
      <t>RELOCATION OF STEEL POLES</t>
    </r>
    <r>
      <rPr>
        <b/>
        <sz val="12"/>
        <rFont val="Arial"/>
        <family val="2"/>
      </rPr>
      <t xml:space="preserve">
</t>
    </r>
    <r>
      <rPr>
        <b/>
        <u/>
        <sz val="12"/>
        <rFont val="Arial"/>
        <family val="2"/>
      </rPr>
      <t>ازاحة الأعمدة الحديدية</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</si>
  <si>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لإزاحة أي عمود </t>
    </r>
    <r>
      <rPr>
        <b/>
        <sz val="12"/>
        <color rgb="FFFF0000"/>
        <rFont val="Arial"/>
        <family val="2"/>
      </rPr>
      <t>حديدي</t>
    </r>
    <r>
      <rPr>
        <b/>
        <sz val="12"/>
        <rFont val="Arial"/>
        <family val="2"/>
      </rPr>
      <t xml:space="preserve"> بطول 10متر او اقل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</si>
  <si>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لإزاحة أي عمود </t>
    </r>
    <r>
      <rPr>
        <b/>
        <sz val="12"/>
        <color rgb="FFFF0000"/>
        <rFont val="Arial"/>
        <family val="2"/>
      </rPr>
      <t>حديدي</t>
    </r>
    <r>
      <rPr>
        <b/>
        <sz val="12"/>
        <rFont val="Arial"/>
        <family val="2"/>
      </rPr>
      <t xml:space="preserve"> بطول 10متر او اقل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</si>
  <si>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لإزاحة أي عمود </t>
    </r>
    <r>
      <rPr>
        <b/>
        <sz val="12"/>
        <color rgb="FFFF0000"/>
        <rFont val="Arial"/>
        <family val="2"/>
      </rPr>
      <t>حديدي</t>
    </r>
    <r>
      <rPr>
        <b/>
        <sz val="12"/>
        <rFont val="Arial"/>
        <family val="2"/>
      </rPr>
      <t xml:space="preserve"> بطول اكبر من 10متر حتى ويشمل طول 15متر والبند لا يشمل إزاحة العمود بطول 10متر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</si>
  <si>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لإزاحة أي عمود </t>
    </r>
    <r>
      <rPr>
        <b/>
        <sz val="12"/>
        <color rgb="FFFF0000"/>
        <rFont val="Arial"/>
        <family val="2"/>
      </rPr>
      <t>حديدي</t>
    </r>
    <r>
      <rPr>
        <b/>
        <sz val="12"/>
        <rFont val="Arial"/>
        <family val="2"/>
      </rPr>
      <t xml:space="preserve"> بطول اكبر من 10متر حتى ويشمل طول 15متر والبند لا يشمل إزاحة العمود بطول 10متر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</si>
  <si>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لإزاحة أي عمود </t>
    </r>
    <r>
      <rPr>
        <b/>
        <sz val="12"/>
        <color rgb="FFFF0000"/>
        <rFont val="Arial"/>
        <family val="2"/>
      </rPr>
      <t>حديدي</t>
    </r>
    <r>
      <rPr>
        <b/>
        <sz val="12"/>
        <rFont val="Arial"/>
        <family val="2"/>
      </rPr>
      <t xml:space="preserve"> بطول اكبر من 15متر حتى ويشمل طول 23متر والبند لا يشمل إزاحة العمود بطول 15متر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</si>
  <si>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لإزاحة أي عمود </t>
    </r>
    <r>
      <rPr>
        <b/>
        <sz val="12"/>
        <color rgb="FFFF0000"/>
        <rFont val="Arial"/>
        <family val="2"/>
      </rPr>
      <t>حديدي</t>
    </r>
    <r>
      <rPr>
        <b/>
        <sz val="12"/>
        <rFont val="Arial"/>
        <family val="2"/>
      </rPr>
      <t xml:space="preserve"> بطول اكبر من 15متر حتى ويشمل طول 23متر والبند لا يشمل إزاحة العمود بطول 15متر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</si>
  <si>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لإزاحة أي عمود </t>
    </r>
    <r>
      <rPr>
        <b/>
        <sz val="12"/>
        <color rgb="FFFF0000"/>
        <rFont val="Arial"/>
        <family val="2"/>
      </rPr>
      <t>حديدي</t>
    </r>
    <r>
      <rPr>
        <b/>
        <sz val="12"/>
        <rFont val="Arial"/>
        <family val="2"/>
      </rPr>
      <t xml:space="preserve"> بطول اكبر من 23متر والبند لا يشمل إزاحة العمود بطول 23متر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</si>
  <si>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لإزاحة أي عمود </t>
    </r>
    <r>
      <rPr>
        <b/>
        <sz val="12"/>
        <color rgb="FFFF0000"/>
        <rFont val="Arial"/>
        <family val="2"/>
      </rPr>
      <t>حديدي</t>
    </r>
    <r>
      <rPr>
        <b/>
        <sz val="12"/>
        <rFont val="Arial"/>
        <family val="2"/>
      </rPr>
      <t xml:space="preserve"> بطول اكبر من 23متر والبند لا يشمل إزاحة العمود بطول 23متر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</si>
  <si>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t>
    </r>
    <r>
      <rPr>
        <b/>
        <sz val="12"/>
        <color rgb="FFFF0000"/>
        <rFont val="Arial"/>
        <family val="2"/>
      </rPr>
      <t>( عمود ذاتي الدعم SFS )</t>
    </r>
    <r>
      <rPr>
        <b/>
        <sz val="12"/>
        <rFont val="Arial"/>
        <family val="2"/>
      </rPr>
      <t>.
البند يستخدم لإزاحة أي عمود</t>
    </r>
    <r>
      <rPr>
        <b/>
        <sz val="12"/>
        <color theme="3" tint="0.39997558519241921"/>
        <rFont val="Arial"/>
        <family val="2"/>
      </rPr>
      <t xml:space="preserve"> </t>
    </r>
    <r>
      <rPr>
        <b/>
        <sz val="12"/>
        <color rgb="FFFF0000"/>
        <rFont val="Arial"/>
        <family val="2"/>
      </rPr>
      <t xml:space="preserve">حديدي  ذاتي الدعم </t>
    </r>
    <r>
      <rPr>
        <b/>
        <sz val="12"/>
        <rFont val="Arial"/>
        <family val="2"/>
      </rPr>
      <t xml:space="preserve"> بطول 15متر او اقل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</si>
  <si>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t>
    </r>
    <r>
      <rPr>
        <b/>
        <sz val="12"/>
        <color rgb="FFFF0000"/>
        <rFont val="Arial"/>
        <family val="2"/>
      </rPr>
      <t>( عمود ذاتي الدعم SFS )</t>
    </r>
    <r>
      <rPr>
        <b/>
        <sz val="12"/>
        <rFont val="Arial"/>
        <family val="2"/>
      </rPr>
      <t xml:space="preserve">.
البند يستخدم لإزاحة أي عمود </t>
    </r>
    <r>
      <rPr>
        <b/>
        <sz val="12"/>
        <color rgb="FFFF0000"/>
        <rFont val="Arial"/>
        <family val="2"/>
      </rPr>
      <t>حديدي  ذاتي الدعم</t>
    </r>
    <r>
      <rPr>
        <b/>
        <sz val="12"/>
        <rFont val="Arial"/>
        <family val="2"/>
      </rPr>
      <t xml:space="preserve"> بطول 15متر او اقل لمسافة لا تتجاوز 100 متر.</t>
    </r>
    <r>
      <rPr>
        <b/>
        <sz val="12"/>
        <color rgb="FFFF0000"/>
        <rFont val="Arial"/>
        <family val="2"/>
      </rPr>
      <t xml:space="preserve">
</t>
    </r>
    <r>
      <rPr>
        <b/>
        <sz val="12"/>
        <rFont val="Arial"/>
        <family val="2"/>
      </rPr>
      <t>وحدة القياس بالعمود الواحد.</t>
    </r>
  </si>
  <si>
    <r>
      <rPr>
        <b/>
        <u/>
        <sz val="12"/>
        <rFont val="Arial"/>
        <family val="2"/>
      </rPr>
      <t>RELOCATION OF CONCRETE POLES</t>
    </r>
    <r>
      <rPr>
        <b/>
        <sz val="12"/>
        <rFont val="Arial"/>
        <family val="2"/>
      </rPr>
      <t xml:space="preserve">
</t>
    </r>
    <r>
      <rPr>
        <b/>
        <u/>
        <sz val="12"/>
        <rFont val="Arial"/>
        <family val="2"/>
      </rPr>
      <t>ازاحة الأعمدة الخرسانية</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</si>
  <si>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لإزاحة أي عمود </t>
    </r>
    <r>
      <rPr>
        <b/>
        <sz val="12"/>
        <color rgb="FFFF0000"/>
        <rFont val="Arial"/>
        <family val="2"/>
      </rPr>
      <t>خرساني</t>
    </r>
    <r>
      <rPr>
        <b/>
        <sz val="12"/>
        <rFont val="Arial"/>
        <family val="2"/>
      </rPr>
      <t xml:space="preserve"> بطول 10متر او اقل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</si>
  <si>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لإزاحة أي عمود </t>
    </r>
    <r>
      <rPr>
        <b/>
        <sz val="12"/>
        <color rgb="FFFF0000"/>
        <rFont val="Arial"/>
        <family val="2"/>
      </rPr>
      <t>خرساني</t>
    </r>
    <r>
      <rPr>
        <b/>
        <sz val="12"/>
        <rFont val="Arial"/>
        <family val="2"/>
      </rPr>
      <t xml:space="preserve"> بطول 10متر او اقل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</si>
  <si>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لإزاحة أي عمود </t>
    </r>
    <r>
      <rPr>
        <b/>
        <sz val="12"/>
        <color rgb="FFFF0000"/>
        <rFont val="Arial"/>
        <family val="2"/>
      </rPr>
      <t>خرساني</t>
    </r>
    <r>
      <rPr>
        <b/>
        <sz val="12"/>
        <rFont val="Arial"/>
        <family val="2"/>
      </rPr>
      <t xml:space="preserve"> بطول اكبر من 10متر حتى ويشمل طول 15متر والبند لا يشمل إزاحة العمود بطول 10متر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</si>
  <si>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لإزاحة أي عمود </t>
    </r>
    <r>
      <rPr>
        <b/>
        <sz val="12"/>
        <color rgb="FFFF0000"/>
        <rFont val="Arial"/>
        <family val="2"/>
      </rPr>
      <t>خرساني</t>
    </r>
    <r>
      <rPr>
        <b/>
        <sz val="12"/>
        <rFont val="Arial"/>
        <family val="2"/>
      </rPr>
      <t xml:space="preserve"> بطول اكبر من 10متر حتى ويشمل طول 15متر والبند لا يشمل إزاحة العمود بطول 10متر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</si>
  <si>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عادية او رملية )</t>
    </r>
    <r>
      <rPr>
        <b/>
        <sz val="12"/>
        <rFont val="Arial"/>
        <family val="2"/>
      </rPr>
      <t xml:space="preserve">.
البند يستخدم لإزاحة أي عمود </t>
    </r>
    <r>
      <rPr>
        <b/>
        <sz val="12"/>
        <color rgb="FFFF0000"/>
        <rFont val="Arial"/>
        <family val="2"/>
      </rPr>
      <t>خرساني</t>
    </r>
    <r>
      <rPr>
        <b/>
        <sz val="12"/>
        <rFont val="Arial"/>
        <family val="2"/>
      </rPr>
      <t xml:space="preserve"> بطول اكبر من 15متر حتى ويشمل طول 25متر والبند لا يشمل إزاحة العمود بطول 15متر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</si>
  <si>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العمود ونوع التربة </t>
    </r>
    <r>
      <rPr>
        <b/>
        <sz val="12"/>
        <color rgb="FFFF0000"/>
        <rFont val="Arial"/>
        <family val="2"/>
      </rPr>
      <t>( تربة صخرية )</t>
    </r>
    <r>
      <rPr>
        <b/>
        <sz val="12"/>
        <rFont val="Arial"/>
        <family val="2"/>
      </rPr>
      <t xml:space="preserve">.
البند يستخدم لإزاحة أي عمود </t>
    </r>
    <r>
      <rPr>
        <b/>
        <sz val="12"/>
        <color rgb="FFFF0000"/>
        <rFont val="Arial"/>
        <family val="2"/>
      </rPr>
      <t>خرساني</t>
    </r>
    <r>
      <rPr>
        <b/>
        <sz val="12"/>
        <rFont val="Arial"/>
        <family val="2"/>
      </rPr>
      <t xml:space="preserve"> بطول اكبر من 15متر حتى ويشمل طول 25متر والبند لا يشمل إزاحة العمود بطول 15متر لمسافة لا تتجاوز 100 متر.</t>
    </r>
    <r>
      <rPr>
        <b/>
        <sz val="12"/>
        <color rgb="FFFF0000"/>
        <rFont val="Arial"/>
        <family val="2"/>
      </rPr>
      <t xml:space="preserve">
</t>
    </r>
    <r>
      <rPr>
        <b/>
        <sz val="12"/>
        <rFont val="Arial"/>
        <family val="2"/>
      </rPr>
      <t>وحدة القياس بالعمود الواحد.</t>
    </r>
  </si>
  <si>
    <r>
      <t xml:space="preserve">يلزم التنبه الى :
طول ونوع العمود وطريقة الازالة </t>
    </r>
    <r>
      <rPr>
        <b/>
        <sz val="12"/>
        <color rgb="FFFF0000"/>
        <rFont val="Arial"/>
        <family val="2"/>
      </rPr>
      <t>(بكسر القاعدة مع المحافظة على سلامة العمود)</t>
    </r>
    <r>
      <rPr>
        <b/>
        <sz val="12"/>
        <rFont val="Arial"/>
        <family val="2"/>
      </rPr>
      <t>. 
البند يستخدم لإزالة أي عمود حديدي بطول 15متر او اقل.
وحدة القياس بالعمود الواحد.</t>
    </r>
  </si>
  <si>
    <r>
      <t xml:space="preserve">يلزم التنبه الى :
طول ونوع العمود وطريقة الازالة </t>
    </r>
    <r>
      <rPr>
        <b/>
        <sz val="12"/>
        <color rgb="FFFF0000"/>
        <rFont val="Arial"/>
        <family val="2"/>
      </rPr>
      <t>(بكسر القاعدة مع المحافظة على سلامة العمود)</t>
    </r>
    <r>
      <rPr>
        <b/>
        <sz val="12"/>
        <rFont val="Arial"/>
        <family val="2"/>
      </rPr>
      <t>. 
البند يستخدم لإزالة أي عمود حديدي بطول اكبر من 15متر.
وحدة القياس بالعمود الواحد.</t>
    </r>
  </si>
  <si>
    <r>
      <t xml:space="preserve">يلزم التنبه الى :
نوع العمود وطريقة الازالة </t>
    </r>
    <r>
      <rPr>
        <b/>
        <sz val="12"/>
        <color rgb="FFFF0000"/>
        <rFont val="Arial"/>
        <family val="2"/>
      </rPr>
      <t>(بقطع العمود بعمق 50 سم تحت سطح الأرض)</t>
    </r>
    <r>
      <rPr>
        <b/>
        <sz val="12"/>
        <rFont val="Arial"/>
        <family val="2"/>
      </rPr>
      <t>. 
البند يستخدم لإزالة أي عمود حديدي من أي نوع و أي طول أو عمود داعم.
وحدة القياس بالعمود الواحد.</t>
    </r>
  </si>
  <si>
    <r>
      <t xml:space="preserve">يلزم التنبه الى :
طول ونوع العمود وطريقة الازالة </t>
    </r>
    <r>
      <rPr>
        <b/>
        <sz val="12"/>
        <color rgb="FFFF0000"/>
        <rFont val="Arial"/>
        <family val="2"/>
      </rPr>
      <t>( بالمحافظة على سلامة العمود)</t>
    </r>
    <r>
      <rPr>
        <b/>
        <sz val="12"/>
        <rFont val="Arial"/>
        <family val="2"/>
      </rPr>
      <t>. 
البند يستخدم لإزالة أي عمود خرساني بطول 15متر او اقل.
وحدة القياس بالعمود الواحد.</t>
    </r>
  </si>
  <si>
    <r>
      <t xml:space="preserve">يلزم التنبه الى :
طول ونوع العمود وطريقة الازالة </t>
    </r>
    <r>
      <rPr>
        <b/>
        <sz val="12"/>
        <color rgb="FFFF0000"/>
        <rFont val="Arial"/>
        <family val="2"/>
      </rPr>
      <t>( بالمحافظة على سلامة العمود)</t>
    </r>
    <r>
      <rPr>
        <b/>
        <sz val="12"/>
        <rFont val="Arial"/>
        <family val="2"/>
      </rPr>
      <t>. 
البند يستخدم لإزالة أي عمود خرساني بطول اكبر من 15متر او اقل.
وحدة القياس بالعمود الواحد.</t>
    </r>
  </si>
  <si>
    <r>
      <t xml:space="preserve">البند يستخدم في حال مرور الكابلات لتقاطعات القنوات المائية الزراعية أو مصارف المياه.
</t>
    </r>
    <r>
      <rPr>
        <b/>
        <sz val="12"/>
        <color rgb="FFFF0000"/>
        <rFont val="Arial"/>
        <family val="2"/>
      </rPr>
      <t>((يوجد صورة توضيحية في الدليل))</t>
    </r>
  </si>
  <si>
    <r>
      <t xml:space="preserve">تتم الازالة بقطع قوائم البرج بدون إزالة القواعد الخرسانية.
العمل يشمل فك جميع الاذرع الحديدية للبرج.
</t>
    </r>
    <r>
      <rPr>
        <b/>
        <sz val="12"/>
        <color rgb="FFFF0000"/>
        <rFont val="Arial"/>
        <family val="2"/>
      </rPr>
      <t>((يوجد صورة توضيحية في الدليل))</t>
    </r>
  </si>
  <si>
    <r>
      <t xml:space="preserve">
((يوجد صورة توضيحية في الدليل))
</t>
    </r>
    <r>
      <rPr>
        <b/>
        <sz val="12"/>
        <color rgb="FFFF0000"/>
        <rFont val="Arial"/>
        <family val="2"/>
      </rPr>
      <t>((يوجد شرح تفصيلي للبند في الدليل))</t>
    </r>
  </si>
  <si>
    <r>
      <rPr>
        <b/>
        <u/>
        <sz val="12"/>
        <rFont val="Arial"/>
        <family val="2"/>
      </rPr>
      <t xml:space="preserve"> MISCELLANEOUS OF OVERHEAD NETWORKS POLES</t>
    </r>
    <r>
      <rPr>
        <b/>
        <sz val="12"/>
        <rFont val="Arial"/>
        <family val="2"/>
      </rPr>
      <t xml:space="preserve">
 </t>
    </r>
    <r>
      <rPr>
        <b/>
        <u/>
        <sz val="12"/>
        <rFont val="Arial"/>
        <family val="2"/>
      </rPr>
      <t xml:space="preserve"> منوعات أعمال أعمدة الشبكات الهوائية</t>
    </r>
    <r>
      <rPr>
        <b/>
        <sz val="12"/>
        <rFont val="Arial"/>
        <family val="2"/>
      </rPr>
      <t xml:space="preserve"> </t>
    </r>
  </si>
  <si>
    <r>
      <t xml:space="preserve">البند تركيب فقط </t>
    </r>
    <r>
      <rPr>
        <b/>
        <sz val="12"/>
        <color rgb="FFFF0000"/>
        <rFont val="Arial"/>
        <family val="2"/>
      </rPr>
      <t>دون توريد المادة</t>
    </r>
    <r>
      <rPr>
        <b/>
        <sz val="12"/>
        <rFont val="Arial"/>
        <family val="2"/>
      </rPr>
      <t>، ويستخدم لأغراض الصيانة فقط في حال فقد او تلف الملحقات المركبه، حيث ان تركيب هذه الملحقات مشموله من ضمن اعمال تركيب الاعمدة الجديدة.</t>
    </r>
  </si>
  <si>
    <r>
      <t xml:space="preserve">البند </t>
    </r>
    <r>
      <rPr>
        <b/>
        <sz val="12"/>
        <color rgb="FFFF0000"/>
        <rFont val="Arial"/>
        <family val="2"/>
      </rPr>
      <t>يشمل</t>
    </r>
    <r>
      <rPr>
        <b/>
        <sz val="12"/>
        <rFont val="Arial"/>
        <family val="2"/>
      </rPr>
      <t xml:space="preserve"> </t>
    </r>
    <r>
      <rPr>
        <b/>
        <sz val="12"/>
        <color rgb="FFFF0000"/>
        <rFont val="Arial"/>
        <family val="2"/>
      </rPr>
      <t>توريد المادة</t>
    </r>
    <r>
      <rPr>
        <b/>
        <sz val="12"/>
        <rFont val="Arial"/>
        <family val="2"/>
      </rPr>
      <t xml:space="preserve"> وتركيبها ويستخدم لأغراض الصيانة فقط في حال فقد او تلف الملحقات المركبه، حيث ان تركيب هذه الملحقات مشموله من ضمن اعمال تركيب الاعمدة الجديدة</t>
    </r>
  </si>
  <si>
    <r>
      <t xml:space="preserve">البند </t>
    </r>
    <r>
      <rPr>
        <b/>
        <sz val="12"/>
        <color rgb="FFFF0000"/>
        <rFont val="Arial"/>
        <family val="2"/>
      </rPr>
      <t>يشمل</t>
    </r>
    <r>
      <rPr>
        <b/>
        <sz val="12"/>
        <rFont val="Arial"/>
        <family val="2"/>
      </rPr>
      <t xml:space="preserve"> </t>
    </r>
    <r>
      <rPr>
        <b/>
        <sz val="12"/>
        <color rgb="FFFF0000"/>
        <rFont val="Arial"/>
        <family val="2"/>
      </rPr>
      <t>توريد المادة</t>
    </r>
    <r>
      <rPr>
        <b/>
        <sz val="12"/>
        <rFont val="Arial"/>
        <family val="2"/>
      </rPr>
      <t xml:space="preserve"> وتركيبها ويستخدم لأغراض الصيانة فقط في حال فقد او تلف الماسورة المركبه، حيث ان تركيب الماسورة مشمول من ضمن اعمال البند رقم (304040201) والخاص بالمبلغ الإضافي عند تمديد الكابل الجديد للتوصيل إلى معدة هوائية أو خط هوائي.</t>
    </r>
  </si>
  <si>
    <r>
      <rPr>
        <b/>
        <u/>
        <sz val="12"/>
        <rFont val="Arial"/>
        <family val="2"/>
      </rPr>
      <t xml:space="preserve"> INSTALLATION OF FRAMING FOR LV OVERHEAD NETWORKS POLES </t>
    </r>
    <r>
      <rPr>
        <b/>
        <sz val="12"/>
        <rFont val="Arial"/>
        <family val="2"/>
      </rPr>
      <t xml:space="preserve">            
</t>
    </r>
    <r>
      <rPr>
        <b/>
        <u/>
        <sz val="12"/>
        <rFont val="Arial"/>
        <family val="2"/>
      </rPr>
      <t xml:space="preserve">تركيب هيكلة أعمدة الجهد المنخفض الهوائية </t>
    </r>
  </si>
  <si>
    <r>
      <t xml:space="preserve">يلزم التنبه لنوع الزوايا ( </t>
    </r>
    <r>
      <rPr>
        <b/>
        <sz val="12"/>
        <color rgb="FFFF0000"/>
        <rFont val="Arial"/>
        <family val="2"/>
      </rPr>
      <t>زاوية وسطي أو خفيفة أو نهاية</t>
    </r>
    <r>
      <rPr>
        <b/>
        <sz val="12"/>
        <rFont val="Arial"/>
        <family val="2"/>
      </rPr>
      <t xml:space="preserve"> ).
وحدة القياس هي تجميع وتثبيت ما ذكر بالبند الشامل (هيكلة) لكل عمود.</t>
    </r>
  </si>
  <si>
    <r>
      <t xml:space="preserve">يلزم التنبه لنوع الزوايا وعدد التفريعات ( </t>
    </r>
    <r>
      <rPr>
        <b/>
        <sz val="12"/>
        <color rgb="FFFF0000"/>
        <rFont val="Arial"/>
        <family val="2"/>
      </rPr>
      <t>زاوية كبيرة أو متفرع ثلاث اتجاهات أو متفرع أربع اتجاهات</t>
    </r>
    <r>
      <rPr>
        <b/>
        <sz val="12"/>
        <rFont val="Arial"/>
        <family val="2"/>
      </rPr>
      <t xml:space="preserve"> ).
وحدة القياس هي تجميع وتثبيت ما ذكر بالبند الشامل (هيكلة) لكل عمود.</t>
    </r>
  </si>
  <si>
    <r>
      <t xml:space="preserve">يلزم التنبه لنوع الزوايا </t>
    </r>
    <r>
      <rPr>
        <b/>
        <sz val="12"/>
        <color rgb="FFFF0000"/>
        <rFont val="Arial"/>
        <family val="2"/>
      </rPr>
      <t>( زاوية وسطية أو خفيفة )</t>
    </r>
    <r>
      <rPr>
        <b/>
        <sz val="12"/>
        <rFont val="Arial"/>
        <family val="2"/>
      </rPr>
      <t xml:space="preserve"> ونوع الدائرة </t>
    </r>
    <r>
      <rPr>
        <b/>
        <sz val="12"/>
        <color rgb="FFFF0000"/>
        <rFont val="Arial"/>
        <family val="2"/>
      </rPr>
      <t>( دائرة مفردة )</t>
    </r>
    <r>
      <rPr>
        <b/>
        <sz val="12"/>
        <rFont val="Arial"/>
        <family val="2"/>
      </rPr>
      <t xml:space="preserve"> حيث يستخدم في هذه الحالة </t>
    </r>
    <r>
      <rPr>
        <b/>
        <sz val="12"/>
        <color rgb="FFFF0000"/>
        <rFont val="Arial"/>
        <family val="2"/>
      </rPr>
      <t>عوازل الرفع</t>
    </r>
    <r>
      <rPr>
        <b/>
        <sz val="12"/>
        <rFont val="Arial"/>
        <family val="2"/>
      </rPr>
      <t xml:space="preserve"> وليس عوازل الشد.
وحدة القياس هي تجميع وتثبيت ما ذكر بالبند الشامل (هيكلة) لكل عمود.</t>
    </r>
  </si>
  <si>
    <r>
      <t xml:space="preserve">يلزم التنبه لنوع الزوايا </t>
    </r>
    <r>
      <rPr>
        <b/>
        <sz val="12"/>
        <color rgb="FFFF0000"/>
        <rFont val="Arial"/>
        <family val="2"/>
      </rPr>
      <t xml:space="preserve">( متوسطة أو كبيرة أو عمود شد أو زاوية 90 درجة او عمود تفريعه </t>
    </r>
    <r>
      <rPr>
        <b/>
        <sz val="12"/>
        <rFont val="Arial"/>
        <family val="2"/>
      </rPr>
      <t xml:space="preserve">) ونوع الدائرة </t>
    </r>
    <r>
      <rPr>
        <b/>
        <sz val="12"/>
        <color rgb="FFFF0000"/>
        <rFont val="Arial"/>
        <family val="2"/>
      </rPr>
      <t xml:space="preserve">( دائرة مفردة ) </t>
    </r>
    <r>
      <rPr>
        <b/>
        <sz val="12"/>
        <rFont val="Arial"/>
        <family val="2"/>
      </rPr>
      <t xml:space="preserve">حيث يستخدم في هذه الحالة </t>
    </r>
    <r>
      <rPr>
        <b/>
        <sz val="12"/>
        <color rgb="FFFF0000"/>
        <rFont val="Arial"/>
        <family val="2"/>
      </rPr>
      <t xml:space="preserve">عوازل رفع وعوازل شد.
(( يوجد شرح لعمود التفريعة بالدليل))
</t>
    </r>
    <r>
      <rPr>
        <b/>
        <sz val="12"/>
        <rFont val="Arial"/>
        <family val="2"/>
      </rPr>
      <t>وحدة القياس هي تجميع وتثبيت ما ذكر بالبند الشامل (هيكلة) لكل عمود.</t>
    </r>
  </si>
  <si>
    <r>
      <t xml:space="preserve">البند يستخدم في حال أعمدة </t>
    </r>
    <r>
      <rPr>
        <b/>
        <sz val="12"/>
        <color rgb="FFFF0000"/>
        <rFont val="Arial"/>
        <family val="2"/>
      </rPr>
      <t>البداية او النهاية فقط</t>
    </r>
    <r>
      <rPr>
        <b/>
        <sz val="12"/>
        <rFont val="Arial"/>
        <family val="2"/>
      </rPr>
      <t xml:space="preserve"> حيث يستخدم في هذه الحالة </t>
    </r>
    <r>
      <rPr>
        <b/>
        <sz val="12"/>
        <color rgb="FFFF0000"/>
        <rFont val="Arial"/>
        <family val="2"/>
      </rPr>
      <t xml:space="preserve">عوازل شد فقط ( للدائرة المفردة ).
</t>
    </r>
    <r>
      <rPr>
        <b/>
        <sz val="12"/>
        <rFont val="Arial"/>
        <family val="2"/>
      </rPr>
      <t>وحدة القياس هي تجميع وتثبيت ما ذكر بالبند الشامل (هيكلة) لكل عمود.</t>
    </r>
  </si>
  <si>
    <r>
      <t xml:space="preserve">يلزم التنبه لنوع الزوايا </t>
    </r>
    <r>
      <rPr>
        <b/>
        <sz val="12"/>
        <color rgb="FFFF0000"/>
        <rFont val="Arial"/>
        <family val="2"/>
      </rPr>
      <t>( زاوية وسطية أو خفيفة )</t>
    </r>
    <r>
      <rPr>
        <b/>
        <sz val="12"/>
        <rFont val="Arial"/>
        <family val="2"/>
      </rPr>
      <t xml:space="preserve"> ونوع الدائرة </t>
    </r>
    <r>
      <rPr>
        <b/>
        <sz val="12"/>
        <color rgb="FFFF0000"/>
        <rFont val="Arial"/>
        <family val="2"/>
      </rPr>
      <t>( دائرة مزدوجة )</t>
    </r>
    <r>
      <rPr>
        <b/>
        <sz val="12"/>
        <rFont val="Arial"/>
        <family val="2"/>
      </rPr>
      <t xml:space="preserve"> حيث يستخدم في هذه الحالة </t>
    </r>
    <r>
      <rPr>
        <b/>
        <sz val="12"/>
        <color rgb="FFFF0000"/>
        <rFont val="Arial"/>
        <family val="2"/>
      </rPr>
      <t>عوازل الرفع</t>
    </r>
    <r>
      <rPr>
        <b/>
        <sz val="12"/>
        <rFont val="Arial"/>
        <family val="2"/>
      </rPr>
      <t xml:space="preserve"> وليس عوازل الشد.
وحدة القياس هي تجميع وتثبيت ما ذكر بالبند الشامل (هيكلة) لكل عمود.</t>
    </r>
  </si>
  <si>
    <r>
      <t xml:space="preserve">يلزم التنبه لنوع الزوايا </t>
    </r>
    <r>
      <rPr>
        <b/>
        <sz val="12"/>
        <color rgb="FFFF0000"/>
        <rFont val="Arial"/>
        <family val="2"/>
      </rPr>
      <t>( متوسطة أو كبيرة أو عمود شد أو زاوية 90 درجة او عمود تفريعه )</t>
    </r>
    <r>
      <rPr>
        <b/>
        <sz val="12"/>
        <rFont val="Arial"/>
        <family val="2"/>
      </rPr>
      <t xml:space="preserve"> ونوع الدائرة </t>
    </r>
    <r>
      <rPr>
        <b/>
        <sz val="12"/>
        <color rgb="FFFF0000"/>
        <rFont val="Arial"/>
        <family val="2"/>
      </rPr>
      <t>( دائرة مزدوجة )</t>
    </r>
    <r>
      <rPr>
        <b/>
        <sz val="12"/>
        <rFont val="Arial"/>
        <family val="2"/>
      </rPr>
      <t xml:space="preserve"> حيث يستخدم في هذه الحالة </t>
    </r>
    <r>
      <rPr>
        <b/>
        <sz val="12"/>
        <color rgb="FFFF0000"/>
        <rFont val="Arial"/>
        <family val="2"/>
      </rPr>
      <t xml:space="preserve">عوازل رفع وعوازل شد.
</t>
    </r>
    <r>
      <rPr>
        <b/>
        <sz val="12"/>
        <rFont val="Arial"/>
        <family val="2"/>
      </rPr>
      <t>وحدة القياس هي تجميع وتثبيت ما ذكر بالبند الشامل (هيكلة) لكل عمود.</t>
    </r>
  </si>
  <si>
    <r>
      <t xml:space="preserve">البند يستخدم في حال أعمدة </t>
    </r>
    <r>
      <rPr>
        <b/>
        <sz val="12"/>
        <color rgb="FFFF0000"/>
        <rFont val="Arial"/>
        <family val="2"/>
      </rPr>
      <t xml:space="preserve"> البداية او النهاية فقط</t>
    </r>
    <r>
      <rPr>
        <b/>
        <sz val="12"/>
        <rFont val="Arial"/>
        <family val="2"/>
      </rPr>
      <t xml:space="preserve"> حيث يستخدم في هذه الحالة </t>
    </r>
    <r>
      <rPr>
        <b/>
        <sz val="12"/>
        <color rgb="FFFF0000"/>
        <rFont val="Arial"/>
        <family val="2"/>
      </rPr>
      <t xml:space="preserve">عوازل شد فقط ( للدائرة المزدوجة).
</t>
    </r>
    <r>
      <rPr>
        <b/>
        <sz val="12"/>
        <rFont val="Arial"/>
        <family val="2"/>
      </rPr>
      <t>وحدة القياس هي تجميع وتثبيت ما ذكر بالبند الشامل (هيكلة) لكل عمود.</t>
    </r>
  </si>
  <si>
    <r>
      <rPr>
        <b/>
        <u/>
        <sz val="12"/>
        <rFont val="Arial"/>
        <family val="2"/>
      </rPr>
      <t xml:space="preserve">REPLACEMENT OF FRAMING FOR LV OVERHEAD NETWORKS POLES </t>
    </r>
    <r>
      <rPr>
        <b/>
        <sz val="12"/>
        <rFont val="Arial"/>
        <family val="2"/>
      </rPr>
      <t xml:space="preserve">   
</t>
    </r>
    <r>
      <rPr>
        <b/>
        <u/>
        <sz val="12"/>
        <rFont val="Arial"/>
        <family val="2"/>
      </rPr>
      <t>استبدال هيكلة أعمدة الجهد المنخفض</t>
    </r>
  </si>
  <si>
    <r>
      <t xml:space="preserve">يلزم التنبه الى :
البند يستخدم لاستبدال حامل عازل جهد منخفض أو استبدال حامل سلك التأريض .
البند يستخدم </t>
    </r>
    <r>
      <rPr>
        <b/>
        <sz val="12"/>
        <color rgb="FFFF0000"/>
        <rFont val="Arial"/>
        <family val="2"/>
      </rPr>
      <t>لأغراض الصيانة</t>
    </r>
    <r>
      <rPr>
        <b/>
        <sz val="12"/>
        <rFont val="Arial"/>
        <family val="2"/>
      </rPr>
      <t xml:space="preserve"> وليس في اعمال التركيبات الجديدة.
وحدة القياس بالحامل الواحد.</t>
    </r>
  </si>
  <si>
    <r>
      <rPr>
        <b/>
        <u/>
        <sz val="12"/>
        <rFont val="Arial"/>
        <family val="2"/>
      </rPr>
      <t>REPLACEMENT OF FRAMING FOR MV OVERHEAD NETWORKS POLES</t>
    </r>
    <r>
      <rPr>
        <b/>
        <sz val="12"/>
        <rFont val="Arial"/>
        <family val="2"/>
      </rPr>
      <t xml:space="preserve">
</t>
    </r>
    <r>
      <rPr>
        <b/>
        <u/>
        <sz val="12"/>
        <rFont val="Arial"/>
        <family val="2"/>
      </rPr>
      <t>استبدال هيكلة أعمدة الجهد المتوسط</t>
    </r>
  </si>
  <si>
    <r>
      <t xml:space="preserve">يلزم التنبه الى :
البند يستخدم لاستبدال الهيكله القائمة بهيكلة مماثلة او لتغيير الهيكلة من شكل الى شكل اخر حسب الحاجة.
البند يستخدم </t>
    </r>
    <r>
      <rPr>
        <b/>
        <sz val="12"/>
        <color rgb="FFFF0000"/>
        <rFont val="Arial"/>
        <family val="2"/>
      </rPr>
      <t>لأغراض الصيانة</t>
    </r>
    <r>
      <rPr>
        <b/>
        <sz val="12"/>
        <rFont val="Arial"/>
        <family val="2"/>
      </rPr>
      <t xml:space="preserve"> وفي اعمال التركيبات الجديدة عند الحاجة.
وحدة القياس هي تجميع وتثبيت ما ذكر بالبند الشامل (هيكلة) لكل عمود.</t>
    </r>
  </si>
  <si>
    <r>
      <rPr>
        <b/>
        <u/>
        <sz val="12"/>
        <rFont val="Arial"/>
        <family val="2"/>
      </rPr>
      <t xml:space="preserve"> MISCELLANEOUS OF FRAMING FOR OVERHEAD NETWORKS POLES</t>
    </r>
    <r>
      <rPr>
        <b/>
        <sz val="12"/>
        <rFont val="Arial"/>
        <family val="2"/>
      </rPr>
      <t xml:space="preserve"> 
</t>
    </r>
    <r>
      <rPr>
        <b/>
        <u/>
        <sz val="12"/>
        <rFont val="Arial"/>
        <family val="2"/>
      </rPr>
      <t xml:space="preserve"> منوعات هيكلة اعمدة الشبكات الهوائية </t>
    </r>
  </si>
  <si>
    <r>
      <t xml:space="preserve">البند يستخدم فقط في حال إزالة الهيكلة وابقاء العمود وليس في حالة إزالة العمود كاملاً حيث ان بند إزالة العمود يشمل إزالة الهيكلة </t>
    </r>
    <r>
      <rPr>
        <b/>
        <sz val="12"/>
        <color rgb="FFFF0000"/>
        <rFont val="Arial"/>
        <family val="2"/>
      </rPr>
      <t>(للدائرة المفردة)</t>
    </r>
    <r>
      <rPr>
        <b/>
        <sz val="12"/>
        <rFont val="Arial"/>
        <family val="2"/>
      </rPr>
      <t>.</t>
    </r>
  </si>
  <si>
    <r>
      <t xml:space="preserve">البند يستخدم فقط في حال إزالة الهيكلة وابقاء العمود وليس في حالة إزالة العمود كاملاً حيث ان بند إزالة العمود يشمل إزالة الهيكلة </t>
    </r>
    <r>
      <rPr>
        <b/>
        <sz val="12"/>
        <color rgb="FFFF0000"/>
        <rFont val="Arial"/>
        <family val="2"/>
      </rPr>
      <t>(للدائرة المزدوجة)</t>
    </r>
    <r>
      <rPr>
        <b/>
        <sz val="12"/>
        <rFont val="Arial"/>
        <family val="2"/>
      </rPr>
      <t>.</t>
    </r>
  </si>
  <si>
    <r>
      <t xml:space="preserve">يلزم التنبه الى :
نوع التربة </t>
    </r>
    <r>
      <rPr>
        <b/>
        <sz val="12"/>
        <color rgb="FFFF0000"/>
        <rFont val="Arial"/>
        <family val="2"/>
      </rPr>
      <t>( تربة عادية او رملية )</t>
    </r>
    <r>
      <rPr>
        <b/>
        <sz val="12"/>
        <rFont val="Arial"/>
        <family val="2"/>
      </rPr>
      <t xml:space="preserve">.
البند </t>
    </r>
    <r>
      <rPr>
        <b/>
        <sz val="12"/>
        <color rgb="FFFF0000"/>
        <rFont val="Arial"/>
        <family val="2"/>
      </rPr>
      <t>يشمل</t>
    </r>
    <r>
      <rPr>
        <b/>
        <sz val="12"/>
        <rFont val="Arial"/>
        <family val="2"/>
      </rPr>
      <t xml:space="preserve"> تركيب شداد بسلك واحد او شداد بسلكين.
وحدة القياس هي تجميع وتثبيت ما ذكر بالبند الشامل للشداد الواحد.</t>
    </r>
  </si>
  <si>
    <r>
      <t xml:space="preserve">يلزم التنبه الى :
نوع التربة </t>
    </r>
    <r>
      <rPr>
        <b/>
        <sz val="12"/>
        <color rgb="FFFF0000"/>
        <rFont val="Arial"/>
        <family val="2"/>
      </rPr>
      <t>( تربة صخرية )</t>
    </r>
    <r>
      <rPr>
        <b/>
        <sz val="12"/>
        <rFont val="Arial"/>
        <family val="2"/>
      </rPr>
      <t xml:space="preserve">
البند </t>
    </r>
    <r>
      <rPr>
        <b/>
        <sz val="12"/>
        <color rgb="FFFF0000"/>
        <rFont val="Arial"/>
        <family val="2"/>
      </rPr>
      <t>يشمل</t>
    </r>
    <r>
      <rPr>
        <b/>
        <sz val="12"/>
        <rFont val="Arial"/>
        <family val="2"/>
      </rPr>
      <t xml:space="preserve"> تركيب شداد بسلك واحد او شداد بسلكين.
وحدة القياس هي تجميع وتثبيت ما ذكر بالبند الشامل للشداد الواحد.</t>
    </r>
  </si>
  <si>
    <r>
      <t xml:space="preserve">يلزم التنبه الى :
نوع االشداد </t>
    </r>
    <r>
      <rPr>
        <b/>
        <sz val="12"/>
        <color rgb="FFFF0000"/>
        <rFont val="Arial"/>
        <family val="2"/>
      </rPr>
      <t>(شداد طائر)</t>
    </r>
    <r>
      <rPr>
        <b/>
        <sz val="12"/>
        <rFont val="Arial"/>
        <family val="2"/>
      </rPr>
      <t>.
العمل يشمل تركيب الشداد الطائر فقط ولا يشمل تركيب الاعمدة او الشداد الأرضي.
وحدة القياس هي تجميع وتثبيت ما ذكر بالبند الشامل للشداد الواحد.
((يوجد صورة توضيحية في الدليل))</t>
    </r>
  </si>
  <si>
    <r>
      <t xml:space="preserve">العمل يشمل تركيب العمود </t>
    </r>
    <r>
      <rPr>
        <b/>
        <sz val="12"/>
        <color rgb="FFFF0000"/>
        <rFont val="Arial"/>
        <family val="2"/>
      </rPr>
      <t>الساند</t>
    </r>
    <r>
      <rPr>
        <b/>
        <sz val="12"/>
        <rFont val="Arial"/>
        <family val="2"/>
      </rPr>
      <t xml:space="preserve"> مع كامل ملحقاته شاملا اعمال الحفريات وتوريد وصب القاعدة الخرسانية.
وحدة القياس هي تجميع وتثبيت ما ذكر بالبند الشامل للشداد الواحد.
((يوجد صورة توضيحية في الدليل))</t>
    </r>
  </si>
  <si>
    <r>
      <rPr>
        <b/>
        <u/>
        <sz val="12"/>
        <rFont val="Arial"/>
        <family val="2"/>
      </rPr>
      <t xml:space="preserve"> MISCELLANEOUS WORKS OF STAYS (GUYS) ASSEMBLY</t>
    </r>
    <r>
      <rPr>
        <b/>
        <sz val="12"/>
        <rFont val="Arial"/>
        <family val="2"/>
      </rPr>
      <t xml:space="preserve"> 
 </t>
    </r>
    <r>
      <rPr>
        <b/>
        <u/>
        <sz val="12"/>
        <rFont val="Arial"/>
        <family val="2"/>
      </rPr>
      <t>منوعات أعمال الشدادات</t>
    </r>
    <r>
      <rPr>
        <b/>
        <sz val="12"/>
        <rFont val="Arial"/>
        <family val="2"/>
      </rPr>
      <t xml:space="preserve">  </t>
    </r>
  </si>
  <si>
    <r>
      <t xml:space="preserve">البند يشمل تركيب الغطاء العاكس </t>
    </r>
    <r>
      <rPr>
        <b/>
        <sz val="12"/>
        <color rgb="FFFF0000"/>
        <rFont val="Arial"/>
        <family val="2"/>
      </rPr>
      <t>دون توريد المادة</t>
    </r>
    <r>
      <rPr>
        <b/>
        <sz val="12"/>
        <rFont val="Arial"/>
        <family val="2"/>
      </rPr>
      <t>.</t>
    </r>
  </si>
  <si>
    <r>
      <t xml:space="preserve">البند يشمل </t>
    </r>
    <r>
      <rPr>
        <b/>
        <sz val="12"/>
        <color rgb="FFFF0000"/>
        <rFont val="Arial"/>
        <family val="2"/>
      </rPr>
      <t>توريد</t>
    </r>
    <r>
      <rPr>
        <b/>
        <sz val="12"/>
        <rFont val="Arial"/>
        <family val="2"/>
      </rPr>
      <t xml:space="preserve"> </t>
    </r>
    <r>
      <rPr>
        <b/>
        <sz val="12"/>
        <color rgb="FFFF0000"/>
        <rFont val="Arial"/>
        <family val="2"/>
      </rPr>
      <t>وتركيب</t>
    </r>
    <r>
      <rPr>
        <b/>
        <sz val="12"/>
        <rFont val="Arial"/>
        <family val="2"/>
      </rPr>
      <t xml:space="preserve"> الغطاء العاكس.</t>
    </r>
  </si>
  <si>
    <r>
      <rPr>
        <b/>
        <u/>
        <sz val="12"/>
        <rFont val="Arial"/>
        <family val="2"/>
      </rPr>
      <t xml:space="preserve"> LV QUADRUPLEX CABLES AND CONDUCTORS WORKS</t>
    </r>
    <r>
      <rPr>
        <b/>
        <sz val="12"/>
        <rFont val="Arial"/>
        <family val="2"/>
      </rPr>
      <t xml:space="preserve">
 </t>
    </r>
    <r>
      <rPr>
        <b/>
        <u/>
        <sz val="12"/>
        <rFont val="Arial"/>
        <family val="2"/>
      </rPr>
      <t xml:space="preserve"> أعمال الكابلات المجدولة والموصلات للجهد المنخفض</t>
    </r>
  </si>
  <si>
    <r>
      <t>البند يخص</t>
    </r>
    <r>
      <rPr>
        <b/>
        <sz val="12"/>
        <color rgb="FFFF0000"/>
        <rFont val="Arial"/>
        <family val="2"/>
      </rPr>
      <t xml:space="preserve"> الدائرة المفردة</t>
    </r>
    <r>
      <rPr>
        <b/>
        <sz val="12"/>
        <rFont val="Arial"/>
        <family val="2"/>
      </rPr>
      <t>.
وحدة القياس بالمتر الطولي.</t>
    </r>
  </si>
  <si>
    <r>
      <t xml:space="preserve">البند يخص </t>
    </r>
    <r>
      <rPr>
        <b/>
        <sz val="12"/>
        <color rgb="FFFF0000"/>
        <rFont val="Arial"/>
        <family val="2"/>
      </rPr>
      <t>الدائرة المزدوجة</t>
    </r>
    <r>
      <rPr>
        <b/>
        <sz val="12"/>
        <rFont val="Arial"/>
        <family val="2"/>
      </rPr>
      <t>.
وحدة القياس بالمتر الطولي.</t>
    </r>
  </si>
  <si>
    <r>
      <t xml:space="preserve">يلزم التنبه الى :
البند يستخدم لأغراض الصيانة وكذلك في اعمال التركيبات الجديدة (مثل طلبات التقوية).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t>
    </r>
    <r>
      <rPr>
        <b/>
        <sz val="12"/>
        <rFont val="Arial"/>
        <family val="2"/>
      </rPr>
      <t xml:space="preserve"> عمل المرابط الجديدة.
البند </t>
    </r>
    <r>
      <rPr>
        <b/>
        <sz val="12"/>
        <color rgb="FFFF0000"/>
        <rFont val="Arial"/>
        <family val="2"/>
      </rPr>
      <t>لا يشمل</t>
    </r>
    <r>
      <rPr>
        <b/>
        <sz val="12"/>
        <rFont val="Arial"/>
        <family val="2"/>
      </rPr>
      <t xml:space="preserve"> عمل النهايات الطرفية عند الحاجة.
وحدة القياس بالكابل وليس بالمتر الطولي.</t>
    </r>
  </si>
  <si>
    <r>
      <t xml:space="preserve">يلزم التنبه الى :
البند يستخدم لأغراض الصيانة وكذلك في اعمال التركيبات الجديدة (مثل طلبات التقوية).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t>
    </r>
    <r>
      <rPr>
        <b/>
        <sz val="12"/>
        <rFont val="Arial"/>
        <family val="2"/>
      </rPr>
      <t xml:space="preserve"> عمل المرابط الجديدة.
البند </t>
    </r>
    <r>
      <rPr>
        <b/>
        <sz val="12"/>
        <color rgb="FFFF0000"/>
        <rFont val="Arial"/>
        <family val="2"/>
      </rPr>
      <t>لا يشمل</t>
    </r>
    <r>
      <rPr>
        <b/>
        <sz val="12"/>
        <rFont val="Arial"/>
        <family val="2"/>
      </rPr>
      <t xml:space="preserve"> عمل النهايات الطرفية عند الحاجة.
وحدة القياس بالمتر الطولي.</t>
    </r>
  </si>
  <si>
    <r>
      <t xml:space="preserve">يستخدم في حال إزالة المادة من الشبكة نهائياً.
</t>
    </r>
    <r>
      <rPr>
        <b/>
        <sz val="12"/>
        <color rgb="FFFF0000"/>
        <rFont val="Arial"/>
        <family val="2"/>
      </rPr>
      <t>وحدة القياس بالمتر الطولي.</t>
    </r>
  </si>
  <si>
    <r>
      <rPr>
        <b/>
        <u/>
        <sz val="12"/>
        <rFont val="Arial"/>
        <family val="2"/>
      </rPr>
      <t xml:space="preserve"> MISCELLANEOUS OF LV QUADRUPLEX CABLES AND CONDUCTORS   </t>
    </r>
    <r>
      <rPr>
        <b/>
        <sz val="12"/>
        <rFont val="Arial"/>
        <family val="2"/>
      </rPr>
      <t xml:space="preserve"> 
</t>
    </r>
    <r>
      <rPr>
        <b/>
        <u/>
        <sz val="12"/>
        <rFont val="Arial"/>
        <family val="2"/>
      </rPr>
      <t>منوعات الكابلات المجدولة والموصلات للجهد المنخفض</t>
    </r>
    <r>
      <rPr>
        <b/>
        <sz val="12"/>
        <rFont val="Arial"/>
        <family val="2"/>
      </rPr>
      <t xml:space="preserve"> </t>
    </r>
  </si>
  <si>
    <r>
      <t xml:space="preserve">البند يستخدم لأغراض الصيانة وليس في اعمال التركيبات الجديدة.
</t>
    </r>
    <r>
      <rPr>
        <b/>
        <sz val="12"/>
        <color rgb="FFFF0000"/>
        <rFont val="Arial"/>
        <family val="2"/>
      </rPr>
      <t>وحدة القياس بالبحر من عمود لعمود (span).</t>
    </r>
  </si>
  <si>
    <r>
      <t xml:space="preserve">البند يستخدم لأغراض الصيانة وليس في اعمال التركيبات الجديدة.
</t>
    </r>
    <r>
      <rPr>
        <b/>
        <sz val="12"/>
        <color rgb="FFFF0000"/>
        <rFont val="Arial"/>
        <family val="2"/>
      </rPr>
      <t>وحدة القياس بالمتر الطولي.</t>
    </r>
  </si>
  <si>
    <r>
      <t>البند يستخدم</t>
    </r>
    <r>
      <rPr>
        <b/>
        <sz val="12"/>
        <color rgb="FFFF0000"/>
        <rFont val="Arial"/>
        <family val="2"/>
      </rPr>
      <t xml:space="preserve"> لأغراض الصيانة</t>
    </r>
    <r>
      <rPr>
        <b/>
        <sz val="12"/>
        <rFont val="Arial"/>
        <family val="2"/>
      </rPr>
      <t xml:space="preserve"> وليس في اعمال التركيبات الجديدة.
وحدة القياس بالوصلة الواحدة ، وفي حال الحاجة لعمل وصلة اصلاح لاكثر من فازه يتم استخدام البند بعدد الوصلات المستخدمة.</t>
    </r>
  </si>
  <si>
    <r>
      <t xml:space="preserve">يلزم التنبه الى :
البند يستخدم </t>
    </r>
    <r>
      <rPr>
        <b/>
        <sz val="12"/>
        <color rgb="FFFF0000"/>
        <rFont val="Arial"/>
        <family val="2"/>
      </rPr>
      <t>لأغراض الصيانة</t>
    </r>
    <r>
      <rPr>
        <b/>
        <sz val="12"/>
        <rFont val="Arial"/>
        <family val="2"/>
      </rPr>
      <t xml:space="preserve"> وليس في اعمال التركيبات الجديدة.
البند يستخدم في حال عمل وصلة اصلاح بين </t>
    </r>
    <r>
      <rPr>
        <b/>
        <sz val="12"/>
        <color rgb="FFFF0000"/>
        <rFont val="Arial"/>
        <family val="2"/>
      </rPr>
      <t>كابل ارضي مع كابل مجدول</t>
    </r>
    <r>
      <rPr>
        <b/>
        <sz val="12"/>
        <rFont val="Arial"/>
        <family val="2"/>
      </rPr>
      <t>.
وحدة القياس بالوصلة الواحدة ، وفي حال الحاجة لعمل وصلة اصلاح لاكثر من فازه يتم استخدام البند بعدد الوصلات المستخدمة.</t>
    </r>
  </si>
  <si>
    <r>
      <t xml:space="preserve">يلزم التنبه الى :
البند يستخدم </t>
    </r>
    <r>
      <rPr>
        <b/>
        <sz val="12"/>
        <color rgb="FFFF0000"/>
        <rFont val="Arial"/>
        <family val="2"/>
      </rPr>
      <t>لأغراض الصيانة</t>
    </r>
    <r>
      <rPr>
        <b/>
        <sz val="12"/>
        <rFont val="Arial"/>
        <family val="2"/>
      </rPr>
      <t xml:space="preserve"> وليس في اعمال التركيبات الجديدة.
البند </t>
    </r>
    <r>
      <rPr>
        <b/>
        <sz val="12"/>
        <color rgb="FFFF0000"/>
        <rFont val="Arial"/>
        <family val="2"/>
      </rPr>
      <t>يشمل</t>
    </r>
    <r>
      <rPr>
        <b/>
        <sz val="12"/>
        <rFont val="Arial"/>
        <family val="2"/>
      </rPr>
      <t xml:space="preserve"> اعمال الفصل والتوصيل.
وحدة القياس بالمربط الواحد (للفازة الواحدة).</t>
    </r>
  </si>
  <si>
    <r>
      <rPr>
        <b/>
        <u/>
        <sz val="12"/>
        <rFont val="Arial"/>
        <family val="2"/>
      </rPr>
      <t>MV CONDUCTORS WORKS</t>
    </r>
    <r>
      <rPr>
        <b/>
        <sz val="12"/>
        <rFont val="Arial"/>
        <family val="2"/>
      </rPr>
      <t xml:space="preserve"> 
</t>
    </r>
    <r>
      <rPr>
        <b/>
        <u/>
        <sz val="12"/>
        <rFont val="Arial"/>
        <family val="2"/>
      </rPr>
      <t xml:space="preserve">  أعمال موصلات الجهد المتوسط</t>
    </r>
  </si>
  <si>
    <r>
      <t xml:space="preserve">البند يشمل تركيب وشد جميع موصلات </t>
    </r>
    <r>
      <rPr>
        <b/>
        <sz val="12"/>
        <color rgb="FFFF0000"/>
        <rFont val="Arial"/>
        <family val="2"/>
      </rPr>
      <t>الدائرة المفردة</t>
    </r>
    <r>
      <rPr>
        <b/>
        <sz val="12"/>
        <rFont val="Arial"/>
        <family val="2"/>
      </rPr>
      <t>، أي تمديد الأربع موصلات كاملة.
البند يشمل تركيب وشد جميع موصلات الجهد المتوسط حتى مقاس  170 مم2.
وحدة القياس بالمتر الطولي للدائرة المفردة (( يوجد شرح تفصيلي لوحدة القياس في الدليل )).</t>
    </r>
  </si>
  <si>
    <r>
      <t xml:space="preserve">البند يشمل تركيب وشد جميع موصلات </t>
    </r>
    <r>
      <rPr>
        <b/>
        <sz val="12"/>
        <color rgb="FFFF0000"/>
        <rFont val="Arial"/>
        <family val="2"/>
      </rPr>
      <t>الدائرة المزدوجة</t>
    </r>
    <r>
      <rPr>
        <b/>
        <sz val="12"/>
        <rFont val="Arial"/>
        <family val="2"/>
      </rPr>
      <t>، أي تمديد سبع موصلات كاملة.
البند يشمل تركيب وشد جميع موصلات الجهد المتوسط حتى مقاس  170 مم2.
وحدة القياس بالمتر الطولي للدائرة المزدوجة (( يوجد شرح تفصيلي لوحدة القياس في الدليل )).</t>
    </r>
  </si>
  <si>
    <r>
      <t xml:space="preserve">البند </t>
    </r>
    <r>
      <rPr>
        <b/>
        <sz val="12"/>
        <color rgb="FFFF0000"/>
        <rFont val="Arial"/>
        <family val="2"/>
      </rPr>
      <t>يشمل</t>
    </r>
    <r>
      <rPr>
        <b/>
        <sz val="12"/>
        <rFont val="Arial"/>
        <family val="2"/>
      </rPr>
      <t xml:space="preserve"> استبدال جميع موصلات </t>
    </r>
    <r>
      <rPr>
        <b/>
        <sz val="12"/>
        <color rgb="FFFF0000"/>
        <rFont val="Arial"/>
        <family val="2"/>
      </rPr>
      <t>الدائرة المفردة</t>
    </r>
    <r>
      <rPr>
        <b/>
        <sz val="12"/>
        <rFont val="Arial"/>
        <family val="2"/>
      </rPr>
      <t xml:space="preserve">، أي استبدال الأربع موصلات كاملة.
البند </t>
    </r>
    <r>
      <rPr>
        <b/>
        <sz val="12"/>
        <color rgb="FFFF0000"/>
        <rFont val="Arial"/>
        <family val="2"/>
      </rPr>
      <t>يشمل</t>
    </r>
    <r>
      <rPr>
        <b/>
        <sz val="12"/>
        <rFont val="Arial"/>
        <family val="2"/>
      </rPr>
      <t xml:space="preserve"> استبدال الملحقات المرتبطة بالموصلات مثل ( اسلاك التربيط والمرابط والمشابك وصلات العبور.... الخ).
وحدة القياس بالمتر الطولي للدائرة المفردة (( يوجد شرح تفصيلي لوحدة القياس في الدليل )).</t>
    </r>
  </si>
  <si>
    <r>
      <t xml:space="preserve">البند </t>
    </r>
    <r>
      <rPr>
        <b/>
        <sz val="12"/>
        <color rgb="FFFF0000"/>
        <rFont val="Arial"/>
        <family val="2"/>
      </rPr>
      <t>يشمل</t>
    </r>
    <r>
      <rPr>
        <b/>
        <sz val="12"/>
        <rFont val="Arial"/>
        <family val="2"/>
      </rPr>
      <t xml:space="preserve"> استبدال جميع موصلات </t>
    </r>
    <r>
      <rPr>
        <b/>
        <sz val="12"/>
        <color rgb="FFFF0000"/>
        <rFont val="Arial"/>
        <family val="2"/>
      </rPr>
      <t>الدائرة المزدوجة</t>
    </r>
    <r>
      <rPr>
        <b/>
        <sz val="12"/>
        <rFont val="Arial"/>
        <family val="2"/>
      </rPr>
      <t xml:space="preserve">، أي استبدال سبع موصلات كاملة.
البند </t>
    </r>
    <r>
      <rPr>
        <b/>
        <sz val="12"/>
        <color rgb="FFFF0000"/>
        <rFont val="Arial"/>
        <family val="2"/>
      </rPr>
      <t>يشمل</t>
    </r>
    <r>
      <rPr>
        <b/>
        <sz val="12"/>
        <rFont val="Arial"/>
        <family val="2"/>
      </rPr>
      <t xml:space="preserve"> استبدال الملحقات المرتبطة بالموصلات مثل ( اسلاك التربيط والمرابط والمشابك وصلات العبور.... الخ).
وحدة القياس بالمتر الطولي للدائرة المزدوجة (( يوجد شرح تفصيلي لوحدة القياس في الدليل )).</t>
    </r>
  </si>
  <si>
    <r>
      <t xml:space="preserve">يلزم التنبه الى :
البند يستخدم </t>
    </r>
    <r>
      <rPr>
        <b/>
        <sz val="12"/>
        <color rgb="FFFF0000"/>
        <rFont val="Arial"/>
        <family val="2"/>
      </rPr>
      <t>لأغراض الصيانة</t>
    </r>
    <r>
      <rPr>
        <b/>
        <sz val="12"/>
        <rFont val="Arial"/>
        <family val="2"/>
      </rPr>
      <t xml:space="preserve"> وليس في اعمال التركيبات الجديدة.
البند يستخدم لاستبدال  موصل</t>
    </r>
    <r>
      <rPr>
        <b/>
        <sz val="12"/>
        <color rgb="FFFF0000"/>
        <rFont val="Arial"/>
        <family val="2"/>
      </rPr>
      <t xml:space="preserve"> واحد فقط</t>
    </r>
    <r>
      <rPr>
        <b/>
        <sz val="12"/>
        <rFont val="Arial"/>
        <family val="2"/>
      </rPr>
      <t>.
وحدة القياس بالمتر الطولي (( يوجد شرح تفصيلي لوحدة القياس في الدليل )).</t>
    </r>
  </si>
  <si>
    <r>
      <t>البند يستخدم</t>
    </r>
    <r>
      <rPr>
        <b/>
        <sz val="12"/>
        <color rgb="FFFF0000"/>
        <rFont val="Arial"/>
        <family val="2"/>
      </rPr>
      <t xml:space="preserve"> لأغراض الصيانة</t>
    </r>
    <r>
      <rPr>
        <b/>
        <sz val="12"/>
        <rFont val="Arial"/>
        <family val="2"/>
      </rPr>
      <t xml:space="preserve"> وليس في اعمال التركيبات الجديدة.
وحدة القياس بالوصلة الواحدة او مربط الرأس الواحد، وفي حال الحاجة لاستبدال او تركيب وصلة عبور او مربط رأس لاكثر من فازه يتم استخدام البند بعدد الوصلات او المرابط المستخدمة.</t>
    </r>
  </si>
  <si>
    <r>
      <t xml:space="preserve">البند </t>
    </r>
    <r>
      <rPr>
        <b/>
        <sz val="12"/>
        <color rgb="FFFF0000"/>
        <rFont val="Arial"/>
        <family val="2"/>
      </rPr>
      <t>يشمل</t>
    </r>
    <r>
      <rPr>
        <b/>
        <sz val="12"/>
        <rFont val="Arial"/>
        <family val="2"/>
      </rPr>
      <t xml:space="preserve"> إزالة جميع موصلات </t>
    </r>
    <r>
      <rPr>
        <b/>
        <sz val="12"/>
        <color rgb="FFFF0000"/>
        <rFont val="Arial"/>
        <family val="2"/>
      </rPr>
      <t>الدائرة المفردة</t>
    </r>
    <r>
      <rPr>
        <b/>
        <sz val="12"/>
        <rFont val="Arial"/>
        <family val="2"/>
      </rPr>
      <t>، أي اإزالة اربع او ثلاث موصلات كاملة.
وحدة القياس بالمتر الطولي للدائرة المفردة 
(( يوجد شرح تفصيلي لوحدة القياس في الدليل )).</t>
    </r>
  </si>
  <si>
    <r>
      <t xml:space="preserve">البند </t>
    </r>
    <r>
      <rPr>
        <b/>
        <sz val="12"/>
        <color rgb="FFFF0000"/>
        <rFont val="Arial"/>
        <family val="2"/>
      </rPr>
      <t>يشمل</t>
    </r>
    <r>
      <rPr>
        <b/>
        <sz val="12"/>
        <rFont val="Arial"/>
        <family val="2"/>
      </rPr>
      <t xml:space="preserve"> إزالة جميع موصلات </t>
    </r>
    <r>
      <rPr>
        <b/>
        <sz val="12"/>
        <color rgb="FFFF0000"/>
        <rFont val="Arial"/>
        <family val="2"/>
      </rPr>
      <t>الدائرة المزدوجة</t>
    </r>
    <r>
      <rPr>
        <b/>
        <sz val="12"/>
        <rFont val="Arial"/>
        <family val="2"/>
      </rPr>
      <t>، أي اإزالة سبع او ست موصلات كاملة.
وحدة القياس بالمتر الطولي للدائرة المزدوجة 
(( يوجد شرح تفصيلي لوحدة القياس في الدليل )).</t>
    </r>
  </si>
  <si>
    <r>
      <rPr>
        <b/>
        <u/>
        <sz val="12"/>
        <rFont val="Arial"/>
        <family val="2"/>
      </rPr>
      <t xml:space="preserve"> MISCELLANEOUS WORKS OF MV CONDUCTORS</t>
    </r>
    <r>
      <rPr>
        <b/>
        <sz val="12"/>
        <rFont val="Arial"/>
        <family val="2"/>
      </rPr>
      <t xml:space="preserve"> 
 </t>
    </r>
    <r>
      <rPr>
        <b/>
        <u/>
        <sz val="12"/>
        <rFont val="Arial"/>
        <family val="2"/>
      </rPr>
      <t xml:space="preserve"> منوعات أعمال موصلات الجهد المتوسط</t>
    </r>
    <r>
      <rPr>
        <b/>
        <sz val="12"/>
        <rFont val="Arial"/>
        <family val="2"/>
      </rPr>
      <t xml:space="preserve">    </t>
    </r>
  </si>
  <si>
    <r>
      <t xml:space="preserve">البند يستخدم لتركيب وشد  </t>
    </r>
    <r>
      <rPr>
        <b/>
        <sz val="12"/>
        <color rgb="FFFF0000"/>
        <rFont val="Arial"/>
        <family val="2"/>
      </rPr>
      <t>موصل واحد فقط</t>
    </r>
    <r>
      <rPr>
        <b/>
        <sz val="12"/>
        <rFont val="Arial"/>
        <family val="2"/>
      </rPr>
      <t xml:space="preserve"> لأغراض الصيانة او في حال تمديد الموصل الأرضي لشبكة قائمة مكونة من ثلاث موصلات.
وحدة القياس بالمتر الطولي لاستبدال موصل واحد فقط، أي انه في حال استبدال موصل واحد لمسافة 100م يتم احتساب الكمية 100م .</t>
    </r>
  </si>
  <si>
    <r>
      <rPr>
        <b/>
        <sz val="12"/>
        <rFont val="Arial"/>
        <family val="2"/>
      </rPr>
      <t>البند يستخدم لأغراض الصيانة وليس في اعمال التركيبات الجديدة.
البند يشمل اعمال الفصل والتوصيل</t>
    </r>
    <r>
      <rPr>
        <b/>
        <sz val="12"/>
        <color rgb="FF00B050"/>
        <rFont val="Arial"/>
        <family val="2"/>
      </rPr>
      <t xml:space="preserve">
</t>
    </r>
    <r>
      <rPr>
        <b/>
        <sz val="12"/>
        <rFont val="Arial"/>
        <family val="2"/>
      </rPr>
      <t>وحدة القياس بالوصلة الواحدة او الجلبة الواحدة.</t>
    </r>
  </si>
  <si>
    <r>
      <rPr>
        <b/>
        <u/>
        <sz val="12"/>
        <rFont val="Arial"/>
        <family val="2"/>
      </rPr>
      <t xml:space="preserve"> INSTALLATION OF OVERHEAD SINGLE/ DUAL VOLTAGE TRANSFORMERS</t>
    </r>
    <r>
      <rPr>
        <b/>
        <sz val="12"/>
        <rFont val="Arial"/>
        <family val="2"/>
      </rPr>
      <t xml:space="preserve">
</t>
    </r>
    <r>
      <rPr>
        <b/>
        <u/>
        <sz val="12"/>
        <rFont val="Arial"/>
        <family val="2"/>
      </rPr>
      <t>تركيب محولات الشبكات الهوائية احادية او ثنائية الجهد</t>
    </r>
    <r>
      <rPr>
        <b/>
        <sz val="12"/>
        <rFont val="Arial"/>
        <family val="2"/>
      </rPr>
      <t xml:space="preserve">          </t>
    </r>
  </si>
  <si>
    <r>
      <t xml:space="preserve">يلزم التنبه الى :
البند يستخدم لتركيب منظم جهد احادي الطور </t>
    </r>
    <r>
      <rPr>
        <b/>
        <sz val="12"/>
        <color rgb="FFFF0000"/>
        <rFont val="Arial"/>
        <family val="2"/>
      </rPr>
      <t>(واحد فقط)</t>
    </r>
    <r>
      <rPr>
        <b/>
        <sz val="12"/>
        <rFont val="Arial"/>
        <family val="2"/>
      </rPr>
      <t xml:space="preserve">، أي انه في حال تركيب 3 منظمات للثلاث فازات تحسب الكميه 3.
العمل </t>
    </r>
    <r>
      <rPr>
        <b/>
        <sz val="12"/>
        <color rgb="FFFF0000"/>
        <rFont val="Arial"/>
        <family val="2"/>
      </rPr>
      <t>يشمل</t>
    </r>
    <r>
      <rPr>
        <b/>
        <sz val="12"/>
        <rFont val="Arial"/>
        <family val="2"/>
      </rPr>
      <t xml:space="preserve"> تركيب جميع الملحقات (مثل: فيوزات الجهد المتوسط ومانعات الصواعق ومفاتيح الفصل بدون حمل.. الخ).
العمل </t>
    </r>
    <r>
      <rPr>
        <b/>
        <sz val="12"/>
        <color rgb="FFFF0000"/>
        <rFont val="Arial"/>
        <family val="2"/>
      </rPr>
      <t>يشمل</t>
    </r>
    <r>
      <rPr>
        <b/>
        <sz val="12"/>
        <rFont val="Arial"/>
        <family val="2"/>
      </rPr>
      <t xml:space="preserve"> تركيب لوحة التحكم.
العمل </t>
    </r>
    <r>
      <rPr>
        <b/>
        <sz val="12"/>
        <color rgb="FFFF0000"/>
        <rFont val="Arial"/>
        <family val="2"/>
      </rPr>
      <t>يشمل</t>
    </r>
    <r>
      <rPr>
        <b/>
        <sz val="12"/>
        <rFont val="Arial"/>
        <family val="2"/>
      </rPr>
      <t xml:space="preserve"> جميع التوصيلات اللازمة.</t>
    </r>
  </si>
  <si>
    <r>
      <t xml:space="preserve">يلزم التنبه الى :
العمل </t>
    </r>
    <r>
      <rPr>
        <b/>
        <sz val="12"/>
        <color rgb="FFFF0000"/>
        <rFont val="Arial"/>
        <family val="2"/>
      </rPr>
      <t>يشمل</t>
    </r>
    <r>
      <rPr>
        <b/>
        <sz val="12"/>
        <rFont val="Arial"/>
        <family val="2"/>
      </rPr>
      <t xml:space="preserve"> تركيب لوحة التحكم.
العمل </t>
    </r>
    <r>
      <rPr>
        <b/>
        <sz val="12"/>
        <color rgb="FFFF0000"/>
        <rFont val="Arial"/>
        <family val="2"/>
      </rPr>
      <t>يشمل</t>
    </r>
    <r>
      <rPr>
        <b/>
        <sz val="12"/>
        <rFont val="Arial"/>
        <family val="2"/>
      </rPr>
      <t xml:space="preserve"> تركيب جميع الملحقات (مثل: فيوزات الجهد المتوسط ومانعات الصواعق ومفاتيح الفصل بدون حمل.. الخ).
العمل </t>
    </r>
    <r>
      <rPr>
        <b/>
        <sz val="12"/>
        <color rgb="FFFF0000"/>
        <rFont val="Arial"/>
        <family val="2"/>
      </rPr>
      <t>يشمل</t>
    </r>
    <r>
      <rPr>
        <b/>
        <sz val="12"/>
        <rFont val="Arial"/>
        <family val="2"/>
      </rPr>
      <t xml:space="preserve"> جميع التوصيلات اللازمة.</t>
    </r>
  </si>
  <si>
    <r>
      <t xml:space="preserve">يلزم التنبه الى :
البند </t>
    </r>
    <r>
      <rPr>
        <b/>
        <sz val="12"/>
        <color rgb="FFFF0000"/>
        <rFont val="Arial"/>
        <family val="2"/>
      </rPr>
      <t>يشمل</t>
    </r>
    <r>
      <rPr>
        <b/>
        <sz val="12"/>
        <rFont val="Arial"/>
        <family val="2"/>
      </rPr>
      <t xml:space="preserve"> تركيب</t>
    </r>
    <r>
      <rPr>
        <b/>
        <sz val="12"/>
        <color rgb="FFFF0000"/>
        <rFont val="Arial"/>
        <family val="2"/>
      </rPr>
      <t xml:space="preserve"> </t>
    </r>
    <r>
      <rPr>
        <b/>
        <sz val="12"/>
        <color theme="1"/>
        <rFont val="Arial"/>
        <family val="2"/>
      </rPr>
      <t xml:space="preserve">خلايا المكثفات الثلاثية كاملة، أي انه عند تركيب خلايا المكثفات الثلاثية كاملة تحسب الكميه 1.
العمل </t>
    </r>
    <r>
      <rPr>
        <b/>
        <sz val="12"/>
        <color rgb="FFFF0000"/>
        <rFont val="Arial"/>
        <family val="2"/>
      </rPr>
      <t>يشمل</t>
    </r>
    <r>
      <rPr>
        <b/>
        <sz val="12"/>
        <color theme="1"/>
        <rFont val="Arial"/>
        <family val="2"/>
      </rPr>
      <t xml:space="preserve"> تركيب فيوزات الجهد المتوسط ومانعات الصواعق.
العمل </t>
    </r>
    <r>
      <rPr>
        <b/>
        <sz val="12"/>
        <color rgb="FFFF0000"/>
        <rFont val="Arial"/>
        <family val="2"/>
      </rPr>
      <t>يشمل</t>
    </r>
    <r>
      <rPr>
        <b/>
        <sz val="12"/>
        <color theme="1"/>
        <rFont val="Arial"/>
        <family val="2"/>
      </rPr>
      <t xml:space="preserve"> جميع التوصيلات اللازمة.</t>
    </r>
  </si>
  <si>
    <r>
      <t xml:space="preserve">المقصود بالعمل تركيب مفتاح فصل الخط </t>
    </r>
    <r>
      <rPr>
        <b/>
        <sz val="12"/>
        <color rgb="FFFF0000"/>
        <rFont val="Arial"/>
        <family val="2"/>
      </rPr>
      <t xml:space="preserve">بدون حمل </t>
    </r>
    <r>
      <rPr>
        <b/>
        <sz val="12"/>
        <rFont val="Arial"/>
        <family val="2"/>
      </rPr>
      <t xml:space="preserve">او فاصل التحويل </t>
    </r>
    <r>
      <rPr>
        <b/>
        <sz val="12"/>
        <color rgb="FFFF0000"/>
        <rFont val="Arial"/>
        <family val="2"/>
      </rPr>
      <t>( by pass )</t>
    </r>
    <r>
      <rPr>
        <b/>
        <sz val="12"/>
        <rFont val="Arial"/>
        <family val="2"/>
      </rPr>
      <t xml:space="preserve">
البند يشمل تركيب مفتاح فصل او فاصل تحويل واحد فقط، أي في حال تركيب 3 مفاتيح تحسب الكميه 3.</t>
    </r>
  </si>
  <si>
    <r>
      <t xml:space="preserve">البند يستخدم لتركيب مفتاح فصل الخط </t>
    </r>
    <r>
      <rPr>
        <b/>
        <sz val="12"/>
        <color rgb="FFFF0000"/>
        <rFont val="Arial"/>
        <family val="2"/>
      </rPr>
      <t>على الحمل</t>
    </r>
    <r>
      <rPr>
        <b/>
        <sz val="12"/>
        <rFont val="Arial"/>
        <family val="2"/>
      </rPr>
      <t xml:space="preserve"> </t>
    </r>
    <r>
      <rPr>
        <b/>
        <sz val="12"/>
        <color rgb="FFFF0000"/>
        <rFont val="Arial"/>
        <family val="2"/>
      </rPr>
      <t>(LBS)</t>
    </r>
  </si>
  <si>
    <r>
      <t xml:space="preserve">العمل </t>
    </r>
    <r>
      <rPr>
        <b/>
        <sz val="12"/>
        <color rgb="FFFF0000"/>
        <rFont val="Arial"/>
        <family val="2"/>
      </rPr>
      <t>لا يشمل</t>
    </r>
    <r>
      <rPr>
        <b/>
        <sz val="12"/>
        <rFont val="Arial"/>
        <family val="2"/>
      </rPr>
      <t xml:space="preserve"> تركيب الاعمدة.
العمل </t>
    </r>
    <r>
      <rPr>
        <b/>
        <sz val="12"/>
        <color rgb="FFFF0000"/>
        <rFont val="Arial"/>
        <family val="2"/>
      </rPr>
      <t>يشمل</t>
    </r>
    <r>
      <rPr>
        <b/>
        <sz val="12"/>
        <rFont val="Arial"/>
        <family val="2"/>
      </rPr>
      <t xml:space="preserve"> تركيب جميع الملحقات .</t>
    </r>
  </si>
  <si>
    <r>
      <t xml:space="preserve">يلزم التنبه الى :
البند يستخدم لتركيب لوحة توزيع جهد منخفض هوائية </t>
    </r>
    <r>
      <rPr>
        <b/>
        <sz val="12"/>
        <color rgb="FFFF0000"/>
        <rFont val="Arial"/>
        <family val="2"/>
      </rPr>
      <t xml:space="preserve">إضافية </t>
    </r>
    <r>
      <rPr>
        <b/>
        <sz val="12"/>
        <rFont val="Arial"/>
        <family val="2"/>
      </rPr>
      <t>فقط</t>
    </r>
    <r>
      <rPr>
        <b/>
        <sz val="12"/>
        <color rgb="FFFF0000"/>
        <rFont val="Arial"/>
        <family val="2"/>
      </rPr>
      <t xml:space="preserve"> </t>
    </r>
    <r>
      <rPr>
        <b/>
        <sz val="12"/>
        <rFont val="Arial"/>
        <family val="2"/>
      </rPr>
      <t xml:space="preserve">حيث أن تركيب لوحة التوزيع الرئيسية مشمول ضمن اعمال تركيب المحول الهوائي.
العمل </t>
    </r>
    <r>
      <rPr>
        <b/>
        <sz val="12"/>
        <color rgb="FFFF0000"/>
        <rFont val="Arial"/>
        <family val="2"/>
      </rPr>
      <t>يشمل</t>
    </r>
    <r>
      <rPr>
        <b/>
        <sz val="12"/>
        <rFont val="Arial"/>
        <family val="2"/>
      </rPr>
      <t xml:space="preserve"> تمديد كابلات خروج الدوائر وتركيب مواسير الحماية الخاصة بها.
العمل </t>
    </r>
    <r>
      <rPr>
        <b/>
        <sz val="12"/>
        <color rgb="FFFF0000"/>
        <rFont val="Arial"/>
        <family val="2"/>
      </rPr>
      <t>يشمل</t>
    </r>
    <r>
      <rPr>
        <b/>
        <sz val="12"/>
        <rFont val="Arial"/>
        <family val="2"/>
      </rPr>
      <t xml:space="preserve"> اعمال الفصل والتوصيل اللازمة.
</t>
    </r>
    <r>
      <rPr>
        <b/>
        <sz val="12"/>
        <color rgb="FFFF0000"/>
        <rFont val="Arial"/>
        <family val="2"/>
      </rPr>
      <t>يمكن استخدام</t>
    </r>
    <r>
      <rPr>
        <b/>
        <sz val="12"/>
        <rFont val="Arial"/>
        <family val="2"/>
      </rPr>
      <t xml:space="preserve"> البند في حال فقد (سرقة) اللوحة.</t>
    </r>
  </si>
  <si>
    <r>
      <t xml:space="preserve">البند يستخدم لأغراض الصيانة او في اعمال التركيبات الجديدة الغير مرتبطه بتركيب المعدات المشمول بها تركيب مانعات صواعق أو المنصهرات.
البند </t>
    </r>
    <r>
      <rPr>
        <b/>
        <sz val="12"/>
        <color rgb="FFFF0000"/>
        <rFont val="Arial"/>
        <family val="2"/>
      </rPr>
      <t>يشمل</t>
    </r>
    <r>
      <rPr>
        <b/>
        <sz val="12"/>
        <rFont val="Arial"/>
        <family val="2"/>
      </rPr>
      <t xml:space="preserve"> اعمال الفصل والتوصيل وعمل وصلات التخطي (الجنابر) اللازمة.</t>
    </r>
  </si>
  <si>
    <r>
      <rPr>
        <b/>
        <u/>
        <sz val="12"/>
        <rFont val="Arial"/>
        <family val="2"/>
      </rPr>
      <t>REPLACEMENT OF OVERHEAD NETWORKS SINGLE/ DUAL VOLTAGE TRANSFORMERS</t>
    </r>
    <r>
      <rPr>
        <b/>
        <sz val="12"/>
        <rFont val="Arial"/>
        <family val="2"/>
      </rPr>
      <t xml:space="preserve">         
    </t>
    </r>
    <r>
      <rPr>
        <b/>
        <u/>
        <sz val="12"/>
        <rFont val="Arial"/>
        <family val="2"/>
      </rPr>
      <t xml:space="preserve">استبدال محولات الشبكات الهوائية احادية او ثنائية الجهد </t>
    </r>
  </si>
  <si>
    <r>
      <t>يلزم التنبه لسعة المحول (</t>
    </r>
    <r>
      <rPr>
        <b/>
        <sz val="12"/>
        <color rgb="FFFF0000"/>
        <rFont val="Arial"/>
        <family val="2"/>
      </rPr>
      <t>100 ك.ف.أ أو او اقل</t>
    </r>
    <r>
      <rPr>
        <b/>
        <sz val="12"/>
        <rFont val="Arial"/>
        <family val="2"/>
      </rPr>
      <t xml:space="preserve"> ) وان المحول مركب </t>
    </r>
    <r>
      <rPr>
        <b/>
        <sz val="12"/>
        <color rgb="FFFF0000"/>
        <rFont val="Arial"/>
        <family val="2"/>
      </rPr>
      <t>على عمود واحد</t>
    </r>
  </si>
  <si>
    <r>
      <t>يلزم التنبه لسعة المحول (</t>
    </r>
    <r>
      <rPr>
        <b/>
        <sz val="12"/>
        <color rgb="FFFF0000"/>
        <rFont val="Arial"/>
        <family val="2"/>
      </rPr>
      <t xml:space="preserve">500 ك.ف.أ أو او اقل </t>
    </r>
    <r>
      <rPr>
        <b/>
        <sz val="12"/>
        <rFont val="Arial"/>
        <family val="2"/>
      </rPr>
      <t>) وان المحول مركب</t>
    </r>
    <r>
      <rPr>
        <b/>
        <sz val="12"/>
        <color rgb="FFFF0000"/>
        <rFont val="Arial"/>
        <family val="2"/>
      </rPr>
      <t xml:space="preserve"> على عمودين</t>
    </r>
  </si>
  <si>
    <r>
      <t>يلزم التنبه الى :
البند يستخدم</t>
    </r>
    <r>
      <rPr>
        <b/>
        <sz val="12"/>
        <color rgb="FFFF0000"/>
        <rFont val="Arial"/>
        <family val="2"/>
      </rPr>
      <t xml:space="preserve"> لأغراض الصيانة</t>
    </r>
    <r>
      <rPr>
        <b/>
        <sz val="12"/>
        <rFont val="Arial"/>
        <family val="2"/>
      </rPr>
      <t xml:space="preserve"> وليس في اعمال التركيبات الجديدة.
البند لاستبدال منظم جهد احادي الطور </t>
    </r>
    <r>
      <rPr>
        <b/>
        <sz val="12"/>
        <color rgb="FFFF0000"/>
        <rFont val="Arial"/>
        <family val="2"/>
      </rPr>
      <t>(واحد فقط)</t>
    </r>
    <r>
      <rPr>
        <b/>
        <sz val="12"/>
        <rFont val="Arial"/>
        <family val="2"/>
      </rPr>
      <t xml:space="preserve">، أي انه في حال استبدال 3 منظمات للثلاث فازات تحسب الكميه 3.
العمل </t>
    </r>
    <r>
      <rPr>
        <b/>
        <sz val="12"/>
        <color rgb="FFFF0000"/>
        <rFont val="Arial"/>
        <family val="2"/>
      </rPr>
      <t>يشمل</t>
    </r>
    <r>
      <rPr>
        <b/>
        <sz val="12"/>
        <rFont val="Arial"/>
        <family val="2"/>
      </rPr>
      <t xml:space="preserve"> استبدال لوحة التحكم عند الحاجة.</t>
    </r>
  </si>
  <si>
    <r>
      <t xml:space="preserve">البند يستخدم </t>
    </r>
    <r>
      <rPr>
        <b/>
        <sz val="12"/>
        <color rgb="FFFF0000"/>
        <rFont val="Arial"/>
        <family val="2"/>
      </rPr>
      <t>لأغراض الصيانة</t>
    </r>
    <r>
      <rPr>
        <b/>
        <sz val="12"/>
        <rFont val="Arial"/>
        <family val="2"/>
      </rPr>
      <t xml:space="preserve"> وليس في اعمال التركيبات الجديدة.</t>
    </r>
  </si>
  <si>
    <r>
      <t xml:space="preserve">البند يستخدم </t>
    </r>
    <r>
      <rPr>
        <b/>
        <sz val="12"/>
        <color rgb="FFFF0000"/>
        <rFont val="Arial"/>
        <family val="2"/>
      </rPr>
      <t>لأغراض الصيانة</t>
    </r>
    <r>
      <rPr>
        <b/>
        <sz val="12"/>
        <rFont val="Arial"/>
        <family val="2"/>
      </rPr>
      <t xml:space="preserve"> وليس في اعمال التركيبات الجديدة.
البند </t>
    </r>
    <r>
      <rPr>
        <b/>
        <sz val="12"/>
        <color rgb="FFFF0000"/>
        <rFont val="Arial"/>
        <family val="2"/>
      </rPr>
      <t>يشمل</t>
    </r>
    <r>
      <rPr>
        <b/>
        <sz val="12"/>
        <rFont val="Arial"/>
        <family val="2"/>
      </rPr>
      <t xml:space="preserve"> استبدال خلايا المكثفات الثلاثية كاملة، أي انه عند استبدال خلايا المكثفات الثلاثية كاملة تحسب الكميه 1.</t>
    </r>
  </si>
  <si>
    <r>
      <t>البند يستخدم</t>
    </r>
    <r>
      <rPr>
        <b/>
        <sz val="12"/>
        <color rgb="FFFF0000"/>
        <rFont val="Arial"/>
        <family val="2"/>
      </rPr>
      <t xml:space="preserve"> لأغراض الصيانة </t>
    </r>
    <r>
      <rPr>
        <b/>
        <sz val="12"/>
        <rFont val="Arial"/>
        <family val="2"/>
      </rPr>
      <t xml:space="preserve">وليس في اعمال التركيبات الجديدة.
البند </t>
    </r>
    <r>
      <rPr>
        <b/>
        <sz val="12"/>
        <color rgb="FFFF0000"/>
        <rFont val="Arial"/>
        <family val="2"/>
      </rPr>
      <t>يشمل</t>
    </r>
    <r>
      <rPr>
        <b/>
        <sz val="12"/>
        <rFont val="Arial"/>
        <family val="2"/>
      </rPr>
      <t xml:space="preserve"> استبدال مفتاح فصل او فاصل تحويل واحد فقط، أي في حال استبدال 3 مفاتيح تحسب الكميه 3.</t>
    </r>
  </si>
  <si>
    <r>
      <t>البند يستخدم</t>
    </r>
    <r>
      <rPr>
        <b/>
        <sz val="12"/>
        <color rgb="FFFF0000"/>
        <rFont val="Arial"/>
        <family val="2"/>
      </rPr>
      <t xml:space="preserve"> لأغراض الصيانة </t>
    </r>
    <r>
      <rPr>
        <b/>
        <sz val="12"/>
        <rFont val="Arial"/>
        <family val="2"/>
      </rPr>
      <t>وليس في اعمال التركيبات الجديدة.</t>
    </r>
  </si>
  <si>
    <r>
      <t>البند يستخدم لأغراض الصيانة أو في اعمال التركيبات الجديدة في</t>
    </r>
    <r>
      <rPr>
        <b/>
        <sz val="12"/>
        <color theme="3" tint="0.39997558519241921"/>
        <rFont val="Arial"/>
        <family val="2"/>
      </rPr>
      <t xml:space="preserve"> </t>
    </r>
    <r>
      <rPr>
        <b/>
        <sz val="12"/>
        <rFont val="Arial"/>
        <family val="2"/>
      </rPr>
      <t>( مثل حالات التقوية عند الحاجة ).
البند</t>
    </r>
    <r>
      <rPr>
        <b/>
        <sz val="12"/>
        <color rgb="FFFF0000"/>
        <rFont val="Arial"/>
        <family val="2"/>
      </rPr>
      <t xml:space="preserve"> لا يشمل </t>
    </r>
    <r>
      <rPr>
        <b/>
        <sz val="12"/>
        <rFont val="Arial"/>
        <family val="2"/>
      </rPr>
      <t>استبدال الاعمدة.</t>
    </r>
  </si>
  <si>
    <r>
      <t>البند يستخدم</t>
    </r>
    <r>
      <rPr>
        <b/>
        <sz val="12"/>
        <color rgb="FFFF0000"/>
        <rFont val="Arial"/>
        <family val="2"/>
      </rPr>
      <t xml:space="preserve"> لأغراض الصيانة</t>
    </r>
    <r>
      <rPr>
        <b/>
        <sz val="12"/>
        <rFont val="Arial"/>
        <family val="2"/>
      </rPr>
      <t xml:space="preserve"> وليس في اعمال التركيبات الجديدة.</t>
    </r>
  </si>
  <si>
    <r>
      <t xml:space="preserve">البند يستخدم </t>
    </r>
    <r>
      <rPr>
        <b/>
        <sz val="12"/>
        <color rgb="FFFF0000"/>
        <rFont val="Arial"/>
        <family val="2"/>
      </rPr>
      <t>لأغراض الصيانة</t>
    </r>
    <r>
      <rPr>
        <b/>
        <sz val="12"/>
        <rFont val="Arial"/>
        <family val="2"/>
      </rPr>
      <t xml:space="preserve"> وليس في اعمال التركيبات الجديدة.
البند </t>
    </r>
    <r>
      <rPr>
        <b/>
        <sz val="12"/>
        <color rgb="FFFF0000"/>
        <rFont val="Arial"/>
        <family val="2"/>
      </rPr>
      <t xml:space="preserve">يشمل </t>
    </r>
    <r>
      <rPr>
        <b/>
        <sz val="12"/>
        <rFont val="Arial"/>
        <family val="2"/>
      </rPr>
      <t>استبدال قاطع واحد فقط، وفي حال استبدال اكثر من قاطع تحسب الكمية بحسب عدد القوااطع المستبدله.</t>
    </r>
  </si>
  <si>
    <r>
      <t>البند يستخدم</t>
    </r>
    <r>
      <rPr>
        <b/>
        <sz val="12"/>
        <color rgb="FFFF0000"/>
        <rFont val="Arial"/>
        <family val="2"/>
      </rPr>
      <t xml:space="preserve"> لأغراض الصيانة</t>
    </r>
    <r>
      <rPr>
        <b/>
        <sz val="12"/>
        <rFont val="Arial"/>
        <family val="2"/>
      </rPr>
      <t xml:space="preserve"> وليس في اعمال التركيبات الجديدة.
استبدال لوحة الترقيم أو الخطر أو ترتيب الأطوار، أي انه في حال استبدال لوحة الترقيم و لوحة الخطر معاً تحسب الكميه 2.</t>
    </r>
  </si>
  <si>
    <r>
      <t xml:space="preserve">البند يستخدم لأغراض الصيانة وليس في اعمال التركيبات الجديدة.
البند </t>
    </r>
    <r>
      <rPr>
        <b/>
        <sz val="12"/>
        <color rgb="FFFF0000"/>
        <rFont val="Arial"/>
        <family val="2"/>
      </rPr>
      <t>يشمل</t>
    </r>
    <r>
      <rPr>
        <b/>
        <sz val="12"/>
        <rFont val="Arial"/>
        <family val="2"/>
      </rPr>
      <t xml:space="preserve"> استبدال تشعيرة </t>
    </r>
    <r>
      <rPr>
        <b/>
        <sz val="12"/>
        <color rgb="FFFF0000"/>
        <rFont val="Arial"/>
        <family val="2"/>
      </rPr>
      <t>واحد فقط</t>
    </r>
    <r>
      <rPr>
        <b/>
        <sz val="12"/>
        <rFont val="Arial"/>
        <family val="2"/>
      </rPr>
      <t>، وفي حال استبدال اكثر من تشعيره تحسب الكمية بحسب عدد التشعيرات المستبدله.</t>
    </r>
  </si>
  <si>
    <r>
      <t>يلزم التنبه الى :
البند يستخدم</t>
    </r>
    <r>
      <rPr>
        <b/>
        <sz val="12"/>
        <color rgb="FFFF0000"/>
        <rFont val="Arial"/>
        <family val="2"/>
      </rPr>
      <t xml:space="preserve"> لأغراض الصيانة</t>
    </r>
    <r>
      <rPr>
        <b/>
        <sz val="12"/>
        <color theme="1"/>
        <rFont val="Arial"/>
        <family val="2"/>
      </rPr>
      <t xml:space="preserve"> وليس في اعمال التركيبات الجديدة.
البند </t>
    </r>
    <r>
      <rPr>
        <b/>
        <sz val="12"/>
        <color rgb="FFFF0000"/>
        <rFont val="Arial"/>
        <family val="2"/>
      </rPr>
      <t>يشمل</t>
    </r>
    <r>
      <rPr>
        <b/>
        <sz val="12"/>
        <color theme="1"/>
        <rFont val="Arial"/>
        <family val="2"/>
      </rPr>
      <t xml:space="preserve"> استبدال كامل المنصهر، أي استبدال الفيوز مع التشعيره مع القاعدة بالكامل وليس التشعيرة فقط،.
البند لاستبدال </t>
    </r>
    <r>
      <rPr>
        <b/>
        <sz val="12"/>
        <color rgb="FFFF0000"/>
        <rFont val="Arial"/>
        <family val="2"/>
      </rPr>
      <t xml:space="preserve">منصهر واحد فقط </t>
    </r>
    <r>
      <rPr>
        <b/>
        <sz val="12"/>
        <color theme="1"/>
        <rFont val="Arial"/>
        <family val="2"/>
      </rPr>
      <t xml:space="preserve">وفي حال استبدال اكثر من منصهر تحسب الكمية بحسب عدد المنصهرات المستبدله.
البند </t>
    </r>
    <r>
      <rPr>
        <b/>
        <sz val="12"/>
        <color rgb="FFFF0000"/>
        <rFont val="Arial"/>
        <family val="2"/>
      </rPr>
      <t>ايضا يستخدم</t>
    </r>
    <r>
      <rPr>
        <b/>
        <sz val="12"/>
        <color theme="1"/>
        <rFont val="Arial"/>
        <family val="2"/>
      </rPr>
      <t xml:space="preserve"> لاستبدال مانعة صواعق واحدة فقط.</t>
    </r>
  </si>
  <si>
    <r>
      <t xml:space="preserve">البند يستخدم لاستبدال الـ bushing الخاص بالمعدة.
العمل </t>
    </r>
    <r>
      <rPr>
        <b/>
        <sz val="12"/>
        <color rgb="FFFF0000"/>
        <rFont val="Arial"/>
        <family val="2"/>
      </rPr>
      <t>يشمل</t>
    </r>
    <r>
      <rPr>
        <b/>
        <sz val="12"/>
        <rFont val="Arial"/>
        <family val="2"/>
      </rPr>
      <t xml:space="preserve"> استبدال عازل واحد فقط وفي حال استبدال اكثر من عازل تحسب الكمية بحسب عدد العوازل المستبدله.</t>
    </r>
  </si>
  <si>
    <r>
      <t>البند يستخدم</t>
    </r>
    <r>
      <rPr>
        <b/>
        <sz val="12"/>
        <color rgb="FFFF0000"/>
        <rFont val="Arial"/>
        <family val="2"/>
      </rPr>
      <t xml:space="preserve"> لأغراض الصيانة</t>
    </r>
    <r>
      <rPr>
        <b/>
        <sz val="12"/>
        <color theme="1"/>
        <rFont val="Arial"/>
        <family val="2"/>
      </rPr>
      <t xml:space="preserve"> وليس في اعمال التركيبات الجديدة.</t>
    </r>
  </si>
  <si>
    <r>
      <t xml:space="preserve">يلزم التنبه الى :
البند يستخدم </t>
    </r>
    <r>
      <rPr>
        <b/>
        <sz val="12"/>
        <color rgb="FFFF0000"/>
        <rFont val="Arial"/>
        <family val="2"/>
      </rPr>
      <t>لأغراض الصيانة</t>
    </r>
    <r>
      <rPr>
        <b/>
        <sz val="12"/>
        <color theme="1"/>
        <rFont val="Arial"/>
        <family val="2"/>
      </rPr>
      <t xml:space="preserve"> وليس في اعمال التركيبات الجديدة.
البند يستخدم لاستبدال البطاريات الخاصة بلوحة التحكم لمعدة هوائية او لاستبدال البطاريات الخاصة بمبين العطل الأرضي لمسارات خطوط الشبكة الهوائية.
</t>
    </r>
    <r>
      <rPr>
        <b/>
        <sz val="12"/>
        <rFont val="Arial"/>
        <family val="2"/>
      </rPr>
      <t xml:space="preserve">وحدة القياس باستبدال </t>
    </r>
    <r>
      <rPr>
        <b/>
        <sz val="12"/>
        <color rgb="FFFF0000"/>
        <rFont val="Arial"/>
        <family val="2"/>
      </rPr>
      <t>كامل البطاريات</t>
    </r>
    <r>
      <rPr>
        <b/>
        <sz val="12"/>
        <rFont val="Arial"/>
        <family val="2"/>
      </rPr>
      <t xml:space="preserve"> للوحة التحكم الواحدة او مبين العطل الواحد.</t>
    </r>
  </si>
  <si>
    <r>
      <t xml:space="preserve">البند يستخدم </t>
    </r>
    <r>
      <rPr>
        <b/>
        <sz val="12"/>
        <color rgb="FFFF0000"/>
        <rFont val="Arial"/>
        <family val="2"/>
      </rPr>
      <t>لأغراض الصيانة</t>
    </r>
    <r>
      <rPr>
        <b/>
        <sz val="12"/>
        <color theme="1"/>
        <rFont val="Arial"/>
        <family val="2"/>
      </rPr>
      <t xml:space="preserve"> وليس في اعمال التركيبات الجديدة.</t>
    </r>
  </si>
  <si>
    <r>
      <rPr>
        <b/>
        <u/>
        <sz val="12"/>
        <rFont val="Arial"/>
        <family val="2"/>
      </rPr>
      <t xml:space="preserve"> RELOCATION OF OVERHEAD NETWORKS SINGLE/ DUAL VOLTAGE TRANSFORMERS</t>
    </r>
    <r>
      <rPr>
        <b/>
        <sz val="12"/>
        <rFont val="Arial"/>
        <family val="2"/>
      </rPr>
      <t xml:space="preserve"> 
</t>
    </r>
    <r>
      <rPr>
        <b/>
        <u/>
        <sz val="12"/>
        <rFont val="Arial"/>
        <family val="2"/>
      </rPr>
      <t xml:space="preserve">إزاحة محولات الشبكات الهوائية احادية او ثنائية الجهد   </t>
    </r>
  </si>
  <si>
    <r>
      <t xml:space="preserve">العمل لإزاحة محول مركب على </t>
    </r>
    <r>
      <rPr>
        <b/>
        <sz val="12"/>
        <color rgb="FFFF0000"/>
        <rFont val="Arial"/>
        <family val="2"/>
      </rPr>
      <t>عمود واحد</t>
    </r>
    <r>
      <rPr>
        <b/>
        <sz val="12"/>
        <rFont val="Arial"/>
        <family val="2"/>
      </rPr>
      <t>.
العمل</t>
    </r>
    <r>
      <rPr>
        <b/>
        <sz val="12"/>
        <color rgb="FFFF0000"/>
        <rFont val="Arial"/>
        <family val="2"/>
      </rPr>
      <t xml:space="preserve"> لا يشمل</t>
    </r>
    <r>
      <rPr>
        <b/>
        <sz val="12"/>
        <rFont val="Arial"/>
        <family val="2"/>
      </rPr>
      <t xml:space="preserve"> إزاحة العمود، أي انه في حال إزاحة العمود والمحول يتم احتساب بند إزاحة العمود+ بند إزاحة المحول.</t>
    </r>
  </si>
  <si>
    <r>
      <t xml:space="preserve">العمل لإزاحة محول مركب على </t>
    </r>
    <r>
      <rPr>
        <b/>
        <sz val="12"/>
        <color rgb="FFFF0000"/>
        <rFont val="Arial"/>
        <family val="2"/>
      </rPr>
      <t>عمودين</t>
    </r>
    <r>
      <rPr>
        <b/>
        <sz val="12"/>
        <rFont val="Arial"/>
        <family val="2"/>
      </rPr>
      <t xml:space="preserve">.
العمل </t>
    </r>
    <r>
      <rPr>
        <b/>
        <sz val="12"/>
        <color rgb="FFFF0000"/>
        <rFont val="Arial"/>
        <family val="2"/>
      </rPr>
      <t>لا يشمل</t>
    </r>
    <r>
      <rPr>
        <b/>
        <sz val="12"/>
        <rFont val="Arial"/>
        <family val="2"/>
      </rPr>
      <t xml:space="preserve"> إزاحة الاعمدة، أي انه في حال إزاحة العمودين والمحول يتم احتساب  البند الخاص بإزاحة عمود مرتين + بند إزاحة المحول.</t>
    </r>
  </si>
  <si>
    <r>
      <t xml:space="preserve">يلزم التنبه الى :
البند يستخدم </t>
    </r>
    <r>
      <rPr>
        <b/>
        <sz val="12"/>
        <color rgb="FFFF0000"/>
        <rFont val="Arial"/>
        <family val="2"/>
      </rPr>
      <t>لإزاحة</t>
    </r>
    <r>
      <rPr>
        <b/>
        <sz val="12"/>
        <rFont val="Arial"/>
        <family val="2"/>
      </rPr>
      <t xml:space="preserve"> منظم جهد احادي الطور </t>
    </r>
    <r>
      <rPr>
        <b/>
        <sz val="12"/>
        <color rgb="FFFF0000"/>
        <rFont val="Arial"/>
        <family val="2"/>
      </rPr>
      <t>(واحد فقط)</t>
    </r>
    <r>
      <rPr>
        <b/>
        <sz val="12"/>
        <rFont val="Arial"/>
        <family val="2"/>
      </rPr>
      <t xml:space="preserve">، أي انه في حال إزاحة 3 منظمات للثلاث فازات تحسب الكميه 3.
البند يستخدم في حالة إزاحة منظم الجهد </t>
    </r>
    <r>
      <rPr>
        <b/>
        <sz val="12"/>
        <color rgb="FFFF0000"/>
        <rFont val="Arial"/>
        <family val="2"/>
      </rPr>
      <t>بدون إزاحة االقاعدة الحرسانية القديمة</t>
    </r>
    <r>
      <rPr>
        <b/>
        <sz val="12"/>
        <rFont val="Arial"/>
        <family val="2"/>
      </rPr>
      <t xml:space="preserve"> وذلك على سبيل المثال في حال كانت القاعدة القديمة تالفة وغير صالحة، أي انه سيتم انشاء قاعدة خرسانية جديدة للمنظم الذي سيتم ازاحته.
البند </t>
    </r>
    <r>
      <rPr>
        <b/>
        <sz val="12"/>
        <color rgb="FFFF0000"/>
        <rFont val="Arial"/>
        <family val="2"/>
      </rPr>
      <t>يشمل</t>
    </r>
    <r>
      <rPr>
        <b/>
        <sz val="12"/>
        <rFont val="Arial"/>
        <family val="2"/>
      </rPr>
      <t xml:space="preserve"> ازالة القاعدة الخرسانية القديمة وترحيل المخلفات.
البند </t>
    </r>
    <r>
      <rPr>
        <b/>
        <sz val="12"/>
        <color rgb="FFFF0000"/>
        <rFont val="Arial"/>
        <family val="2"/>
      </rPr>
      <t>يشمل</t>
    </r>
    <r>
      <rPr>
        <b/>
        <sz val="12"/>
        <rFont val="Arial"/>
        <family val="2"/>
      </rPr>
      <t xml:space="preserve"> ازاحة مفاتيح الفصل بدون حمل.</t>
    </r>
  </si>
  <si>
    <r>
      <t xml:space="preserve">يلزم التنبه الى :
البند يستخدم </t>
    </r>
    <r>
      <rPr>
        <b/>
        <sz val="12"/>
        <color rgb="FFFF0000"/>
        <rFont val="Arial"/>
        <family val="2"/>
      </rPr>
      <t>لإزاحة</t>
    </r>
    <r>
      <rPr>
        <b/>
        <sz val="12"/>
        <rFont val="Arial"/>
        <family val="2"/>
      </rPr>
      <t xml:space="preserve"> منظم جهد احادي الطور </t>
    </r>
    <r>
      <rPr>
        <b/>
        <sz val="12"/>
        <color rgb="FFFF0000"/>
        <rFont val="Arial"/>
        <family val="2"/>
      </rPr>
      <t>(واحد فقط)</t>
    </r>
    <r>
      <rPr>
        <b/>
        <sz val="12"/>
        <rFont val="Arial"/>
        <family val="2"/>
      </rPr>
      <t xml:space="preserve">، أي انه في حال إزاحة 3 منظمات للثلاث فازات تحسب الكميه 3.
البند يستخدم في حالة إزاحة منظم الجهد </t>
    </r>
    <r>
      <rPr>
        <b/>
        <sz val="12"/>
        <color rgb="FFFF0000"/>
        <rFont val="Arial"/>
        <family val="2"/>
      </rPr>
      <t>مع إزاحة االقاعدة الحرسانية القديمة</t>
    </r>
    <r>
      <rPr>
        <b/>
        <sz val="12"/>
        <rFont val="Arial"/>
        <family val="2"/>
      </rPr>
      <t xml:space="preserve"> .
البند </t>
    </r>
    <r>
      <rPr>
        <b/>
        <sz val="12"/>
        <color rgb="FFFF0000"/>
        <rFont val="Arial"/>
        <family val="2"/>
      </rPr>
      <t>يشمل</t>
    </r>
    <r>
      <rPr>
        <b/>
        <sz val="12"/>
        <rFont val="Arial"/>
        <family val="2"/>
      </rPr>
      <t xml:space="preserve"> ازاحة مفاتيح الفصل بدون حمل.</t>
    </r>
  </si>
  <si>
    <r>
      <t xml:space="preserve">البند </t>
    </r>
    <r>
      <rPr>
        <b/>
        <sz val="12"/>
        <color rgb="FFFF0000"/>
        <rFont val="Arial"/>
        <family val="2"/>
      </rPr>
      <t>لرفع او خفض او تعديل مستوى</t>
    </r>
    <r>
      <rPr>
        <b/>
        <sz val="12"/>
        <rFont val="Arial"/>
        <family val="2"/>
      </rPr>
      <t xml:space="preserve"> منظم جهد احادي الطور </t>
    </r>
    <r>
      <rPr>
        <b/>
        <sz val="12"/>
        <color rgb="FFFF0000"/>
        <rFont val="Arial"/>
        <family val="2"/>
      </rPr>
      <t>(واحد فقط)</t>
    </r>
    <r>
      <rPr>
        <b/>
        <sz val="12"/>
        <rFont val="Arial"/>
        <family val="2"/>
      </rPr>
      <t xml:space="preserve">، أي انه في حال رفع او خفض او تعديل مستوى 3 منظمات للثلاث فازات تحسب الكميه 3.
البند يستخدم في حال مستوى القاعدة او المنظم مائل او لرفع او خفض مستوى المنظم والقاعدة في نفس الموقع </t>
    </r>
    <r>
      <rPr>
        <b/>
        <sz val="12"/>
        <color rgb="FFFF0000"/>
        <rFont val="Arial"/>
        <family val="2"/>
      </rPr>
      <t>(بدون ازاحة)</t>
    </r>
    <r>
      <rPr>
        <b/>
        <sz val="12"/>
        <rFont val="Arial"/>
        <family val="2"/>
      </rPr>
      <t xml:space="preserve"> عند الحاجة .</t>
    </r>
  </si>
  <si>
    <r>
      <t xml:space="preserve">يلزم التنبه الى :
العمل </t>
    </r>
    <r>
      <rPr>
        <b/>
        <sz val="12"/>
        <color rgb="FFFF0000"/>
        <rFont val="Arial"/>
        <family val="2"/>
      </rPr>
      <t>لا يشمل</t>
    </r>
    <r>
      <rPr>
        <b/>
        <sz val="12"/>
        <rFont val="Arial"/>
        <family val="2"/>
      </rPr>
      <t xml:space="preserve"> إزاحة العمود،  أي انه في حال إزاحة العمود ومعيد الوصل او مجزئ الخط يتم احتساب بند إزاحة العمود+ بند إزاحة معيد الوصل او مجزئ الخط.
البند </t>
    </r>
    <r>
      <rPr>
        <b/>
        <sz val="12"/>
        <color rgb="FFFF0000"/>
        <rFont val="Arial"/>
        <family val="2"/>
      </rPr>
      <t>يشمل</t>
    </r>
    <r>
      <rPr>
        <b/>
        <sz val="12"/>
        <rFont val="Arial"/>
        <family val="2"/>
      </rPr>
      <t xml:space="preserve"> إزاحة لوحة التحكم.
البند </t>
    </r>
    <r>
      <rPr>
        <b/>
        <sz val="12"/>
        <color rgb="FFFF0000"/>
        <rFont val="Arial"/>
        <family val="2"/>
      </rPr>
      <t>يشمل</t>
    </r>
    <r>
      <rPr>
        <b/>
        <sz val="12"/>
        <rFont val="Arial"/>
        <family val="2"/>
      </rPr>
      <t xml:space="preserve"> ازاحة مفاتيح الفصل بدون حمل عند الحاجة.</t>
    </r>
  </si>
  <si>
    <r>
      <t xml:space="preserve">يلزم التنبه الى :
البند </t>
    </r>
    <r>
      <rPr>
        <b/>
        <sz val="12"/>
        <color rgb="FFFF0000"/>
        <rFont val="Arial"/>
        <family val="2"/>
      </rPr>
      <t>يشمل</t>
    </r>
    <r>
      <rPr>
        <b/>
        <sz val="12"/>
        <rFont val="Arial"/>
        <family val="2"/>
      </rPr>
      <t xml:space="preserve"> إزاحة</t>
    </r>
    <r>
      <rPr>
        <b/>
        <sz val="12"/>
        <color rgb="FFFF0000"/>
        <rFont val="Arial"/>
        <family val="2"/>
      </rPr>
      <t xml:space="preserve"> </t>
    </r>
    <r>
      <rPr>
        <b/>
        <sz val="12"/>
        <color theme="1"/>
        <rFont val="Arial"/>
        <family val="2"/>
      </rPr>
      <t xml:space="preserve">خلايا المكثفات الثلاثية كاملة، أي انه عند إزاحة خلايا المكثفات الثلاثية كاملة تحسب الكميه 1.
العمل </t>
    </r>
    <r>
      <rPr>
        <b/>
        <sz val="12"/>
        <color rgb="FFFF0000"/>
        <rFont val="Arial"/>
        <family val="2"/>
      </rPr>
      <t>لا يشمل</t>
    </r>
    <r>
      <rPr>
        <b/>
        <sz val="12"/>
        <color theme="1"/>
        <rFont val="Arial"/>
        <family val="2"/>
      </rPr>
      <t xml:space="preserve"> إزاحة العمود،  أي انه في حال إزاحة العمود وخلية المكثفات يتم احتساب بند إزاحة العمود+ بند إزاحة خلية المكثفات.
البند </t>
    </r>
    <r>
      <rPr>
        <b/>
        <sz val="12"/>
        <color rgb="FFFF0000"/>
        <rFont val="Arial"/>
        <family val="2"/>
      </rPr>
      <t>يشمل</t>
    </r>
    <r>
      <rPr>
        <b/>
        <sz val="12"/>
        <color theme="1"/>
        <rFont val="Arial"/>
        <family val="2"/>
      </rPr>
      <t xml:space="preserve"> ازاحة مفاتيح الفصل بدون حمل عند الحاجة.</t>
    </r>
  </si>
  <si>
    <r>
      <t xml:space="preserve">البند </t>
    </r>
    <r>
      <rPr>
        <b/>
        <sz val="12"/>
        <color rgb="FFFF0000"/>
        <rFont val="Arial"/>
        <family val="2"/>
      </rPr>
      <t>لا يشمل</t>
    </r>
    <r>
      <rPr>
        <b/>
        <sz val="12"/>
        <rFont val="Arial"/>
        <family val="2"/>
      </rPr>
      <t xml:space="preserve"> إزاحة العمود.</t>
    </r>
  </si>
  <si>
    <r>
      <t xml:space="preserve">البند يستخدم لإزاحة مفتاح فصل الخط </t>
    </r>
    <r>
      <rPr>
        <b/>
        <sz val="12"/>
        <color rgb="FFFF0000"/>
        <rFont val="Arial"/>
        <family val="2"/>
      </rPr>
      <t>على الحمل</t>
    </r>
    <r>
      <rPr>
        <b/>
        <sz val="12"/>
        <rFont val="Arial"/>
        <family val="2"/>
      </rPr>
      <t xml:space="preserve"> (LBS).
العمل </t>
    </r>
    <r>
      <rPr>
        <b/>
        <sz val="12"/>
        <color rgb="FFFF0000"/>
        <rFont val="Arial"/>
        <family val="2"/>
      </rPr>
      <t>لا يشمل</t>
    </r>
    <r>
      <rPr>
        <b/>
        <sz val="12"/>
        <rFont val="Arial"/>
        <family val="2"/>
      </rPr>
      <t xml:space="preserve"> إزاحة العمود،  أي انه في حال إزاحة العمود ومفتاح الفصل على الحمل يتم احتساب بند إزاحة العمود+ بند إزاحة مفتاح الفصل على الحمل.</t>
    </r>
  </si>
  <si>
    <r>
      <t>العمل</t>
    </r>
    <r>
      <rPr>
        <b/>
        <sz val="12"/>
        <color rgb="FFFF0000"/>
        <rFont val="Arial"/>
        <family val="2"/>
      </rPr>
      <t xml:space="preserve"> لا يشمل</t>
    </r>
    <r>
      <rPr>
        <b/>
        <sz val="12"/>
        <rFont val="Arial"/>
        <family val="2"/>
      </rPr>
      <t xml:space="preserve"> إزاحة الاعمدة، أي انه في حال إزاحة العمودين ووحدة قياس الجهد يتم احتساب البند الخاص بإزاحة عمود مرتين + بند إزاحة وحدة قياس الجهد.</t>
    </r>
  </si>
  <si>
    <r>
      <rPr>
        <b/>
        <u/>
        <sz val="12"/>
        <rFont val="Arial"/>
        <family val="2"/>
      </rPr>
      <t xml:space="preserve"> REMOVAL OF OVERHEAD NETWORKS SINGLE/ DUAL VOLTAGE TRANSFORMERS </t>
    </r>
    <r>
      <rPr>
        <b/>
        <sz val="12"/>
        <rFont val="Arial"/>
        <family val="2"/>
      </rPr>
      <t xml:space="preserve">       
 </t>
    </r>
    <r>
      <rPr>
        <b/>
        <u/>
        <sz val="12"/>
        <rFont val="Arial"/>
        <family val="2"/>
      </rPr>
      <t xml:space="preserve">  ازالة محولات الشبكات الهوائية احادية او ثنائية الجهد</t>
    </r>
  </si>
  <si>
    <r>
      <t xml:space="preserve">البند يستخدم لإزالة محول </t>
    </r>
    <r>
      <rPr>
        <b/>
        <sz val="12"/>
        <color rgb="FFFF0000"/>
        <rFont val="Arial"/>
        <family val="2"/>
      </rPr>
      <t>ثلاثي</t>
    </r>
    <r>
      <rPr>
        <b/>
        <sz val="12"/>
        <rFont val="Arial"/>
        <family val="2"/>
      </rPr>
      <t xml:space="preserve"> الاطوار مركب على </t>
    </r>
    <r>
      <rPr>
        <b/>
        <sz val="12"/>
        <color rgb="FFFF0000"/>
        <rFont val="Arial"/>
        <family val="2"/>
      </rPr>
      <t>عمود واحد</t>
    </r>
    <r>
      <rPr>
        <b/>
        <sz val="12"/>
        <rFont val="Arial"/>
        <family val="2"/>
      </rPr>
      <t xml:space="preserve">.
العمل </t>
    </r>
    <r>
      <rPr>
        <b/>
        <sz val="12"/>
        <color rgb="FFFF0000"/>
        <rFont val="Arial"/>
        <family val="2"/>
      </rPr>
      <t xml:space="preserve">لا يشمل </t>
    </r>
    <r>
      <rPr>
        <b/>
        <sz val="12"/>
        <rFont val="Arial"/>
        <family val="2"/>
      </rPr>
      <t>إزالة العمود، أي انه في حال إزالة العمود والمحول يتم احتساب بند إزالة العمود+ بند إزالة المحول.</t>
    </r>
  </si>
  <si>
    <r>
      <t xml:space="preserve">البند يستخدم لإزالة محول </t>
    </r>
    <r>
      <rPr>
        <b/>
        <sz val="12"/>
        <color rgb="FFFF0000"/>
        <rFont val="Arial"/>
        <family val="2"/>
      </rPr>
      <t>ثلاثي</t>
    </r>
    <r>
      <rPr>
        <b/>
        <sz val="12"/>
        <rFont val="Arial"/>
        <family val="2"/>
      </rPr>
      <t xml:space="preserve"> الاطوار مركب على </t>
    </r>
    <r>
      <rPr>
        <b/>
        <sz val="12"/>
        <color rgb="FFFF0000"/>
        <rFont val="Arial"/>
        <family val="2"/>
      </rPr>
      <t>عمودين</t>
    </r>
    <r>
      <rPr>
        <b/>
        <sz val="12"/>
        <rFont val="Arial"/>
        <family val="2"/>
      </rPr>
      <t xml:space="preserve">.
العمل </t>
    </r>
    <r>
      <rPr>
        <b/>
        <sz val="12"/>
        <color rgb="FFFF0000"/>
        <rFont val="Arial"/>
        <family val="2"/>
      </rPr>
      <t>لا يشمل</t>
    </r>
    <r>
      <rPr>
        <b/>
        <sz val="12"/>
        <rFont val="Arial"/>
        <family val="2"/>
      </rPr>
      <t xml:space="preserve"> إزالة الاعمدة، أي انه في حال إزالة العمودين والمحول يتم احتساب البند الخاص بإزالة عمود مرتين + بند إزالة المحول.</t>
    </r>
  </si>
  <si>
    <r>
      <t xml:space="preserve">البند يستخدم لإزالة محول </t>
    </r>
    <r>
      <rPr>
        <b/>
        <sz val="12"/>
        <color rgb="FFFF0000"/>
        <rFont val="Arial"/>
        <family val="2"/>
      </rPr>
      <t>احادي الطور</t>
    </r>
    <r>
      <rPr>
        <b/>
        <sz val="12"/>
        <rFont val="Arial"/>
        <family val="2"/>
      </rPr>
      <t>.
العمل</t>
    </r>
    <r>
      <rPr>
        <b/>
        <sz val="12"/>
        <color rgb="FFFF0000"/>
        <rFont val="Arial"/>
        <family val="2"/>
      </rPr>
      <t xml:space="preserve"> لا يشمل</t>
    </r>
    <r>
      <rPr>
        <b/>
        <sz val="12"/>
        <rFont val="Arial"/>
        <family val="2"/>
      </rPr>
      <t xml:space="preserve"> إزالة العمود، أي انه في حال إزالة العمود والمحول يتم احتساب بند إزالة العمود+ بند إزالة المحول.</t>
    </r>
  </si>
  <si>
    <r>
      <t xml:space="preserve">يلزم التنبه الى :
البند يستخدم لإزالة منظم جهد احادي الطور </t>
    </r>
    <r>
      <rPr>
        <b/>
        <sz val="12"/>
        <color rgb="FFFF0000"/>
        <rFont val="Arial"/>
        <family val="2"/>
      </rPr>
      <t>(واحد فقط)</t>
    </r>
    <r>
      <rPr>
        <b/>
        <sz val="12"/>
        <rFont val="Arial"/>
        <family val="2"/>
      </rPr>
      <t xml:space="preserve">، أي انه في حال إزالة 3 منظمات للثلاث فازات تحسب الكميه 3.
البند يستخدم في حالة إزالة منظم الجهد </t>
    </r>
    <r>
      <rPr>
        <b/>
        <sz val="12"/>
        <color rgb="FFFF0000"/>
        <rFont val="Arial"/>
        <family val="2"/>
      </rPr>
      <t xml:space="preserve">بدون </t>
    </r>
    <r>
      <rPr>
        <b/>
        <sz val="12"/>
        <color theme="1"/>
        <rFont val="Arial"/>
        <family val="2"/>
      </rPr>
      <t>إزالة االقاعدة الحرسانية القديمة</t>
    </r>
    <r>
      <rPr>
        <b/>
        <sz val="12"/>
        <rFont val="Arial"/>
        <family val="2"/>
      </rPr>
      <t xml:space="preserve"> .
البند </t>
    </r>
    <r>
      <rPr>
        <b/>
        <sz val="12"/>
        <color rgb="FFFF0000"/>
        <rFont val="Arial"/>
        <family val="2"/>
      </rPr>
      <t>يشمل</t>
    </r>
    <r>
      <rPr>
        <b/>
        <sz val="12"/>
        <rFont val="Arial"/>
        <family val="2"/>
      </rPr>
      <t xml:space="preserve"> ترحيل المخلفات.
البند </t>
    </r>
    <r>
      <rPr>
        <b/>
        <sz val="12"/>
        <color rgb="FFFF0000"/>
        <rFont val="Arial"/>
        <family val="2"/>
      </rPr>
      <t>يشمل</t>
    </r>
    <r>
      <rPr>
        <b/>
        <sz val="12"/>
        <rFont val="Arial"/>
        <family val="2"/>
      </rPr>
      <t xml:space="preserve">  ازالة مفاتيح الفصل بدون حمل.</t>
    </r>
  </si>
  <si>
    <r>
      <t>يلزم التنبه الى :
البند يستخدم لإزالة منظم جهد احادي الطور (</t>
    </r>
    <r>
      <rPr>
        <b/>
        <sz val="12"/>
        <color rgb="FFFF0000"/>
        <rFont val="Arial"/>
        <family val="2"/>
      </rPr>
      <t>واحد فقط</t>
    </r>
    <r>
      <rPr>
        <b/>
        <sz val="12"/>
        <rFont val="Arial"/>
        <family val="2"/>
      </rPr>
      <t xml:space="preserve">)، أي انه في حال إزالة 3 منظمات للثلاث فازات تحسب الكميه 3.
البند يستخدم في حالة إزالة منظم الجهد </t>
    </r>
    <r>
      <rPr>
        <b/>
        <sz val="12"/>
        <color rgb="FFFF0000"/>
        <rFont val="Arial"/>
        <family val="2"/>
      </rPr>
      <t xml:space="preserve">مع </t>
    </r>
    <r>
      <rPr>
        <b/>
        <sz val="12"/>
        <color theme="1"/>
        <rFont val="Arial"/>
        <family val="2"/>
      </rPr>
      <t>إزالة االقاعدة الحرسانية القديمة</t>
    </r>
    <r>
      <rPr>
        <b/>
        <sz val="12"/>
        <rFont val="Arial"/>
        <family val="2"/>
      </rPr>
      <t xml:space="preserve"> .
البند </t>
    </r>
    <r>
      <rPr>
        <b/>
        <sz val="12"/>
        <color rgb="FFFF0000"/>
        <rFont val="Arial"/>
        <family val="2"/>
      </rPr>
      <t>يشمل</t>
    </r>
    <r>
      <rPr>
        <b/>
        <sz val="12"/>
        <rFont val="Arial"/>
        <family val="2"/>
      </rPr>
      <t xml:space="preserve"> ازالة مفاتيح الفصل بدون حمل.</t>
    </r>
  </si>
  <si>
    <r>
      <t>العمل</t>
    </r>
    <r>
      <rPr>
        <b/>
        <sz val="12"/>
        <color rgb="FFFF0000"/>
        <rFont val="Arial"/>
        <family val="2"/>
      </rPr>
      <t xml:space="preserve"> لا يشمل</t>
    </r>
    <r>
      <rPr>
        <b/>
        <sz val="12"/>
        <rFont val="Arial"/>
        <family val="2"/>
      </rPr>
      <t xml:space="preserve"> إزالة العمود،  أي انه في حال إزالة العمود ومعيد الوصل او مجزئ الخط يتم احتساب بند إزالة العمود+ بند إزالة معيد الوصل او مجزئ الخط.
البند </t>
    </r>
    <r>
      <rPr>
        <b/>
        <sz val="12"/>
        <color rgb="FFFF0000"/>
        <rFont val="Arial"/>
        <family val="2"/>
      </rPr>
      <t>يشمل</t>
    </r>
    <r>
      <rPr>
        <b/>
        <sz val="12"/>
        <rFont val="Arial"/>
        <family val="2"/>
      </rPr>
      <t xml:space="preserve"> ازالة مفاتيح الفصل بدون حمل عند الحاجة.</t>
    </r>
  </si>
  <si>
    <r>
      <t xml:space="preserve">يلزم التنبه الى :
البند </t>
    </r>
    <r>
      <rPr>
        <b/>
        <sz val="12"/>
        <color rgb="FFFF0000"/>
        <rFont val="Arial"/>
        <family val="2"/>
      </rPr>
      <t>يشمل</t>
    </r>
    <r>
      <rPr>
        <b/>
        <sz val="12"/>
        <rFont val="Arial"/>
        <family val="2"/>
      </rPr>
      <t xml:space="preserve"> إزالة</t>
    </r>
    <r>
      <rPr>
        <b/>
        <sz val="12"/>
        <color rgb="FFFF0000"/>
        <rFont val="Arial"/>
        <family val="2"/>
      </rPr>
      <t xml:space="preserve"> </t>
    </r>
    <r>
      <rPr>
        <b/>
        <sz val="12"/>
        <color theme="1"/>
        <rFont val="Arial"/>
        <family val="2"/>
      </rPr>
      <t xml:space="preserve">خلايا المكثفات الثلاثية كاملة، أي انه عند إزالة خلايا المكثفات الثلاثية كاملة تحسب الكميه 1.
العمل </t>
    </r>
    <r>
      <rPr>
        <b/>
        <sz val="12"/>
        <color rgb="FFFF0000"/>
        <rFont val="Arial"/>
        <family val="2"/>
      </rPr>
      <t>لا يشمل</t>
    </r>
    <r>
      <rPr>
        <b/>
        <sz val="12"/>
        <color theme="1"/>
        <rFont val="Arial"/>
        <family val="2"/>
      </rPr>
      <t xml:space="preserve"> إزالة العمود،  أي انه في حال إزالة العمود وخلية المكثفات يتم احتساب بند إزالة العمود+ بند إزالة خلية المكثفات.
البند </t>
    </r>
    <r>
      <rPr>
        <b/>
        <sz val="12"/>
        <color rgb="FFFF0000"/>
        <rFont val="Arial"/>
        <family val="2"/>
      </rPr>
      <t>يشمل</t>
    </r>
    <r>
      <rPr>
        <b/>
        <sz val="12"/>
        <rFont val="Arial"/>
        <family val="2"/>
      </rPr>
      <t xml:space="preserve"> ازالة</t>
    </r>
    <r>
      <rPr>
        <b/>
        <sz val="12"/>
        <color theme="1"/>
        <rFont val="Arial"/>
        <family val="2"/>
      </rPr>
      <t xml:space="preserve"> مفاتيح الفصل بدون حمل عند الحاجة.</t>
    </r>
  </si>
  <si>
    <r>
      <t>العمل</t>
    </r>
    <r>
      <rPr>
        <b/>
        <sz val="12"/>
        <color rgb="FFFF0000"/>
        <rFont val="Arial"/>
        <family val="2"/>
      </rPr>
      <t xml:space="preserve"> لا يشمل</t>
    </r>
    <r>
      <rPr>
        <b/>
        <sz val="12"/>
        <rFont val="Arial"/>
        <family val="2"/>
      </rPr>
      <t xml:space="preserve"> إزالة العمود،  أي انه في حال إزالة العمود ومفتاح فصل الخط بدون حمل او فاصل التحويل يتم احتساب بند إزالة العمود+ بند إزالة مفتاح فصل الخط بدون حمل او فاصل التحويل.</t>
    </r>
  </si>
  <si>
    <r>
      <t>العمل</t>
    </r>
    <r>
      <rPr>
        <b/>
        <sz val="12"/>
        <color rgb="FFFF0000"/>
        <rFont val="Arial"/>
        <family val="2"/>
      </rPr>
      <t xml:space="preserve"> لا يشمل</t>
    </r>
    <r>
      <rPr>
        <b/>
        <sz val="12"/>
        <rFont val="Arial"/>
        <family val="2"/>
      </rPr>
      <t xml:space="preserve"> إزالة العمود،  أي انه في حال إزالة العمود ومفتاح فصل خط على الحمل يتم احتساب بند إزالة العمود+ بند إزالة مفتاح فصل خط على الحمل.</t>
    </r>
  </si>
  <si>
    <r>
      <t xml:space="preserve">العمل </t>
    </r>
    <r>
      <rPr>
        <b/>
        <sz val="12"/>
        <color rgb="FFFF0000"/>
        <rFont val="Arial"/>
        <family val="2"/>
      </rPr>
      <t>لا يشمل</t>
    </r>
    <r>
      <rPr>
        <b/>
        <sz val="12"/>
        <rFont val="Arial"/>
        <family val="2"/>
      </rPr>
      <t xml:space="preserve"> إزالة الاعمدة، أي انه في حال إزالة العمودين ووحدة قياس الجهد يتم احتساب البند الخاص بإزالة عمود مرتين + بند إزالة وحدة قياس الجهد.</t>
    </r>
  </si>
  <si>
    <r>
      <t xml:space="preserve">البند </t>
    </r>
    <r>
      <rPr>
        <b/>
        <sz val="12"/>
        <color rgb="FFFF0000"/>
        <rFont val="Arial"/>
        <family val="2"/>
      </rPr>
      <t>يشمل</t>
    </r>
    <r>
      <rPr>
        <b/>
        <sz val="12"/>
        <rFont val="Arial"/>
        <family val="2"/>
      </rPr>
      <t xml:space="preserve"> إزالة كابلات خروج الدوائر وإزالة مواسير الحماية الخاصة بها.</t>
    </r>
  </si>
  <si>
    <r>
      <t xml:space="preserve">العمل </t>
    </r>
    <r>
      <rPr>
        <b/>
        <sz val="12"/>
        <color rgb="FFFF0000"/>
        <rFont val="Arial"/>
        <family val="2"/>
      </rPr>
      <t>يشمل</t>
    </r>
    <r>
      <rPr>
        <b/>
        <sz val="12"/>
        <rFont val="Arial"/>
        <family val="2"/>
      </rPr>
      <t xml:space="preserve"> إزالة الطقم كامل للثلاثة اطوار مع القواعد الخاصة بها (Holder).
مثال : في حال إزالة طقم مانعات صواعق و كذلك إزالة طقم فيوزات جهد متوسط فتحسب الكمية 2.</t>
    </r>
  </si>
  <si>
    <r>
      <rPr>
        <b/>
        <u/>
        <sz val="12"/>
        <rFont val="Arial"/>
        <family val="2"/>
      </rPr>
      <t xml:space="preserve"> GENERAL MISCELLANEOUS MAINTENANCE WORKS FOR OVERHEAD NETWORKS</t>
    </r>
    <r>
      <rPr>
        <b/>
        <sz val="12"/>
        <rFont val="Arial"/>
        <family val="2"/>
      </rPr>
      <t xml:space="preserve"> 
 </t>
    </r>
    <r>
      <rPr>
        <b/>
        <u/>
        <sz val="12"/>
        <rFont val="Arial"/>
        <family val="2"/>
      </rPr>
      <t xml:space="preserve"> المنوعات العامة واعمال الصيانة للشبكات الهوائية</t>
    </r>
    <r>
      <rPr>
        <b/>
        <sz val="12"/>
        <rFont val="Arial"/>
        <family val="2"/>
      </rPr>
      <t xml:space="preserve"> </t>
    </r>
  </si>
  <si>
    <r>
      <t>البند يستخدم</t>
    </r>
    <r>
      <rPr>
        <b/>
        <sz val="12"/>
        <color rgb="FFFF0000"/>
        <rFont val="Arial"/>
        <family val="2"/>
      </rPr>
      <t xml:space="preserve"> لأغراض الصيانة</t>
    </r>
    <r>
      <rPr>
        <b/>
        <sz val="12"/>
        <rFont val="Arial"/>
        <family val="2"/>
      </rPr>
      <t xml:space="preserve"> وليس في اعمال التركيبات الجديدة.
البند </t>
    </r>
    <r>
      <rPr>
        <b/>
        <sz val="12"/>
        <color rgb="FFFF0000"/>
        <rFont val="Arial"/>
        <family val="2"/>
      </rPr>
      <t>يشمل</t>
    </r>
    <r>
      <rPr>
        <b/>
        <sz val="12"/>
        <rFont val="Arial"/>
        <family val="2"/>
      </rPr>
      <t xml:space="preserve"> إعادة تثبيت جميع العوازل لعمود واحد، أي ان وحدة القياس بالعمود الواحد وليس بالعازل الواحد.</t>
    </r>
  </si>
  <si>
    <r>
      <t>البند يستخدم</t>
    </r>
    <r>
      <rPr>
        <b/>
        <sz val="12"/>
        <color rgb="FFFF0000"/>
        <rFont val="Arial"/>
        <family val="2"/>
      </rPr>
      <t xml:space="preserve"> لأغراض الصيانة</t>
    </r>
    <r>
      <rPr>
        <b/>
        <sz val="12"/>
        <rFont val="Arial"/>
        <family val="2"/>
      </rPr>
      <t xml:space="preserve"> وليس في اعمال التركيبات الجديدة.
البند </t>
    </r>
    <r>
      <rPr>
        <b/>
        <sz val="12"/>
        <color rgb="FFFF0000"/>
        <rFont val="Arial"/>
        <family val="2"/>
      </rPr>
      <t>يشمل</t>
    </r>
    <r>
      <rPr>
        <b/>
        <sz val="12"/>
        <rFont val="Arial"/>
        <family val="2"/>
      </rPr>
      <t xml:space="preserve"> اعمال الفصل والتوصيل اللازمة للعمل.</t>
    </r>
  </si>
  <si>
    <r>
      <t>البند يستخدم</t>
    </r>
    <r>
      <rPr>
        <b/>
        <sz val="12"/>
        <color rgb="FFFF0000"/>
        <rFont val="Arial"/>
        <family val="2"/>
      </rPr>
      <t xml:space="preserve"> لأغراض الصيانة</t>
    </r>
    <r>
      <rPr>
        <b/>
        <sz val="12"/>
        <rFont val="Arial"/>
        <family val="2"/>
      </rPr>
      <t xml:space="preserve"> وليس في اعمال التركيبات الجديدة.
العمل </t>
    </r>
    <r>
      <rPr>
        <b/>
        <sz val="12"/>
        <color rgb="FFFF0000"/>
        <rFont val="Arial"/>
        <family val="2"/>
      </rPr>
      <t>يشمل</t>
    </r>
    <r>
      <rPr>
        <b/>
        <sz val="12"/>
        <rFont val="Arial"/>
        <family val="2"/>
      </rPr>
      <t xml:space="preserve"> إعادة الزيت الزائد الجديد والقديم لمستودعات الشركة عند الحاجة.</t>
    </r>
  </si>
  <si>
    <r>
      <t xml:space="preserve">البند يستخدم </t>
    </r>
    <r>
      <rPr>
        <b/>
        <sz val="12"/>
        <color rgb="FFFF0000"/>
        <rFont val="Arial"/>
        <family val="2"/>
      </rPr>
      <t>لأغراض الصيانة</t>
    </r>
    <r>
      <rPr>
        <b/>
        <sz val="12"/>
        <rFont val="Arial"/>
        <family val="2"/>
      </rPr>
      <t>.
البند يستخدم لعمل صيانة لمعدة هوائية واحدة وفي حال عمل صيانة لأكثر من معدة فتحسب الكمية بعدد المعدات.</t>
    </r>
  </si>
  <si>
    <r>
      <t>يلزم التنبه الى :
البند يستخدم</t>
    </r>
    <r>
      <rPr>
        <b/>
        <sz val="12"/>
        <color rgb="FFFF0000"/>
        <rFont val="Arial"/>
        <family val="2"/>
      </rPr>
      <t xml:space="preserve"> لأغراض الصيانة</t>
    </r>
    <r>
      <rPr>
        <b/>
        <sz val="12"/>
        <rFont val="Arial"/>
        <family val="2"/>
      </rPr>
      <t xml:space="preserve"> فقط وليس في اعمال التركيبات الجديدة.
العمل يتم باستخدام معدة ضخ المياه النفاثة الخاصة </t>
    </r>
    <r>
      <rPr>
        <b/>
        <sz val="12"/>
        <color rgb="FFFF0000"/>
        <rFont val="Arial"/>
        <family val="2"/>
      </rPr>
      <t>بالمقاول</t>
    </r>
    <r>
      <rPr>
        <b/>
        <sz val="12"/>
        <rFont val="Arial"/>
        <family val="2"/>
      </rPr>
      <t xml:space="preserve">.
البند يستخدم للدائرة </t>
    </r>
    <r>
      <rPr>
        <b/>
        <sz val="12"/>
        <color rgb="FFFF0000"/>
        <rFont val="Arial"/>
        <family val="2"/>
      </rPr>
      <t>المفردة</t>
    </r>
    <r>
      <rPr>
        <b/>
        <sz val="12"/>
        <rFont val="Arial"/>
        <family val="2"/>
      </rPr>
      <t xml:space="preserve">.
وحدة قياس البند </t>
    </r>
    <r>
      <rPr>
        <b/>
        <sz val="12"/>
        <color rgb="FFFF0000"/>
        <rFont val="Arial"/>
        <family val="2"/>
      </rPr>
      <t>بالعمود الواحد</t>
    </r>
    <r>
      <rPr>
        <b/>
        <sz val="12"/>
        <rFont val="Arial"/>
        <family val="2"/>
      </rPr>
      <t xml:space="preserve"> وليس بالعازل الواحد.</t>
    </r>
  </si>
  <si>
    <r>
      <t xml:space="preserve">يلزم التنبه الى :
البند يستخدم </t>
    </r>
    <r>
      <rPr>
        <b/>
        <sz val="12"/>
        <color rgb="FFFF0000"/>
        <rFont val="Arial"/>
        <family val="2"/>
      </rPr>
      <t>لأغراض الصيانة</t>
    </r>
    <r>
      <rPr>
        <b/>
        <sz val="12"/>
        <rFont val="Arial"/>
        <family val="2"/>
      </rPr>
      <t xml:space="preserve"> فقط وليس في اعمال التركيبات الجديدة.
العمل يتم باستخدام معدة ضخ المياه النفاثة الخاصة </t>
    </r>
    <r>
      <rPr>
        <b/>
        <sz val="12"/>
        <color rgb="FFFF0000"/>
        <rFont val="Arial"/>
        <family val="2"/>
      </rPr>
      <t>بالمقاول</t>
    </r>
    <r>
      <rPr>
        <b/>
        <sz val="12"/>
        <rFont val="Arial"/>
        <family val="2"/>
      </rPr>
      <t xml:space="preserve">.
البند يستخدم للدائرة </t>
    </r>
    <r>
      <rPr>
        <b/>
        <sz val="12"/>
        <color rgb="FFFF0000"/>
        <rFont val="Arial"/>
        <family val="2"/>
      </rPr>
      <t>المزدوجة</t>
    </r>
    <r>
      <rPr>
        <b/>
        <sz val="12"/>
        <rFont val="Arial"/>
        <family val="2"/>
      </rPr>
      <t xml:space="preserve">.
وحدة قياس البند </t>
    </r>
    <r>
      <rPr>
        <b/>
        <sz val="12"/>
        <color rgb="FFFF0000"/>
        <rFont val="Arial"/>
        <family val="2"/>
      </rPr>
      <t>بالعمود الواحد</t>
    </r>
    <r>
      <rPr>
        <b/>
        <sz val="12"/>
        <rFont val="Arial"/>
        <family val="2"/>
      </rPr>
      <t xml:space="preserve"> وليس بالعازل الواحد.</t>
    </r>
  </si>
  <si>
    <r>
      <t>يلزم التنبه الى :
البند يستخدم</t>
    </r>
    <r>
      <rPr>
        <b/>
        <sz val="12"/>
        <color rgb="FFFF0000"/>
        <rFont val="Arial"/>
        <family val="2"/>
      </rPr>
      <t xml:space="preserve"> لأغراض الصيانة</t>
    </r>
    <r>
      <rPr>
        <b/>
        <sz val="12"/>
        <rFont val="Arial"/>
        <family val="2"/>
      </rPr>
      <t xml:space="preserve"> فقط وليس في اعمال التركيبات الجديدة.
العمل يتم باستخدام معدة ضخ المياه النفاثة الخاصة </t>
    </r>
    <r>
      <rPr>
        <b/>
        <sz val="12"/>
        <color rgb="FFFF0000"/>
        <rFont val="Arial"/>
        <family val="2"/>
      </rPr>
      <t>بالشركة</t>
    </r>
    <r>
      <rPr>
        <b/>
        <sz val="12"/>
        <rFont val="Arial"/>
        <family val="2"/>
      </rPr>
      <t xml:space="preserve">.
البند يستخدم للدائرة </t>
    </r>
    <r>
      <rPr>
        <b/>
        <sz val="12"/>
        <color rgb="FFFF0000"/>
        <rFont val="Arial"/>
        <family val="2"/>
      </rPr>
      <t>المفردة</t>
    </r>
    <r>
      <rPr>
        <b/>
        <sz val="12"/>
        <rFont val="Arial"/>
        <family val="2"/>
      </rPr>
      <t xml:space="preserve">.
وحدة قياس البند </t>
    </r>
    <r>
      <rPr>
        <b/>
        <sz val="12"/>
        <color rgb="FFFF0000"/>
        <rFont val="Arial"/>
        <family val="2"/>
      </rPr>
      <t xml:space="preserve">بالعمود الواحد </t>
    </r>
    <r>
      <rPr>
        <b/>
        <sz val="12"/>
        <rFont val="Arial"/>
        <family val="2"/>
      </rPr>
      <t>وليس بالعازل الواحد.</t>
    </r>
  </si>
  <si>
    <r>
      <t xml:space="preserve">يلزم التنبه الى :
البند يستخدم </t>
    </r>
    <r>
      <rPr>
        <b/>
        <sz val="12"/>
        <color rgb="FFFF0000"/>
        <rFont val="Arial"/>
        <family val="2"/>
      </rPr>
      <t>لأغراض الصيانة</t>
    </r>
    <r>
      <rPr>
        <b/>
        <sz val="12"/>
        <rFont val="Arial"/>
        <family val="2"/>
      </rPr>
      <t xml:space="preserve"> فقط وليس في اعمال التركيبات الجديدة.
العمل يتم باستخدام معدة ضخ المياه النفاثة الخاصة </t>
    </r>
    <r>
      <rPr>
        <b/>
        <sz val="12"/>
        <color rgb="FFFF0000"/>
        <rFont val="Arial"/>
        <family val="2"/>
      </rPr>
      <t>بالشركة</t>
    </r>
    <r>
      <rPr>
        <b/>
        <sz val="12"/>
        <rFont val="Arial"/>
        <family val="2"/>
      </rPr>
      <t xml:space="preserve">.
البند يستخدم للدائرة </t>
    </r>
    <r>
      <rPr>
        <b/>
        <sz val="12"/>
        <color rgb="FFFF0000"/>
        <rFont val="Arial"/>
        <family val="2"/>
      </rPr>
      <t>المزدوجة</t>
    </r>
    <r>
      <rPr>
        <b/>
        <sz val="12"/>
        <rFont val="Arial"/>
        <family val="2"/>
      </rPr>
      <t xml:space="preserve">.
وحدة قياس البند </t>
    </r>
    <r>
      <rPr>
        <b/>
        <sz val="12"/>
        <color rgb="FFFF0000"/>
        <rFont val="Arial"/>
        <family val="2"/>
      </rPr>
      <t>بالعمود الواحد</t>
    </r>
    <r>
      <rPr>
        <b/>
        <sz val="12"/>
        <rFont val="Arial"/>
        <family val="2"/>
      </rPr>
      <t xml:space="preserve"> وليس بالعازل الواحد.</t>
    </r>
  </si>
  <si>
    <r>
      <t xml:space="preserve">يلزم التنبه الى :
البند يخص </t>
    </r>
    <r>
      <rPr>
        <b/>
        <sz val="12"/>
        <color rgb="FFFF0000"/>
        <rFont val="Arial"/>
        <family val="2"/>
      </rPr>
      <t>توريد</t>
    </r>
    <r>
      <rPr>
        <b/>
        <sz val="12"/>
        <rFont val="Arial"/>
        <family val="2"/>
      </rPr>
      <t xml:space="preserve"> المادة فقط.
البند لتوريد</t>
    </r>
    <r>
      <rPr>
        <b/>
        <sz val="12"/>
        <color theme="3" tint="0.39997558519241921"/>
        <rFont val="Arial"/>
        <family val="2"/>
      </rPr>
      <t xml:space="preserve"> </t>
    </r>
    <r>
      <rPr>
        <b/>
        <sz val="12"/>
        <color rgb="FFFF0000"/>
        <rFont val="Arial"/>
        <family val="2"/>
      </rPr>
      <t>ماسورة حماية مرنة</t>
    </r>
    <r>
      <rPr>
        <b/>
        <sz val="12"/>
        <color theme="3" tint="0.39997558519241921"/>
        <rFont val="Arial"/>
        <family val="2"/>
      </rPr>
      <t xml:space="preserve"> </t>
    </r>
    <r>
      <rPr>
        <b/>
        <sz val="12"/>
        <rFont val="Arial"/>
        <family val="2"/>
      </rPr>
      <t>لكابل مجدول جهد منخفض.
وحدة قياس الكمية بالمتر الطولي.</t>
    </r>
  </si>
  <si>
    <r>
      <t xml:space="preserve">يلزم التنبه الى :
البند يخص </t>
    </r>
    <r>
      <rPr>
        <b/>
        <sz val="12"/>
        <color rgb="FFFF0000"/>
        <rFont val="Arial"/>
        <family val="2"/>
      </rPr>
      <t>توريد</t>
    </r>
    <r>
      <rPr>
        <b/>
        <sz val="12"/>
        <rFont val="Arial"/>
        <family val="2"/>
      </rPr>
      <t xml:space="preserve"> المادة فقط.
البند لتوريد</t>
    </r>
    <r>
      <rPr>
        <b/>
        <sz val="12"/>
        <color theme="3" tint="0.39997558519241921"/>
        <rFont val="Arial"/>
        <family val="2"/>
      </rPr>
      <t xml:space="preserve"> </t>
    </r>
    <r>
      <rPr>
        <b/>
        <sz val="12"/>
        <color rgb="FFFF0000"/>
        <rFont val="Arial"/>
        <family val="2"/>
      </rPr>
      <t>ماسورة حماية بلاستيكية</t>
    </r>
    <r>
      <rPr>
        <b/>
        <sz val="12"/>
        <color theme="3" tint="0.39997558519241921"/>
        <rFont val="Arial"/>
        <family val="2"/>
      </rPr>
      <t xml:space="preserve"> </t>
    </r>
    <r>
      <rPr>
        <b/>
        <sz val="12"/>
        <rFont val="Arial"/>
        <family val="2"/>
      </rPr>
      <t>لكابل مجدول جهد منخفض.
وحدة قياس الكمية بالمتر الطولي.</t>
    </r>
  </si>
  <si>
    <r>
      <t xml:space="preserve">البند يستخدم </t>
    </r>
    <r>
      <rPr>
        <b/>
        <sz val="12"/>
        <color rgb="FFFF0000"/>
        <rFont val="Arial"/>
        <family val="2"/>
      </rPr>
      <t>لأغراض الصيانة</t>
    </r>
    <r>
      <rPr>
        <b/>
        <sz val="12"/>
        <rFont val="Arial"/>
        <family val="2"/>
      </rPr>
      <t xml:space="preserve"> فقط وليس في اعمال التركيبات الجديدة.
البند يستخدم لاصلاح جميع نقاط التسريب للمعدة الواحدة ، وتحسب الكمية بالمعدة وليس بعدد نقاط التسريب التي يتم إصلاحها.</t>
    </r>
  </si>
  <si>
    <r>
      <t xml:space="preserve">يلزم التنبه الى :
البند يستخدم لتأريض </t>
    </r>
    <r>
      <rPr>
        <b/>
        <sz val="12"/>
        <color rgb="FFFF0000"/>
        <rFont val="Arial"/>
        <family val="2"/>
      </rPr>
      <t>عمود هوائي واحد</t>
    </r>
    <r>
      <rPr>
        <b/>
        <sz val="12"/>
        <rFont val="Arial"/>
        <family val="2"/>
      </rPr>
      <t xml:space="preserve">.
المقصود بعبارة "قضيب أو قضيبي" تأريض هو غرس قضيب 1*2400مم او قضيبين 2*1200مم حسب ما تم ايضاحه بدليل البنود.
البند يستخدم في حال كانت التربة </t>
    </r>
    <r>
      <rPr>
        <b/>
        <sz val="12"/>
        <color rgb="FFFF0000"/>
        <rFont val="Arial"/>
        <family val="2"/>
      </rPr>
      <t>عادية او رملية</t>
    </r>
    <r>
      <rPr>
        <b/>
        <sz val="12"/>
        <rFont val="Arial"/>
        <family val="2"/>
      </rPr>
      <t>.
وحدة القياس</t>
    </r>
    <r>
      <rPr>
        <b/>
        <sz val="12"/>
        <color rgb="FFFF0000"/>
        <rFont val="Arial"/>
        <family val="2"/>
      </rPr>
      <t xml:space="preserve"> بالعمود الواحد</t>
    </r>
    <r>
      <rPr>
        <b/>
        <sz val="12"/>
        <rFont val="Arial"/>
        <family val="2"/>
      </rPr>
      <t>.</t>
    </r>
  </si>
  <si>
    <r>
      <t xml:space="preserve">يلزم التنبه الى :
البند يستخدم لتأريض </t>
    </r>
    <r>
      <rPr>
        <b/>
        <sz val="12"/>
        <color rgb="FFFF0000"/>
        <rFont val="Arial"/>
        <family val="2"/>
      </rPr>
      <t>عمود هوائي واحد</t>
    </r>
    <r>
      <rPr>
        <b/>
        <sz val="12"/>
        <rFont val="Arial"/>
        <family val="2"/>
      </rPr>
      <t xml:space="preserve">.
المقصود بعبارة "قضيب أو قضيبي" تأريض هو غرس قضيب 1*2400مم او قضيبين 2*1200مم حسب ما تم ايضاحه بدليل البنود.
البند يستخدم في حال كانت التربة </t>
    </r>
    <r>
      <rPr>
        <b/>
        <sz val="12"/>
        <color rgb="FFFF0000"/>
        <rFont val="Arial"/>
        <family val="2"/>
      </rPr>
      <t>الصخرية</t>
    </r>
    <r>
      <rPr>
        <b/>
        <sz val="12"/>
        <rFont val="Arial"/>
        <family val="2"/>
      </rPr>
      <t xml:space="preserve">.
وحدة القياس </t>
    </r>
    <r>
      <rPr>
        <b/>
        <sz val="12"/>
        <color rgb="FFFF0000"/>
        <rFont val="Arial"/>
        <family val="2"/>
      </rPr>
      <t>بالعمود الواحد</t>
    </r>
    <r>
      <rPr>
        <b/>
        <sz val="12"/>
        <rFont val="Arial"/>
        <family val="2"/>
      </rPr>
      <t>.</t>
    </r>
  </si>
  <si>
    <r>
      <t xml:space="preserve">يلزم التنبه الى :
البند يستخدم لتأريض </t>
    </r>
    <r>
      <rPr>
        <b/>
        <sz val="12"/>
        <color rgb="FFFF0000"/>
        <rFont val="Arial"/>
        <family val="2"/>
      </rPr>
      <t>عمود هوائي او معدة هوائية</t>
    </r>
    <r>
      <rPr>
        <b/>
        <sz val="12"/>
        <rFont val="Arial"/>
        <family val="2"/>
      </rPr>
      <t xml:space="preserve">.
المقصود هو عمل التأريض </t>
    </r>
    <r>
      <rPr>
        <b/>
        <sz val="12"/>
        <color rgb="FFFF0000"/>
        <rFont val="Arial"/>
        <family val="2"/>
      </rPr>
      <t>بدفن الطول</t>
    </r>
    <r>
      <rPr>
        <b/>
        <sz val="12"/>
        <rFont val="Arial"/>
        <family val="2"/>
      </rPr>
      <t xml:space="preserve"> المحدد من سلك التأريض (حسب نوع المعدة) </t>
    </r>
    <r>
      <rPr>
        <b/>
        <sz val="12"/>
        <color rgb="FFFF0000"/>
        <rFont val="Arial"/>
        <family val="2"/>
      </rPr>
      <t>وليس</t>
    </r>
    <r>
      <rPr>
        <b/>
        <sz val="12"/>
        <rFont val="Arial"/>
        <family val="2"/>
      </rPr>
      <t xml:space="preserve"> باستخدام قضبان التأريض.
البند يستخدم فقط في حال كانت التربه </t>
    </r>
    <r>
      <rPr>
        <b/>
        <sz val="12"/>
        <color rgb="FFFF0000"/>
        <rFont val="Arial"/>
        <family val="2"/>
      </rPr>
      <t>صخريه شديدة الصلابة</t>
    </r>
    <r>
      <rPr>
        <b/>
        <sz val="12"/>
        <color theme="1"/>
        <rFont val="Arial"/>
        <family val="2"/>
      </rPr>
      <t xml:space="preserve"> </t>
    </r>
    <r>
      <rPr>
        <b/>
        <sz val="12"/>
        <rFont val="Arial"/>
        <family val="2"/>
      </rPr>
      <t xml:space="preserve">والتي يتعذر غرس قضبان التأريض فيها.
تحسب الكمية </t>
    </r>
    <r>
      <rPr>
        <b/>
        <sz val="12"/>
        <color rgb="FFFF0000"/>
        <rFont val="Arial"/>
        <family val="2"/>
      </rPr>
      <t>بالمتر الطولي</t>
    </r>
    <r>
      <rPr>
        <b/>
        <sz val="12"/>
        <rFont val="Arial"/>
        <family val="2"/>
      </rPr>
      <t xml:space="preserve"> من سلك التأريض </t>
    </r>
    <r>
      <rPr>
        <b/>
        <sz val="12"/>
        <color rgb="FFFF0000"/>
        <rFont val="Arial"/>
        <family val="2"/>
      </rPr>
      <t>المستخدم</t>
    </r>
    <r>
      <rPr>
        <b/>
        <sz val="12"/>
        <rFont val="Arial"/>
        <family val="2"/>
      </rPr>
      <t>.</t>
    </r>
  </si>
  <si>
    <r>
      <t xml:space="preserve">يلزم التنبه الى :
البند يخص </t>
    </r>
    <r>
      <rPr>
        <b/>
        <sz val="12"/>
        <color rgb="FFFF0000"/>
        <rFont val="Arial"/>
        <family val="2"/>
      </rPr>
      <t xml:space="preserve">المعدات الهوائية التي </t>
    </r>
    <r>
      <rPr>
        <b/>
        <sz val="12"/>
        <color rgb="FF00B050"/>
        <rFont val="Arial"/>
        <family val="2"/>
      </rPr>
      <t>لها</t>
    </r>
    <r>
      <rPr>
        <b/>
        <sz val="12"/>
        <color rgb="FFFF0000"/>
        <rFont val="Arial"/>
        <family val="2"/>
      </rPr>
      <t xml:space="preserve"> لوحات جهد منخفض او لوحات تحكم او ذراع تشغيل</t>
    </r>
    <r>
      <rPr>
        <b/>
        <sz val="12"/>
        <rFont val="Arial"/>
        <family val="2"/>
      </rPr>
      <t xml:space="preserve"> مثل ( المحول - مفتاح الفصل على الحمل - معيد التيار).
البند </t>
    </r>
    <r>
      <rPr>
        <b/>
        <sz val="12"/>
        <color rgb="FFFF0000"/>
        <rFont val="Arial"/>
        <family val="2"/>
      </rPr>
      <t>يشمل</t>
    </r>
    <r>
      <rPr>
        <b/>
        <sz val="12"/>
        <rFont val="Arial"/>
        <family val="2"/>
      </rPr>
      <t xml:space="preserve"> عمل شبكة التأريض تحت المعدة (grounding mesh).
البند يستخدم في حال كانت التربة </t>
    </r>
    <r>
      <rPr>
        <b/>
        <sz val="12"/>
        <color rgb="FFFF0000"/>
        <rFont val="Arial"/>
        <family val="2"/>
      </rPr>
      <t>عادية او رملية</t>
    </r>
    <r>
      <rPr>
        <b/>
        <sz val="12"/>
        <rFont val="Arial"/>
        <family val="2"/>
      </rPr>
      <t xml:space="preserve">.
البند يستخدم في حال كانت المعدة مركبة على عمود او عمودين.
تحسب الكمية </t>
    </r>
    <r>
      <rPr>
        <b/>
        <sz val="12"/>
        <color rgb="FFFF0000"/>
        <rFont val="Arial"/>
        <family val="2"/>
      </rPr>
      <t>بالمعدة الواحدة</t>
    </r>
    <r>
      <rPr>
        <b/>
        <sz val="12"/>
        <rFont val="Arial"/>
        <family val="2"/>
      </rPr>
      <t>.
كل قضيب تأريض  يكون بطول 2400مم ويستعاض عنه بقضيبي تأريض بطول 1200مم حسب ما تم ايضاحه بدليل البنود.</t>
    </r>
  </si>
  <si>
    <r>
      <t xml:space="preserve">يلزم التنبه الى :
البند يخص </t>
    </r>
    <r>
      <rPr>
        <b/>
        <sz val="12"/>
        <color rgb="FFFF0000"/>
        <rFont val="Arial"/>
        <family val="2"/>
      </rPr>
      <t xml:space="preserve">المعدات الهوائية التي </t>
    </r>
    <r>
      <rPr>
        <b/>
        <sz val="12"/>
        <color rgb="FF00B050"/>
        <rFont val="Arial"/>
        <family val="2"/>
      </rPr>
      <t xml:space="preserve">لها </t>
    </r>
    <r>
      <rPr>
        <b/>
        <sz val="12"/>
        <color rgb="FFFF0000"/>
        <rFont val="Arial"/>
        <family val="2"/>
      </rPr>
      <t>لوحات جهد منخفض او لوحات تحكم او ذراع تشغيل</t>
    </r>
    <r>
      <rPr>
        <b/>
        <sz val="12"/>
        <rFont val="Arial"/>
        <family val="2"/>
      </rPr>
      <t xml:space="preserve"> مثل (المحول - مفتاح الفصل على الحمل - معيد التيار).
البند </t>
    </r>
    <r>
      <rPr>
        <b/>
        <sz val="12"/>
        <color rgb="FFFF0000"/>
        <rFont val="Arial"/>
        <family val="2"/>
      </rPr>
      <t>يشمل</t>
    </r>
    <r>
      <rPr>
        <b/>
        <sz val="12"/>
        <rFont val="Arial"/>
        <family val="2"/>
      </rPr>
      <t xml:space="preserve"> عمل شبكة التأريض تحت المعدة (grounding mesh).
البند يستخدم في حال كانت التربة </t>
    </r>
    <r>
      <rPr>
        <b/>
        <sz val="12"/>
        <color rgb="FFFF0000"/>
        <rFont val="Arial"/>
        <family val="2"/>
      </rPr>
      <t>صخرية</t>
    </r>
    <r>
      <rPr>
        <b/>
        <sz val="12"/>
        <rFont val="Arial"/>
        <family val="2"/>
      </rPr>
      <t xml:space="preserve">.
البند يستخدم في حال كانت المعدة مركبة على عمود او عمودين.
تحسب الكمية </t>
    </r>
    <r>
      <rPr>
        <b/>
        <sz val="12"/>
        <color rgb="FFFF0000"/>
        <rFont val="Arial"/>
        <family val="2"/>
      </rPr>
      <t>بالمعدة الواحدة</t>
    </r>
    <r>
      <rPr>
        <b/>
        <sz val="12"/>
        <rFont val="Arial"/>
        <family val="2"/>
      </rPr>
      <t>.
كل قضيب تأريض  يكون بطول 2400مم ويستعاض عنه بقضيبي تأريض بطول 1200مم حسب ما تم ايضاحه بدليل البنود.</t>
    </r>
  </si>
  <si>
    <r>
      <t xml:space="preserve">يلزم التنبه الى :
البند يخص </t>
    </r>
    <r>
      <rPr>
        <b/>
        <sz val="12"/>
        <color rgb="FFFF0000"/>
        <rFont val="Arial"/>
        <family val="2"/>
      </rPr>
      <t>المعدات الهوائية التي</t>
    </r>
    <r>
      <rPr>
        <b/>
        <sz val="12"/>
        <color rgb="FF00B050"/>
        <rFont val="Arial"/>
        <family val="2"/>
      </rPr>
      <t xml:space="preserve"> ليس</t>
    </r>
    <r>
      <rPr>
        <b/>
        <sz val="12"/>
        <color rgb="FFFF0000"/>
        <rFont val="Arial"/>
        <family val="2"/>
      </rPr>
      <t xml:space="preserve"> لها لوحات جهد منخفض او لوحات تحكم او ذراع تشغيل</t>
    </r>
    <r>
      <rPr>
        <b/>
        <sz val="12"/>
        <rFont val="Arial"/>
        <family val="2"/>
      </rPr>
      <t xml:space="preserve"> مثل (خلية المكثفات ) او الكابل الصاعد بغرس 4 قضبان فقط </t>
    </r>
    <r>
      <rPr>
        <b/>
        <sz val="12"/>
        <color rgb="FFFF0000"/>
        <rFont val="Arial"/>
        <family val="2"/>
      </rPr>
      <t>دون</t>
    </r>
    <r>
      <rPr>
        <b/>
        <sz val="12"/>
        <rFont val="Arial"/>
        <family val="2"/>
      </rPr>
      <t xml:space="preserve"> عمل شبكة التأريض تحت المعدة (grounding mesh).
البند يستخدم في حال كانت التربة </t>
    </r>
    <r>
      <rPr>
        <b/>
        <sz val="12"/>
        <color rgb="FFFF0000"/>
        <rFont val="Arial"/>
        <family val="2"/>
      </rPr>
      <t>عادية او رملية</t>
    </r>
    <r>
      <rPr>
        <b/>
        <sz val="12"/>
        <rFont val="Arial"/>
        <family val="2"/>
      </rPr>
      <t>.
البند يستخدم في حال كانت المعدة مركبة على عمود او عمودين.
تحسب الكمية</t>
    </r>
    <r>
      <rPr>
        <b/>
        <sz val="12"/>
        <color rgb="FFFF0000"/>
        <rFont val="Arial"/>
        <family val="2"/>
      </rPr>
      <t xml:space="preserve"> بالمعدة الواحدة</t>
    </r>
    <r>
      <rPr>
        <b/>
        <sz val="12"/>
        <rFont val="Arial"/>
        <family val="2"/>
      </rPr>
      <t>.
كل قضيب تأريض  يكون بطول 2400مم ويستعاض عنه بقضيبي تأريض بطول 1200مم حسب ما تم ايضاحه بدليل البنود.</t>
    </r>
  </si>
  <si>
    <r>
      <t xml:space="preserve">يلزم التنبه الى :
البند يخص </t>
    </r>
    <r>
      <rPr>
        <b/>
        <sz val="12"/>
        <color rgb="FFFF0000"/>
        <rFont val="Arial"/>
        <family val="2"/>
      </rPr>
      <t xml:space="preserve">المعدات الهوائية التي ليس </t>
    </r>
    <r>
      <rPr>
        <b/>
        <sz val="12"/>
        <color rgb="FF00B050"/>
        <rFont val="Arial"/>
        <family val="2"/>
      </rPr>
      <t>لها</t>
    </r>
    <r>
      <rPr>
        <b/>
        <sz val="12"/>
        <color rgb="FFFF0000"/>
        <rFont val="Arial"/>
        <family val="2"/>
      </rPr>
      <t xml:space="preserve"> لوحات جهد منخفض او لوحات تحكم او ذراع تشغيل</t>
    </r>
    <r>
      <rPr>
        <b/>
        <sz val="12"/>
        <rFont val="Arial"/>
        <family val="2"/>
      </rPr>
      <t xml:space="preserve"> مثل (خلية المكثفات ) او الكابل الصاعد بغرس 4 قضبان فقط </t>
    </r>
    <r>
      <rPr>
        <b/>
        <sz val="12"/>
        <color rgb="FFFF0000"/>
        <rFont val="Arial"/>
        <family val="2"/>
      </rPr>
      <t>دون</t>
    </r>
    <r>
      <rPr>
        <b/>
        <sz val="12"/>
        <rFont val="Arial"/>
        <family val="2"/>
      </rPr>
      <t xml:space="preserve"> عمل شبكة التأريض تحت المعدة (grounding mesh).
البند يستخدم في حال كانت التربة </t>
    </r>
    <r>
      <rPr>
        <b/>
        <sz val="12"/>
        <color rgb="FFFF0000"/>
        <rFont val="Arial"/>
        <family val="2"/>
      </rPr>
      <t>صخرية</t>
    </r>
    <r>
      <rPr>
        <b/>
        <sz val="12"/>
        <rFont val="Arial"/>
        <family val="2"/>
      </rPr>
      <t>.
البند يستخدم في حال كانت المعدة مركبة على عمود او عمودين.
تحسب الكمية</t>
    </r>
    <r>
      <rPr>
        <b/>
        <sz val="12"/>
        <color rgb="FFFF0000"/>
        <rFont val="Arial"/>
        <family val="2"/>
      </rPr>
      <t xml:space="preserve"> بالمعدة الواحدة</t>
    </r>
    <r>
      <rPr>
        <b/>
        <sz val="12"/>
        <rFont val="Arial"/>
        <family val="2"/>
      </rPr>
      <t>.
كل قضيب تأريض  يكون بطول 2400مم ويستعاض عنه بقضيبي تأريض بطول 1200مم حسب ما تم ايضاحه بدليل البنود.</t>
    </r>
  </si>
  <si>
    <r>
      <t xml:space="preserve">يلزم التنبه الى :
البند يستخدم </t>
    </r>
    <r>
      <rPr>
        <b/>
        <sz val="12"/>
        <color rgb="FFFF0000"/>
        <rFont val="Arial"/>
        <family val="2"/>
      </rPr>
      <t xml:space="preserve">لأغراض الصيانة فقط </t>
    </r>
    <r>
      <rPr>
        <b/>
        <sz val="12"/>
        <rFont val="Arial"/>
        <family val="2"/>
      </rPr>
      <t xml:space="preserve">وليس في اعمال التركيبات الجديدة.
البند يخص فقط عمل شبكة التأريض تحت المعدة (grounding mesh) في حال فقدت </t>
    </r>
    <r>
      <rPr>
        <b/>
        <sz val="12"/>
        <color rgb="FFFF0000"/>
        <rFont val="Arial"/>
        <family val="2"/>
      </rPr>
      <t>الشبكة القديمة او في حال انها لم تركب مسبقاً</t>
    </r>
    <r>
      <rPr>
        <b/>
        <sz val="12"/>
        <rFont val="Arial"/>
        <family val="2"/>
      </rPr>
      <t xml:space="preserve">.
البند يستخدم في حال كانت التربة </t>
    </r>
    <r>
      <rPr>
        <b/>
        <sz val="12"/>
        <color rgb="FFFF0000"/>
        <rFont val="Arial"/>
        <family val="2"/>
      </rPr>
      <t>عادية او رملية</t>
    </r>
    <r>
      <rPr>
        <b/>
        <sz val="12"/>
        <rFont val="Arial"/>
        <family val="2"/>
      </rPr>
      <t>.
تحسب الكمية بالشبكة كاملة (grounding mesh) .</t>
    </r>
  </si>
  <si>
    <r>
      <t xml:space="preserve">يلزم التنبه الى :
البند يستخدم </t>
    </r>
    <r>
      <rPr>
        <b/>
        <sz val="12"/>
        <color rgb="FFFF0000"/>
        <rFont val="Arial"/>
        <family val="2"/>
      </rPr>
      <t>لأغراض الصيانة فقط</t>
    </r>
    <r>
      <rPr>
        <b/>
        <sz val="12"/>
        <rFont val="Arial"/>
        <family val="2"/>
      </rPr>
      <t xml:space="preserve"> وليس في اعمال التركيبات الجديدة.
البند يخص فقط عمل شبكة التأريض تحت المعدة (grounding mesh) في حال فقدت </t>
    </r>
    <r>
      <rPr>
        <b/>
        <sz val="12"/>
        <color rgb="FFFF0000"/>
        <rFont val="Arial"/>
        <family val="2"/>
      </rPr>
      <t>الشبكة القديمة او في حال انها لم تركب مسبقاً</t>
    </r>
    <r>
      <rPr>
        <b/>
        <sz val="12"/>
        <rFont val="Arial"/>
        <family val="2"/>
      </rPr>
      <t xml:space="preserve">.
البند يستخدم في حال كانت التربة </t>
    </r>
    <r>
      <rPr>
        <b/>
        <sz val="12"/>
        <color rgb="FFFF0000"/>
        <rFont val="Arial"/>
        <family val="2"/>
      </rPr>
      <t>صخرية</t>
    </r>
    <r>
      <rPr>
        <b/>
        <sz val="12"/>
        <rFont val="Arial"/>
        <family val="2"/>
      </rPr>
      <t>.
تحسب الكمية بالشبكة كاملة (Grounding mesh) .</t>
    </r>
  </si>
  <si>
    <r>
      <rPr>
        <b/>
        <u/>
        <sz val="12"/>
        <rFont val="Arial"/>
        <family val="2"/>
      </rPr>
      <t xml:space="preserve"> EXCAVATION, BACKFILLING AND COMPACTION FOR LV/MV CABLES ( OPEN TRENCH )</t>
    </r>
    <r>
      <rPr>
        <b/>
        <sz val="12"/>
        <rFont val="Arial"/>
        <family val="2"/>
      </rPr>
      <t xml:space="preserve">
(</t>
    </r>
    <r>
      <rPr>
        <b/>
        <u/>
        <sz val="12"/>
        <rFont val="Arial"/>
        <family val="2"/>
      </rPr>
      <t>الحفريات وإعادة الردم والدك لكابلات الجهد المنخفض والمتوسط  ( الحفريات المفتوحة</t>
    </r>
    <r>
      <rPr>
        <b/>
        <sz val="12"/>
        <rFont val="Arial"/>
        <family val="2"/>
      </rPr>
      <t xml:space="preserve"> </t>
    </r>
  </si>
  <si>
    <r>
      <rPr>
        <b/>
        <u/>
        <sz val="12"/>
        <rFont val="Arial"/>
        <family val="2"/>
      </rPr>
      <t xml:space="preserve"> EXCAVATION, BACKFILLING AND COMPACTION FOR LV CABLES ( OPEN TRENCH )</t>
    </r>
    <r>
      <rPr>
        <b/>
        <sz val="12"/>
        <rFont val="Arial"/>
        <family val="2"/>
      </rPr>
      <t xml:space="preserve">
</t>
    </r>
    <r>
      <rPr>
        <b/>
        <u/>
        <sz val="12"/>
        <rFont val="Arial"/>
        <family val="2"/>
      </rPr>
      <t xml:space="preserve">( الحفريات وإعادة الردم والدك لكابلات الجهد المنخفض  ( الحفريات المفتوحة </t>
    </r>
  </si>
  <si>
    <r>
      <t>يلزم التنبه الى :
جهد الشبكة (</t>
    </r>
    <r>
      <rPr>
        <b/>
        <sz val="12"/>
        <color rgb="FFFF0000"/>
        <rFont val="Arial"/>
        <family val="2"/>
      </rPr>
      <t>جهد منخفض</t>
    </r>
    <r>
      <rPr>
        <b/>
        <sz val="12"/>
        <rFont val="Arial"/>
        <family val="2"/>
      </rPr>
      <t xml:space="preserve">).
وحدة القياس (بالمتر الطولي).
 عدد الكابلات بالحفرية ( </t>
    </r>
    <r>
      <rPr>
        <b/>
        <sz val="12"/>
        <color rgb="FFFF0000"/>
        <rFont val="Arial"/>
        <family val="2"/>
      </rPr>
      <t>كابل واحد او كابلين او ثلاث كابلات</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نفس نواتج الحفر</t>
    </r>
    <r>
      <rPr>
        <b/>
        <sz val="12"/>
        <rFont val="Arial"/>
        <family val="2"/>
      </rPr>
      <t>).</t>
    </r>
  </si>
  <si>
    <r>
      <t>يلزم التنبه الى :
جهد الشبكة (</t>
    </r>
    <r>
      <rPr>
        <b/>
        <sz val="12"/>
        <color rgb="FFFF0000"/>
        <rFont val="Arial"/>
        <family val="2"/>
      </rPr>
      <t>جهد منخفض</t>
    </r>
    <r>
      <rPr>
        <b/>
        <sz val="12"/>
        <rFont val="Arial"/>
        <family val="2"/>
      </rPr>
      <t xml:space="preserve">).
وحدة القياس (بالمتر الطولي).
 عدد الكابلات بالحفرية ( </t>
    </r>
    <r>
      <rPr>
        <b/>
        <sz val="12"/>
        <color rgb="FFFF0000"/>
        <rFont val="Arial"/>
        <family val="2"/>
      </rPr>
      <t>اربع كابلات فقط</t>
    </r>
    <r>
      <rPr>
        <b/>
        <sz val="12"/>
        <rFont val="Arial"/>
        <family val="2"/>
      </rPr>
      <t xml:space="preserve"> ).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نفس نواتج الحفر</t>
    </r>
    <r>
      <rPr>
        <b/>
        <sz val="12"/>
        <rFont val="Arial"/>
        <family val="2"/>
      </rPr>
      <t xml:space="preserve">).
</t>
    </r>
  </si>
  <si>
    <r>
      <t>يلزم التنبه الى :
جهد الشبكة (</t>
    </r>
    <r>
      <rPr>
        <b/>
        <sz val="12"/>
        <color rgb="FFFF0000"/>
        <rFont val="Arial"/>
        <family val="2"/>
      </rPr>
      <t>جهد منخفض</t>
    </r>
    <r>
      <rPr>
        <b/>
        <sz val="12"/>
        <rFont val="Arial"/>
        <family val="2"/>
      </rPr>
      <t>).
وحدة القياس (بالمتر الطولي).
 عدد الكابلات بالحفرية (</t>
    </r>
    <r>
      <rPr>
        <b/>
        <sz val="12"/>
        <color rgb="FFFF0000"/>
        <rFont val="Arial"/>
        <family val="2"/>
      </rPr>
      <t xml:space="preserve"> كابل واحد او كابلين او ثلاث كابلات</t>
    </r>
    <r>
      <rPr>
        <b/>
        <sz val="12"/>
        <rFont val="Arial"/>
        <family val="2"/>
      </rPr>
      <t xml:space="preserve">).
 نوع التربة (عادية او رملية </t>
    </r>
    <r>
      <rPr>
        <b/>
        <sz val="12"/>
        <color rgb="FFFF0000"/>
        <rFont val="Arial"/>
        <family val="2"/>
      </rPr>
      <t>مسفلته</t>
    </r>
    <r>
      <rPr>
        <b/>
        <sz val="12"/>
        <rFont val="Arial"/>
        <family val="2"/>
      </rPr>
      <t>).
اشتراطات الإعادة (</t>
    </r>
    <r>
      <rPr>
        <b/>
        <sz val="12"/>
        <color rgb="FFFF0000"/>
        <rFont val="Arial"/>
        <family val="2"/>
      </rPr>
      <t>استخدام نفس نواتج الحفر</t>
    </r>
    <r>
      <rPr>
        <b/>
        <sz val="12"/>
        <rFont val="Arial"/>
        <family val="2"/>
      </rPr>
      <t xml:space="preserve">).
</t>
    </r>
  </si>
  <si>
    <r>
      <t>يلزم التنبه الى :
جهد الشبكة (</t>
    </r>
    <r>
      <rPr>
        <b/>
        <sz val="12"/>
        <color rgb="FFFF0000"/>
        <rFont val="Arial"/>
        <family val="2"/>
      </rPr>
      <t>جهد منخفض</t>
    </r>
    <r>
      <rPr>
        <b/>
        <sz val="12"/>
        <rFont val="Arial"/>
        <family val="2"/>
      </rPr>
      <t>).
وحدة القياس (بالمتر الطولي).
 عدد الكابلات بالحفرية (</t>
    </r>
    <r>
      <rPr>
        <b/>
        <sz val="12"/>
        <color rgb="FFFF0000"/>
        <rFont val="Arial"/>
        <family val="2"/>
      </rPr>
      <t xml:space="preserve"> اربع كابلات فقط</t>
    </r>
    <r>
      <rPr>
        <b/>
        <sz val="12"/>
        <rFont val="Arial"/>
        <family val="2"/>
      </rPr>
      <t xml:space="preserve"> ).
 نوع التربة (عادية او رملية </t>
    </r>
    <r>
      <rPr>
        <b/>
        <sz val="12"/>
        <color rgb="FFFF0000"/>
        <rFont val="Arial"/>
        <family val="2"/>
      </rPr>
      <t>مسفلته</t>
    </r>
    <r>
      <rPr>
        <b/>
        <sz val="12"/>
        <rFont val="Arial"/>
        <family val="2"/>
      </rPr>
      <t>).
اشتراطات الإعادة (</t>
    </r>
    <r>
      <rPr>
        <b/>
        <sz val="12"/>
        <color rgb="FFFF0000"/>
        <rFont val="Arial"/>
        <family val="2"/>
      </rPr>
      <t>استخدام نفس نواتج الحفر</t>
    </r>
    <r>
      <rPr>
        <b/>
        <sz val="12"/>
        <rFont val="Arial"/>
        <family val="2"/>
      </rPr>
      <t xml:space="preserve">).
</t>
    </r>
  </si>
  <si>
    <r>
      <t>يلزم التنبه الى :
جهد الشبكة (</t>
    </r>
    <r>
      <rPr>
        <b/>
        <sz val="12"/>
        <color rgb="FFFF0000"/>
        <rFont val="Arial"/>
        <family val="2"/>
      </rPr>
      <t>جهد منخفض</t>
    </r>
    <r>
      <rPr>
        <b/>
        <sz val="12"/>
        <rFont val="Arial"/>
        <family val="2"/>
      </rPr>
      <t xml:space="preserve">).
وحدة القياس (بالمتر الطولي).
 عدد الكابلات بالحفرية ( </t>
    </r>
    <r>
      <rPr>
        <b/>
        <sz val="12"/>
        <color rgb="FFFF0000"/>
        <rFont val="Arial"/>
        <family val="2"/>
      </rPr>
      <t>كابل واحد او كابلين او ثلاث كابلات</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 xml:space="preserve">).
</t>
    </r>
  </si>
  <si>
    <r>
      <t>يلزم التنبه الى :
جهد الشبكة (</t>
    </r>
    <r>
      <rPr>
        <b/>
        <sz val="12"/>
        <color rgb="FFFF0000"/>
        <rFont val="Arial"/>
        <family val="2"/>
      </rPr>
      <t>جهد منخفض</t>
    </r>
    <r>
      <rPr>
        <b/>
        <sz val="12"/>
        <rFont val="Arial"/>
        <family val="2"/>
      </rPr>
      <t xml:space="preserve">).
وحدة القياس (بالمتر الطولي).
 عدد الكابلات بالحفرية ( </t>
    </r>
    <r>
      <rPr>
        <b/>
        <sz val="12"/>
        <color rgb="FFFF0000"/>
        <rFont val="Arial"/>
        <family val="2"/>
      </rPr>
      <t>اربع كابلات فقط</t>
    </r>
    <r>
      <rPr>
        <b/>
        <sz val="12"/>
        <rFont val="Arial"/>
        <family val="2"/>
      </rPr>
      <t xml:space="preserve"> ).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 xml:space="preserve">).
</t>
    </r>
  </si>
  <si>
    <r>
      <t>يلزم التنبه الى :
جهد الشبكة (</t>
    </r>
    <r>
      <rPr>
        <b/>
        <sz val="12"/>
        <color rgb="FFFF0000"/>
        <rFont val="Arial"/>
        <family val="2"/>
      </rPr>
      <t>جهد منخفض</t>
    </r>
    <r>
      <rPr>
        <b/>
        <sz val="12"/>
        <rFont val="Arial"/>
        <family val="2"/>
      </rPr>
      <t xml:space="preserve">).
وحدة القياس (بالمتر الطولي).
 عدد الكابلات بالحفرية ( </t>
    </r>
    <r>
      <rPr>
        <b/>
        <sz val="12"/>
        <color rgb="FFFF0000"/>
        <rFont val="Arial"/>
        <family val="2"/>
      </rPr>
      <t>كابل واحد او كابلين او ثلاث كابلات</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 xml:space="preserve">).
</t>
    </r>
  </si>
  <si>
    <r>
      <t>يلزم التنبه الى :
جهد الشبكة (</t>
    </r>
    <r>
      <rPr>
        <b/>
        <sz val="12"/>
        <color rgb="FFFF0000"/>
        <rFont val="Arial"/>
        <family val="2"/>
      </rPr>
      <t>جهد منخفض</t>
    </r>
    <r>
      <rPr>
        <b/>
        <sz val="12"/>
        <rFont val="Arial"/>
        <family val="2"/>
      </rPr>
      <t xml:space="preserve">).
وحدة القياس (بالمتر الطولي).
 عدد الكابلات بالحفرية ( </t>
    </r>
    <r>
      <rPr>
        <b/>
        <sz val="12"/>
        <color rgb="FFFF0000"/>
        <rFont val="Arial"/>
        <family val="2"/>
      </rPr>
      <t>اربع كابلات فقط</t>
    </r>
    <r>
      <rPr>
        <b/>
        <sz val="12"/>
        <rFont val="Arial"/>
        <family val="2"/>
      </rPr>
      <t xml:space="preserve"> ).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 xml:space="preserve">).
</t>
    </r>
  </si>
  <si>
    <r>
      <t>يلزم التنبه الى :
جهد الشبكة (</t>
    </r>
    <r>
      <rPr>
        <b/>
        <sz val="12"/>
        <color rgb="FFFF0000"/>
        <rFont val="Arial"/>
        <family val="2"/>
      </rPr>
      <t>جهد منخفض</t>
    </r>
    <r>
      <rPr>
        <b/>
        <sz val="12"/>
        <rFont val="Arial"/>
        <family val="2"/>
      </rPr>
      <t xml:space="preserve">).
وحدة القياس (بالمتر الطولي).
 عدد الكابلات بالحفرية ( </t>
    </r>
    <r>
      <rPr>
        <b/>
        <sz val="12"/>
        <color rgb="FFFF0000"/>
        <rFont val="Arial"/>
        <family val="2"/>
      </rPr>
      <t>كابل واحد او كابلين او ثلاث كابلات</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 xml:space="preserve">).
</t>
    </r>
  </si>
  <si>
    <r>
      <t>يلزم التنبه الى :
جهد الشبكة (</t>
    </r>
    <r>
      <rPr>
        <b/>
        <sz val="12"/>
        <color rgb="FFFF0000"/>
        <rFont val="Arial"/>
        <family val="2"/>
      </rPr>
      <t>جهد منخفض</t>
    </r>
    <r>
      <rPr>
        <b/>
        <sz val="12"/>
        <rFont val="Arial"/>
        <family val="2"/>
      </rPr>
      <t xml:space="preserve">).
وحدة القياس (بالمتر الطولي).
 عدد الكابلات بالحفرية ( </t>
    </r>
    <r>
      <rPr>
        <b/>
        <sz val="12"/>
        <color rgb="FFFF0000"/>
        <rFont val="Arial"/>
        <family val="2"/>
      </rPr>
      <t>اربع كابلات فقط</t>
    </r>
    <r>
      <rPr>
        <b/>
        <sz val="12"/>
        <rFont val="Arial"/>
        <family val="2"/>
      </rPr>
      <t xml:space="preserve"> ).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 xml:space="preserve">).
</t>
    </r>
  </si>
  <si>
    <r>
      <t>يلزم التنبه الى :
جهد الشبكة (</t>
    </r>
    <r>
      <rPr>
        <b/>
        <sz val="12"/>
        <color rgb="FFFF0000"/>
        <rFont val="Arial"/>
        <family val="2"/>
      </rPr>
      <t>جهد منخفض</t>
    </r>
    <r>
      <rPr>
        <b/>
        <sz val="12"/>
        <rFont val="Arial"/>
        <family val="2"/>
      </rPr>
      <t xml:space="preserve">).
وحدة القياس (بالمتر الطولي).
 عدد الكابلات بالحفرية ( </t>
    </r>
    <r>
      <rPr>
        <b/>
        <sz val="12"/>
        <color rgb="FFFF0000"/>
        <rFont val="Arial"/>
        <family val="2"/>
      </rPr>
      <t>كابل واحد او كابلين او ثلاث كابلات</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 xml:space="preserve">).
</t>
    </r>
  </si>
  <si>
    <r>
      <t>يلزم التنبه الى :
جهد الشبكة (</t>
    </r>
    <r>
      <rPr>
        <b/>
        <sz val="12"/>
        <color rgb="FFFF0000"/>
        <rFont val="Arial"/>
        <family val="2"/>
      </rPr>
      <t>جهد منخفض</t>
    </r>
    <r>
      <rPr>
        <b/>
        <sz val="12"/>
        <rFont val="Arial"/>
        <family val="2"/>
      </rPr>
      <t xml:space="preserve">).
وحدة القياس (بالمتر الطولي).
 عدد الكابلات بالحفرية ( </t>
    </r>
    <r>
      <rPr>
        <b/>
        <sz val="12"/>
        <color rgb="FFFF0000"/>
        <rFont val="Arial"/>
        <family val="2"/>
      </rPr>
      <t>اربع كابلات فقط</t>
    </r>
    <r>
      <rPr>
        <b/>
        <sz val="12"/>
        <rFont val="Arial"/>
        <family val="2"/>
      </rPr>
      <t xml:space="preserve"> ).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 xml:space="preserve">).
</t>
    </r>
  </si>
  <si>
    <r>
      <rPr>
        <b/>
        <u/>
        <sz val="12"/>
        <rFont val="Arial"/>
        <family val="2"/>
      </rPr>
      <t xml:space="preserve"> EXCAVATION, BACKFILLING AND COMPACTION FOR MV CABLES ( OPEN TRENCH )</t>
    </r>
    <r>
      <rPr>
        <b/>
        <sz val="12"/>
        <rFont val="Arial"/>
        <family val="2"/>
      </rPr>
      <t xml:space="preserve">
</t>
    </r>
    <r>
      <rPr>
        <b/>
        <u/>
        <sz val="12"/>
        <rFont val="Arial"/>
        <family val="2"/>
      </rPr>
      <t xml:space="preserve">( الحفريات وإعادة الردم والدك لكابلات الجهد المتوسط ( الحفريات المفتوحة  </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</si>
  <si>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 واحد</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نفس نواتج الحفر</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</si>
  <si>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كابلين</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نفس نواتج الحفر</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</si>
  <si>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ثلاث كابلات</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نفس نواتج الحفر</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</si>
  <si>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أربع كابلات</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نفس نواتج الحفر</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</si>
  <si>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 واحد</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نفس نواتج الحفر</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</si>
  <si>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كابلين</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نفس نواتج الحفر</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</si>
  <si>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ثلاث كابلات</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نفس نواتج الحفر</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</si>
  <si>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أربع كابلات</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نفس نواتج الحفر</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</si>
  <si>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 واحد</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</si>
  <si>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كابلين</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</si>
  <si>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ثلاث كابلات</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</si>
  <si>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أربع كابلات</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</si>
  <si>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 واحد</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</si>
  <si>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كابلين</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</si>
  <si>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ثلاث كابلات</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</si>
  <si>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أربع كابلات</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اشتراطات الأمانة</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</si>
  <si>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 واحد</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</si>
  <si>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كابلين</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</si>
  <si>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ثلاث كابلات</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</si>
  <si>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أربع كابلات</t>
    </r>
    <r>
      <rPr>
        <b/>
        <sz val="12"/>
        <rFont val="Arial"/>
        <family val="2"/>
      </rPr>
      <t xml:space="preserve">).
 نوع التربة (عادية او رملية </t>
    </r>
    <r>
      <rPr>
        <b/>
        <sz val="12"/>
        <color rgb="FFFF0000"/>
        <rFont val="Arial"/>
        <family val="2"/>
      </rPr>
      <t>غير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</si>
  <si>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 واحد</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</si>
  <si>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كابلين</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</si>
  <si>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ثلاث كابلات</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</si>
  <si>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عدد الكابلات بالحفرية (</t>
    </r>
    <r>
      <rPr>
        <b/>
        <sz val="12"/>
        <color rgb="FFFF0000"/>
        <rFont val="Arial"/>
        <family val="2"/>
      </rPr>
      <t>أربع كابلات</t>
    </r>
    <r>
      <rPr>
        <b/>
        <sz val="12"/>
        <rFont val="Arial"/>
        <family val="2"/>
      </rPr>
      <t>).
 نوع التربة (عادية او رملية</t>
    </r>
    <r>
      <rPr>
        <b/>
        <sz val="12"/>
        <color rgb="FFFF0000"/>
        <rFont val="Arial"/>
        <family val="2"/>
      </rPr>
      <t xml:space="preserve"> مسفلته</t>
    </r>
    <r>
      <rPr>
        <b/>
        <sz val="12"/>
        <rFont val="Arial"/>
        <family val="2"/>
      </rPr>
      <t>).
اشتراطات الإعادة (</t>
    </r>
    <r>
      <rPr>
        <b/>
        <sz val="12"/>
        <color rgb="FFFF0000"/>
        <rFont val="Arial"/>
        <family val="2"/>
      </rPr>
      <t>استخدام مواد دفان جديدة حسب مواصفات وزارة الطرق و النقل</t>
    </r>
    <r>
      <rPr>
        <b/>
        <sz val="12"/>
        <rFont val="Arial"/>
        <family val="2"/>
      </rPr>
      <t>).</t>
    </r>
  </si>
  <si>
    <r>
      <rPr>
        <b/>
        <u/>
        <sz val="12"/>
        <rFont val="Arial"/>
        <family val="2"/>
      </rPr>
      <t xml:space="preserve"> ADDITIONAL ITEMS FOR EXCAVATION, BACKFILLING  AND COMPACTION FOR LV \ MV CABLES WORKS ( OPEN TRENCH )</t>
    </r>
    <r>
      <rPr>
        <b/>
        <sz val="12"/>
        <rFont val="Arial"/>
        <family val="2"/>
      </rPr>
      <t xml:space="preserve">
</t>
    </r>
    <r>
      <rPr>
        <b/>
        <u/>
        <sz val="12"/>
        <rFont val="Arial"/>
        <family val="2"/>
      </rPr>
      <t>(البنود الاضافية لأعمال الحفريات وإعادة الردم والدك لكابلات الجهد المنخفض و المتوسط ( الحفريات المفتوحة)</t>
    </r>
  </si>
  <si>
    <r>
      <t>يلزم التنبه الى :
جهد الشبكة (</t>
    </r>
    <r>
      <rPr>
        <b/>
        <sz val="12"/>
        <color rgb="FFFF0000"/>
        <rFont val="Arial"/>
        <family val="2"/>
      </rPr>
      <t>جهد منخفض</t>
    </r>
    <r>
      <rPr>
        <b/>
        <sz val="12"/>
        <rFont val="Arial"/>
        <family val="2"/>
      </rPr>
      <t>) وابعاد الحفرية.
وحدة القياس (</t>
    </r>
    <r>
      <rPr>
        <b/>
        <sz val="12"/>
        <color rgb="FFFF0000"/>
        <rFont val="Arial"/>
        <family val="2"/>
      </rPr>
      <t>بالمتر الطولي</t>
    </r>
    <r>
      <rPr>
        <b/>
        <sz val="12"/>
        <rFont val="Arial"/>
        <family val="2"/>
      </rPr>
      <t>).
 نوع التربة (</t>
    </r>
    <r>
      <rPr>
        <b/>
        <sz val="12"/>
        <color rgb="FFFF0000"/>
        <rFont val="Arial"/>
        <family val="2"/>
      </rPr>
      <t>أي نوع تربة</t>
    </r>
    <r>
      <rPr>
        <b/>
        <sz val="12"/>
        <rFont val="Arial"/>
        <family val="2"/>
      </rPr>
      <t>).</t>
    </r>
  </si>
  <si>
    <r>
      <t>يلزم التنبه الى :
جهد الشبكة (</t>
    </r>
    <r>
      <rPr>
        <b/>
        <sz val="12"/>
        <color rgb="FFFF0000"/>
        <rFont val="Arial"/>
        <family val="2"/>
      </rPr>
      <t>جهد متوسط</t>
    </r>
    <r>
      <rPr>
        <b/>
        <sz val="12"/>
        <rFont val="Arial"/>
        <family val="2"/>
      </rPr>
      <t>) وابعاد الحفرية.
وحدة القياس (</t>
    </r>
    <r>
      <rPr>
        <b/>
        <sz val="12"/>
        <color rgb="FFFF0000"/>
        <rFont val="Arial"/>
        <family val="2"/>
      </rPr>
      <t>بالمتر الطولي</t>
    </r>
    <r>
      <rPr>
        <b/>
        <sz val="12"/>
        <rFont val="Arial"/>
        <family val="2"/>
      </rPr>
      <t>).
 نوع التربة (</t>
    </r>
    <r>
      <rPr>
        <b/>
        <sz val="12"/>
        <color rgb="FFFF0000"/>
        <rFont val="Arial"/>
        <family val="2"/>
      </rPr>
      <t>أي نوع تربة</t>
    </r>
    <r>
      <rPr>
        <b/>
        <sz val="12"/>
        <rFont val="Arial"/>
        <family val="2"/>
      </rPr>
      <t>).</t>
    </r>
  </si>
  <si>
    <r>
      <rPr>
        <b/>
        <u/>
        <sz val="12"/>
        <rFont val="Arial"/>
        <family val="2"/>
      </rPr>
      <t xml:space="preserve"> MISCELLANEOUS FOR EXCAVATION, BACKFILLING AND COMPACTION FOR LV / MV  CABLES WORKS</t>
    </r>
    <r>
      <rPr>
        <b/>
        <sz val="12"/>
        <rFont val="Arial"/>
        <family val="2"/>
      </rPr>
      <t xml:space="preserve"> 
</t>
    </r>
    <r>
      <rPr>
        <b/>
        <u/>
        <sz val="12"/>
        <rFont val="Arial"/>
        <family val="2"/>
      </rPr>
      <t xml:space="preserve">منوعات أعمال الحفريات وإعادة الردم والدك لكابلات الجهد المنخفض والمتوسط  </t>
    </r>
    <r>
      <rPr>
        <b/>
        <sz val="12"/>
        <rFont val="Arial"/>
        <family val="2"/>
      </rPr>
      <t xml:space="preserve">  </t>
    </r>
  </si>
  <si>
    <r>
      <t xml:space="preserve">البند يستخدم في </t>
    </r>
    <r>
      <rPr>
        <b/>
        <sz val="12"/>
        <color rgb="FFFF0000"/>
        <rFont val="Arial"/>
        <family val="2"/>
      </rPr>
      <t>أي نوع تربة</t>
    </r>
    <r>
      <rPr>
        <b/>
        <sz val="12"/>
        <rFont val="Arial"/>
        <family val="2"/>
      </rPr>
      <t xml:space="preserve">.
البند </t>
    </r>
    <r>
      <rPr>
        <b/>
        <sz val="12"/>
        <color rgb="FFFF0000"/>
        <rFont val="Arial"/>
        <family val="2"/>
      </rPr>
      <t>لا يطبق عليه</t>
    </r>
    <r>
      <rPr>
        <b/>
        <sz val="12"/>
        <rFont val="Arial"/>
        <family val="2"/>
      </rPr>
      <t xml:space="preserve"> النسب المئوية الخاصة بالحفر في التربة الصخرية (بند رقم 301010307)وكذلك النسبة المئوية الخاصة بالحفر في المناطق المرصوفة بالبلاط او الخرسانة ( بند رقم 301010308)، </t>
    </r>
  </si>
  <si>
    <r>
      <t xml:space="preserve">البند </t>
    </r>
    <r>
      <rPr>
        <b/>
        <sz val="12"/>
        <color rgb="FFFF0000"/>
        <rFont val="Arial"/>
        <family val="2"/>
      </rPr>
      <t xml:space="preserve">لا يستخدم </t>
    </r>
    <r>
      <rPr>
        <b/>
        <sz val="12"/>
        <rFont val="Arial"/>
        <family val="2"/>
      </rPr>
      <t xml:space="preserve">في اعمال الحفر واعادة الردم الخاصة بحفريات الكابلات (المفتوحة او الدقيقة) حيث أن مواد الدفان مشموله بتلك البنود.
المقصود بعبارة </t>
    </r>
    <r>
      <rPr>
        <b/>
        <sz val="12"/>
        <color rgb="FFFF0000"/>
        <rFont val="Arial"/>
        <family val="2"/>
      </rPr>
      <t>غير قياسي</t>
    </r>
    <r>
      <rPr>
        <b/>
        <sz val="12"/>
        <rFont val="Arial"/>
        <family val="2"/>
      </rPr>
      <t xml:space="preserve"> هو انخفاض مستوى (منسوب) الموقع بشكل كبير وواضح عن المنسوب المعتمد لدى الأمانات والبلديات ويحتاج بالضرورة لرفع المستوى.
يلزم لاستخدام البند اخذ </t>
    </r>
    <r>
      <rPr>
        <b/>
        <sz val="12"/>
        <color rgb="FFFF0000"/>
        <rFont val="Arial"/>
        <family val="2"/>
      </rPr>
      <t>موافقة صاحب الصلاحية</t>
    </r>
    <r>
      <rPr>
        <b/>
        <sz val="12"/>
        <rFont val="Arial"/>
        <family val="2"/>
      </rPr>
      <t xml:space="preserve"> قبل الاستخدام.</t>
    </r>
  </si>
  <si>
    <r>
      <t xml:space="preserve">المقصود بمواد الدفان الخاصة (هي مواد الدفان </t>
    </r>
    <r>
      <rPr>
        <b/>
        <sz val="12"/>
        <color rgb="FFFF0000"/>
        <rFont val="Arial"/>
        <family val="2"/>
      </rPr>
      <t>بخلطات خاصة خلاف الحصى والطين</t>
    </r>
    <r>
      <rPr>
        <b/>
        <sz val="12"/>
        <rFont val="Arial"/>
        <family val="2"/>
      </rPr>
      <t xml:space="preserve"> المستخدم بمواد الدفان العادية).
البند </t>
    </r>
    <r>
      <rPr>
        <b/>
        <sz val="12"/>
        <color rgb="FFFF0000"/>
        <rFont val="Arial"/>
        <family val="2"/>
      </rPr>
      <t xml:space="preserve">لا يستخدم </t>
    </r>
    <r>
      <rPr>
        <b/>
        <sz val="12"/>
        <rFont val="Arial"/>
        <family val="2"/>
      </rPr>
      <t xml:space="preserve">في اعمال الحفر واعادة الردم الخاصة بحفريات الكابلات باستخدام مواد دفان جديدة حيث أن مواد الدفان الخاصة تعتبر بديلا عن مواد الدفان الجديدة العادية حسب الاشتراط. وعليه يتم إستخدام البند مع بنود الحفر و الإعادة بنفس نواتج الحفر فقط.
</t>
    </r>
    <r>
      <rPr>
        <b/>
        <sz val="12"/>
        <color rgb="FFFF0000"/>
        <rFont val="Arial"/>
        <family val="2"/>
      </rPr>
      <t>يلزم وجود اشتراط (خطي)</t>
    </r>
    <r>
      <rPr>
        <b/>
        <sz val="12"/>
        <rFont val="Arial"/>
        <family val="2"/>
      </rPr>
      <t xml:space="preserve"> من الجهات المصدرة للتراخيص وكذلك اخذ </t>
    </r>
    <r>
      <rPr>
        <b/>
        <sz val="12"/>
        <color rgb="FFFF0000"/>
        <rFont val="Arial"/>
        <family val="2"/>
      </rPr>
      <t>موافقة صاحب الصلاحية</t>
    </r>
    <r>
      <rPr>
        <b/>
        <sz val="12"/>
        <rFont val="Arial"/>
        <family val="2"/>
      </rPr>
      <t xml:space="preserve"> قبل الاستخدام.</t>
    </r>
  </si>
  <si>
    <r>
      <t xml:space="preserve">وحدة القياس بالمتر المربع.
البند يستخدم في حال كانت </t>
    </r>
    <r>
      <rPr>
        <b/>
        <sz val="12"/>
        <color rgb="FFFF0000"/>
        <rFont val="Arial"/>
        <family val="2"/>
      </rPr>
      <t xml:space="preserve">الصخور فائقة الصمت </t>
    </r>
    <r>
      <rPr>
        <b/>
        <sz val="12"/>
        <rFont val="Arial"/>
        <family val="2"/>
      </rPr>
      <t xml:space="preserve">او في حال </t>
    </r>
    <r>
      <rPr>
        <b/>
        <sz val="12"/>
        <color rgb="FFFF0000"/>
        <rFont val="Arial"/>
        <family val="2"/>
      </rPr>
      <t>التربة الرخامية الصلبة</t>
    </r>
    <r>
      <rPr>
        <b/>
        <sz val="12"/>
        <rFont val="Arial"/>
        <family val="2"/>
      </rPr>
      <t xml:space="preserve"> او ما يماثلها (والتي لا يمكن الحفر فيها باستخدام معدات الحفر الصخري فقط).
العمل </t>
    </r>
    <r>
      <rPr>
        <b/>
        <sz val="12"/>
        <color rgb="FFFF0000"/>
        <rFont val="Arial"/>
        <family val="2"/>
      </rPr>
      <t>يشمل</t>
    </r>
    <r>
      <rPr>
        <b/>
        <sz val="12"/>
        <rFont val="Arial"/>
        <family val="2"/>
      </rPr>
      <t xml:space="preserve"> توريد واستخدام المادة الخاصة بتفتيت الصخور بالكمية اللازمة لعمل حفريات مسار الكابلات.
 </t>
    </r>
    <r>
      <rPr>
        <b/>
        <sz val="12"/>
        <color rgb="FFFF0000"/>
        <rFont val="Arial"/>
        <family val="2"/>
      </rPr>
      <t>يتم استخدام هذا البند بالإضافة</t>
    </r>
    <r>
      <rPr>
        <b/>
        <sz val="12"/>
        <rFont val="Arial"/>
        <family val="2"/>
      </rPr>
      <t xml:space="preserve"> الى بنود الحفريات المباشرة بالتربة العادية (الحفريات المفتوحة) بالاضافة الى استخدام بند النسبة المئوية الخاصة بالحفر في التربة الصخرية.</t>
    </r>
  </si>
  <si>
    <r>
      <t xml:space="preserve">البند يستخدم لتدعيم كامل جوانب الحفريات </t>
    </r>
    <r>
      <rPr>
        <b/>
        <sz val="12"/>
        <color rgb="FFFF0000"/>
        <rFont val="Arial"/>
        <family val="2"/>
      </rPr>
      <t>العميقة فقط</t>
    </r>
    <r>
      <rPr>
        <b/>
        <sz val="12"/>
        <rFont val="Arial"/>
        <family val="2"/>
      </rPr>
      <t xml:space="preserve"> لحماية الحفرية من الانهيار.
البند </t>
    </r>
    <r>
      <rPr>
        <b/>
        <sz val="12"/>
        <color rgb="FFFF0000"/>
        <rFont val="Arial"/>
        <family val="2"/>
      </rPr>
      <t xml:space="preserve">يشمل </t>
    </r>
    <r>
      <rPr>
        <b/>
        <sz val="12"/>
        <rFont val="Arial"/>
        <family val="2"/>
      </rPr>
      <t>توفير كامل الدعامات والمواد المطلوبة لتنفيذ العمل وكذلك ازالتها بعد نهاية العمل.
وحدة القياس بالمتر الطولي لمسار الحفرية المدعمة (سواء كان التدعيم لجانب واحد او لجانبي الحفرية).</t>
    </r>
  </si>
  <si>
    <r>
      <t xml:space="preserve">يستخدم البند في حال </t>
    </r>
    <r>
      <rPr>
        <b/>
        <sz val="12"/>
        <color rgb="FFFF0000"/>
        <rFont val="Arial"/>
        <family val="2"/>
      </rPr>
      <t>وجود اشتراط (خطي)</t>
    </r>
    <r>
      <rPr>
        <b/>
        <sz val="12"/>
        <rFont val="Arial"/>
        <family val="2"/>
      </rPr>
      <t xml:space="preserve"> من الجهات المصدرة للتراخيص مع ضرورة اخذ </t>
    </r>
    <r>
      <rPr>
        <b/>
        <sz val="12"/>
        <color rgb="FFFF0000"/>
        <rFont val="Arial"/>
        <family val="2"/>
      </rPr>
      <t>موافقة صاحب الصلاحية</t>
    </r>
    <r>
      <rPr>
        <b/>
        <sz val="12"/>
        <rFont val="Arial"/>
        <family val="2"/>
      </rPr>
      <t xml:space="preserve"> قبل الاستخدام.
وحدة القياس بالمتر المربع من المادة (شبك) المستخدمة </t>
    </r>
    <r>
      <rPr>
        <b/>
        <sz val="12"/>
        <color rgb="FFFF0000"/>
        <rFont val="Arial"/>
        <family val="2"/>
      </rPr>
      <t>وليس</t>
    </r>
    <r>
      <rPr>
        <b/>
        <sz val="12"/>
        <rFont val="Arial"/>
        <family val="2"/>
      </rPr>
      <t xml:space="preserve"> من أبعاد الحفرية.</t>
    </r>
  </si>
  <si>
    <r>
      <t xml:space="preserve">البند </t>
    </r>
    <r>
      <rPr>
        <b/>
        <sz val="12"/>
        <color rgb="FFFF0000"/>
        <rFont val="Arial"/>
        <family val="2"/>
      </rPr>
      <t>يستخدم فقط</t>
    </r>
    <r>
      <rPr>
        <b/>
        <sz val="12"/>
        <rFont val="Arial"/>
        <family val="2"/>
      </rPr>
      <t xml:space="preserve"> في حال الحفريات الخاصة بالربط بين محطات التحويل الرئيسية أو الربط بين محطات النقل ومحطات التحويل الرئيسية.
تحسب الكمية بالمتر الطولي للكابل الواحد(مثال: في حال الحاجة لحماية عدد (2) كابل بنفس الحفرية بطول 100 متر لكل كابل فتحسب الكمية 200).</t>
    </r>
  </si>
  <si>
    <r>
      <t xml:space="preserve">يستخدم البند في حال </t>
    </r>
    <r>
      <rPr>
        <b/>
        <sz val="12"/>
        <color rgb="FFFF0000"/>
        <rFont val="Arial"/>
        <family val="2"/>
      </rPr>
      <t>وجود اشتراط (خطي)</t>
    </r>
    <r>
      <rPr>
        <b/>
        <sz val="12"/>
        <rFont val="Arial"/>
        <family val="2"/>
      </rPr>
      <t xml:space="preserve"> من الجهات المصدرة للتراخيص مع ضرورة اخذ </t>
    </r>
    <r>
      <rPr>
        <b/>
        <sz val="12"/>
        <color rgb="FFFF0000"/>
        <rFont val="Arial"/>
        <family val="2"/>
      </rPr>
      <t>موافقة صاحب الصلاحية</t>
    </r>
    <r>
      <rPr>
        <b/>
        <sz val="12"/>
        <rFont val="Arial"/>
        <family val="2"/>
      </rPr>
      <t xml:space="preserve"> قبل الاستخدام.
طريقة التنفيذ تتم حسب اشتراطات الامانات او البلديات.</t>
    </r>
  </si>
  <si>
    <r>
      <rPr>
        <b/>
        <u/>
        <sz val="12"/>
        <rFont val="Arial"/>
        <family val="2"/>
      </rPr>
      <t>PIPES LAYINGS / HORIZONTAL DIRECTIONAL DRILLING / CONCRETE DUCT BANKS WORKS</t>
    </r>
    <r>
      <rPr>
        <b/>
        <sz val="12"/>
        <rFont val="Arial"/>
        <family val="2"/>
      </rPr>
      <t xml:space="preserve"> 
</t>
    </r>
    <r>
      <rPr>
        <b/>
        <u/>
        <sz val="12"/>
        <rFont val="Arial"/>
        <family val="2"/>
      </rPr>
      <t>اعمال تمديد المواسير والحفر الافقي و العبارات الخرسانية</t>
    </r>
    <r>
      <rPr>
        <b/>
        <sz val="12"/>
        <rFont val="Arial"/>
        <family val="2"/>
      </rPr>
      <t xml:space="preserve"> </t>
    </r>
  </si>
  <si>
    <r>
      <t>يلزم التنبة الى :
جهد الشبكة (</t>
    </r>
    <r>
      <rPr>
        <b/>
        <sz val="12"/>
        <color rgb="FFFF0000"/>
        <rFont val="Arial"/>
        <family val="2"/>
      </rPr>
      <t>جهد منخفض</t>
    </r>
    <r>
      <rPr>
        <b/>
        <sz val="12"/>
        <rFont val="Arial"/>
        <family val="2"/>
      </rPr>
      <t xml:space="preserve">)
البند يشمل </t>
    </r>
    <r>
      <rPr>
        <b/>
        <sz val="12"/>
        <color rgb="FFFF0000"/>
        <rFont val="Arial"/>
        <family val="2"/>
      </rPr>
      <t>توريد</t>
    </r>
    <r>
      <rPr>
        <b/>
        <sz val="12"/>
        <rFont val="Arial"/>
        <family val="2"/>
      </rPr>
      <t xml:space="preserve"> الماسورة.
</t>
    </r>
    <r>
      <rPr>
        <b/>
        <sz val="12"/>
        <color rgb="FFFF0000"/>
        <rFont val="Arial"/>
        <family val="2"/>
      </rPr>
      <t>مقاس</t>
    </r>
    <r>
      <rPr>
        <b/>
        <sz val="12"/>
        <rFont val="Arial"/>
        <family val="2"/>
      </rPr>
      <t xml:space="preserve"> الماسورة (</t>
    </r>
    <r>
      <rPr>
        <b/>
        <sz val="12"/>
        <color rgb="FFFF0000"/>
        <rFont val="Arial"/>
        <family val="2"/>
      </rPr>
      <t>4 بوصة</t>
    </r>
    <r>
      <rPr>
        <b/>
        <sz val="12"/>
        <rFont val="Arial"/>
        <family val="2"/>
      </rPr>
      <t xml:space="preserve">).
</t>
    </r>
    <r>
      <rPr>
        <b/>
        <sz val="12"/>
        <color rgb="FFFF0000"/>
        <rFont val="Arial"/>
        <family val="2"/>
      </rPr>
      <t>صنف</t>
    </r>
    <r>
      <rPr>
        <b/>
        <sz val="12"/>
        <rFont val="Arial"/>
        <family val="2"/>
      </rPr>
      <t xml:space="preserve"> الماسورة (</t>
    </r>
    <r>
      <rPr>
        <b/>
        <sz val="12"/>
        <color rgb="FFFF0000"/>
        <rFont val="Arial"/>
        <family val="2"/>
      </rPr>
      <t>class 4</t>
    </r>
    <r>
      <rPr>
        <b/>
        <sz val="12"/>
        <rFont val="Arial"/>
        <family val="2"/>
      </rPr>
      <t xml:space="preserve">).
وحدة القياس بالمتر الطولي من الماسورة المستخدمة </t>
    </r>
    <r>
      <rPr>
        <b/>
        <sz val="12"/>
        <color rgb="FFFF0000"/>
        <rFont val="Arial"/>
        <family val="2"/>
      </rPr>
      <t>وليس</t>
    </r>
    <r>
      <rPr>
        <b/>
        <sz val="12"/>
        <rFont val="Arial"/>
        <family val="2"/>
      </rPr>
      <t xml:space="preserve"> من ابعاد الحفرية.</t>
    </r>
  </si>
  <si>
    <r>
      <t>يلزم التنبة الى :
جهد الشبكة (</t>
    </r>
    <r>
      <rPr>
        <b/>
        <sz val="12"/>
        <color rgb="FFFF0000"/>
        <rFont val="Arial"/>
        <family val="2"/>
      </rPr>
      <t>جهد متوسط</t>
    </r>
    <r>
      <rPr>
        <b/>
        <sz val="12"/>
        <rFont val="Arial"/>
        <family val="2"/>
      </rPr>
      <t xml:space="preserve">)
البند يشمل </t>
    </r>
    <r>
      <rPr>
        <b/>
        <sz val="12"/>
        <color rgb="FFFF0000"/>
        <rFont val="Arial"/>
        <family val="2"/>
      </rPr>
      <t>توريد</t>
    </r>
    <r>
      <rPr>
        <b/>
        <sz val="12"/>
        <rFont val="Arial"/>
        <family val="2"/>
      </rPr>
      <t xml:space="preserve"> الماسورة.
</t>
    </r>
    <r>
      <rPr>
        <b/>
        <sz val="12"/>
        <color rgb="FFFF0000"/>
        <rFont val="Arial"/>
        <family val="2"/>
      </rPr>
      <t>مقاس</t>
    </r>
    <r>
      <rPr>
        <b/>
        <sz val="12"/>
        <rFont val="Arial"/>
        <family val="2"/>
      </rPr>
      <t xml:space="preserve"> الماسورة (</t>
    </r>
    <r>
      <rPr>
        <b/>
        <sz val="12"/>
        <color rgb="FFFF0000"/>
        <rFont val="Arial"/>
        <family val="2"/>
      </rPr>
      <t>6 بوصة</t>
    </r>
    <r>
      <rPr>
        <b/>
        <sz val="12"/>
        <rFont val="Arial"/>
        <family val="2"/>
      </rPr>
      <t xml:space="preserve">).
</t>
    </r>
    <r>
      <rPr>
        <b/>
        <sz val="12"/>
        <color rgb="FFFF0000"/>
        <rFont val="Arial"/>
        <family val="2"/>
      </rPr>
      <t>صنف</t>
    </r>
    <r>
      <rPr>
        <b/>
        <sz val="12"/>
        <rFont val="Arial"/>
        <family val="2"/>
      </rPr>
      <t xml:space="preserve"> الماسورة (</t>
    </r>
    <r>
      <rPr>
        <b/>
        <sz val="12"/>
        <color rgb="FFFF0000"/>
        <rFont val="Arial"/>
        <family val="2"/>
      </rPr>
      <t>class 4</t>
    </r>
    <r>
      <rPr>
        <b/>
        <sz val="12"/>
        <rFont val="Arial"/>
        <family val="2"/>
      </rPr>
      <t xml:space="preserve">).
وحدة القياس بالمتر الطولي من الماسورة المستخدمة </t>
    </r>
    <r>
      <rPr>
        <b/>
        <sz val="12"/>
        <color rgb="FFFF0000"/>
        <rFont val="Arial"/>
        <family val="2"/>
      </rPr>
      <t>وليس</t>
    </r>
    <r>
      <rPr>
        <b/>
        <sz val="12"/>
        <rFont val="Arial"/>
        <family val="2"/>
      </rPr>
      <t xml:space="preserve"> من ابعاد الحفرية.</t>
    </r>
  </si>
  <si>
    <r>
      <t xml:space="preserve">البند </t>
    </r>
    <r>
      <rPr>
        <b/>
        <sz val="12"/>
        <color rgb="FFFF0000"/>
        <rFont val="Arial"/>
        <family val="2"/>
      </rPr>
      <t>تمديد فقط دون توريد</t>
    </r>
    <r>
      <rPr>
        <b/>
        <sz val="12"/>
        <rFont val="Arial"/>
        <family val="2"/>
      </rPr>
      <t xml:space="preserve"> الماسورة.
وحدة القياس بالمتر الطولي من الماسورة المستخدمة </t>
    </r>
    <r>
      <rPr>
        <b/>
        <sz val="12"/>
        <color rgb="FFFF0000"/>
        <rFont val="Arial"/>
        <family val="2"/>
      </rPr>
      <t xml:space="preserve">وليس </t>
    </r>
    <r>
      <rPr>
        <b/>
        <sz val="12"/>
        <rFont val="Arial"/>
        <family val="2"/>
      </rPr>
      <t>من ابعاد الحفرية.</t>
    </r>
  </si>
  <si>
    <r>
      <t>يلزم التنبه الى :
عدد المواسير (</t>
    </r>
    <r>
      <rPr>
        <b/>
        <sz val="12"/>
        <color rgb="FFFF0000"/>
        <rFont val="Arial"/>
        <family val="2"/>
      </rPr>
      <t>ماسورة واحدة</t>
    </r>
    <r>
      <rPr>
        <b/>
        <sz val="12"/>
        <rFont val="Arial"/>
        <family val="2"/>
      </rPr>
      <t xml:space="preserve">).
تحسب الكمية بالمتر الطولي للماسورة الممددة </t>
    </r>
    <r>
      <rPr>
        <b/>
        <sz val="12"/>
        <color rgb="FFFF0000"/>
        <rFont val="Arial"/>
        <family val="2"/>
      </rPr>
      <t>وليس</t>
    </r>
    <r>
      <rPr>
        <b/>
        <sz val="12"/>
        <rFont val="Arial"/>
        <family val="2"/>
      </rPr>
      <t xml:space="preserve"> بطول مسار التمديد المباشر.
 ((يوجد شرح تفصيلي للبند ضمن شرح البند الشامل في الدليل))</t>
    </r>
  </si>
  <si>
    <r>
      <t>يلزم التنبه الى :
عدد المواسير (</t>
    </r>
    <r>
      <rPr>
        <b/>
        <sz val="12"/>
        <color rgb="FFFF0000"/>
        <rFont val="Arial"/>
        <family val="2"/>
      </rPr>
      <t>2 ماسورة</t>
    </r>
    <r>
      <rPr>
        <b/>
        <sz val="12"/>
        <rFont val="Arial"/>
        <family val="2"/>
      </rPr>
      <t>).
تحسب الكمية بالمتر الطولي لأي من المواسير الممددة بشكل مفرد</t>
    </r>
    <r>
      <rPr>
        <b/>
        <sz val="12"/>
        <color rgb="FFFF0000"/>
        <rFont val="Arial"/>
        <family val="2"/>
      </rPr>
      <t xml:space="preserve"> وليس </t>
    </r>
    <r>
      <rPr>
        <b/>
        <sz val="12"/>
        <rFont val="Arial"/>
        <family val="2"/>
      </rPr>
      <t xml:space="preserve">بإجمالي اطوال المواسير الممددة.
البند يشمل تمديد المواسير </t>
    </r>
    <r>
      <rPr>
        <b/>
        <sz val="12"/>
        <color rgb="FFFF0000"/>
        <rFont val="Arial"/>
        <family val="2"/>
      </rPr>
      <t>بشكل مجمع او مجزء</t>
    </r>
    <r>
      <rPr>
        <b/>
        <sz val="12"/>
        <rFont val="Arial"/>
        <family val="2"/>
      </rPr>
      <t xml:space="preserve"> في حدود مسافة تباعد اجمالية بين المواسير </t>
    </r>
    <r>
      <rPr>
        <b/>
        <sz val="12"/>
        <color rgb="FFFF0000"/>
        <rFont val="Arial"/>
        <family val="2"/>
      </rPr>
      <t>10 امتار</t>
    </r>
    <r>
      <rPr>
        <b/>
        <sz val="12"/>
        <rFont val="Arial"/>
        <family val="2"/>
      </rPr>
      <t>. 
 ((يوجد شرح تفصيلي للبند ضمن شرح البند الشامل في الدليل))</t>
    </r>
  </si>
  <si>
    <r>
      <t>يلزم التنبه الى :
عدد المواسير (</t>
    </r>
    <r>
      <rPr>
        <b/>
        <sz val="12"/>
        <color rgb="FFFF0000"/>
        <rFont val="Arial"/>
        <family val="2"/>
      </rPr>
      <t>4 مواسير</t>
    </r>
    <r>
      <rPr>
        <b/>
        <sz val="12"/>
        <rFont val="Arial"/>
        <family val="2"/>
      </rPr>
      <t xml:space="preserve">).
تحسب الكمية بالمتر الطولي لأي من المواسير الممددة بشكل مفرد </t>
    </r>
    <r>
      <rPr>
        <b/>
        <sz val="12"/>
        <color rgb="FFFF0000"/>
        <rFont val="Arial"/>
        <family val="2"/>
      </rPr>
      <t>وليس</t>
    </r>
    <r>
      <rPr>
        <b/>
        <sz val="12"/>
        <rFont val="Arial"/>
        <family val="2"/>
      </rPr>
      <t xml:space="preserve"> بإجمالي اطوال المواسير الممددة.
لبند يشمل تمديد المواسير </t>
    </r>
    <r>
      <rPr>
        <b/>
        <sz val="12"/>
        <color rgb="FFFF0000"/>
        <rFont val="Arial"/>
        <family val="2"/>
      </rPr>
      <t>بشكل مجمع او مجزء</t>
    </r>
    <r>
      <rPr>
        <b/>
        <sz val="12"/>
        <rFont val="Arial"/>
        <family val="2"/>
      </rPr>
      <t xml:space="preserve"> في حدود مسافة تباعد اجمالية بين المواسير </t>
    </r>
    <r>
      <rPr>
        <b/>
        <sz val="12"/>
        <color rgb="FFFF0000"/>
        <rFont val="Arial"/>
        <family val="2"/>
      </rPr>
      <t>10 امتار</t>
    </r>
    <r>
      <rPr>
        <b/>
        <sz val="12"/>
        <rFont val="Arial"/>
        <family val="2"/>
      </rPr>
      <t>. 
 ((يوجد شرح تفصيلي للبند ضمن شرح البند الشامل في الدليل))</t>
    </r>
  </si>
  <si>
    <r>
      <t>يلزم التنبه الى :
عدد المواسير (</t>
    </r>
    <r>
      <rPr>
        <b/>
        <sz val="12"/>
        <color rgb="FFFF0000"/>
        <rFont val="Arial"/>
        <family val="2"/>
      </rPr>
      <t>6 مواسير</t>
    </r>
    <r>
      <rPr>
        <b/>
        <sz val="12"/>
        <rFont val="Arial"/>
        <family val="2"/>
      </rPr>
      <t xml:space="preserve">).
تحسب الكمية بالمتر الطولي لأي من المواسير الممددة بشكل مفرد </t>
    </r>
    <r>
      <rPr>
        <b/>
        <sz val="12"/>
        <color rgb="FFFF0000"/>
        <rFont val="Arial"/>
        <family val="2"/>
      </rPr>
      <t>وليس</t>
    </r>
    <r>
      <rPr>
        <b/>
        <sz val="12"/>
        <rFont val="Arial"/>
        <family val="2"/>
      </rPr>
      <t xml:space="preserve"> بإجمالي اطوال المواسير الممددة.
البند يشمل تمديد المواسير </t>
    </r>
    <r>
      <rPr>
        <b/>
        <sz val="12"/>
        <color rgb="FFFF0000"/>
        <rFont val="Arial"/>
        <family val="2"/>
      </rPr>
      <t>بشكل مجمع او مجزء</t>
    </r>
    <r>
      <rPr>
        <b/>
        <sz val="12"/>
        <rFont val="Arial"/>
        <family val="2"/>
      </rPr>
      <t xml:space="preserve"> في حدود مسافة تباعد اجمالية بين المواسير</t>
    </r>
    <r>
      <rPr>
        <b/>
        <sz val="12"/>
        <color rgb="FFFF0000"/>
        <rFont val="Arial"/>
        <family val="2"/>
      </rPr>
      <t xml:space="preserve"> 10 امتار</t>
    </r>
    <r>
      <rPr>
        <b/>
        <sz val="12"/>
        <rFont val="Arial"/>
        <family val="2"/>
      </rPr>
      <t>. 
 ((يوجد شرح تفصيلي للبند ضمن شرح البند الشامل في الدليل))</t>
    </r>
  </si>
  <si>
    <r>
      <t>يلزم التنبه الى :
عدد المواسير (</t>
    </r>
    <r>
      <rPr>
        <b/>
        <sz val="12"/>
        <color rgb="FFFF0000"/>
        <rFont val="Arial"/>
        <family val="2"/>
      </rPr>
      <t>8 مواسير</t>
    </r>
    <r>
      <rPr>
        <b/>
        <sz val="12"/>
        <rFont val="Arial"/>
        <family val="2"/>
      </rPr>
      <t xml:space="preserve">).
تحسب الكمية بالمتر الطولي لأي من المواسير الممددة بشكل مفرد </t>
    </r>
    <r>
      <rPr>
        <b/>
        <sz val="12"/>
        <color rgb="FFFF0000"/>
        <rFont val="Arial"/>
        <family val="2"/>
      </rPr>
      <t>وليس</t>
    </r>
    <r>
      <rPr>
        <b/>
        <sz val="12"/>
        <rFont val="Arial"/>
        <family val="2"/>
      </rPr>
      <t xml:space="preserve"> بإجمالي اطوال المواسير الممددة.
البند يشمل تمديد المواسير </t>
    </r>
    <r>
      <rPr>
        <b/>
        <sz val="12"/>
        <color rgb="FFFF0000"/>
        <rFont val="Arial"/>
        <family val="2"/>
      </rPr>
      <t>بشكل مجمع او مجزء</t>
    </r>
    <r>
      <rPr>
        <b/>
        <sz val="12"/>
        <rFont val="Arial"/>
        <family val="2"/>
      </rPr>
      <t xml:space="preserve"> في حدود مسافة تباعد اجمالية بين المواسير </t>
    </r>
    <r>
      <rPr>
        <b/>
        <sz val="12"/>
        <color rgb="FFFF0000"/>
        <rFont val="Arial"/>
        <family val="2"/>
      </rPr>
      <t>10 امتار</t>
    </r>
    <r>
      <rPr>
        <b/>
        <sz val="12"/>
        <rFont val="Arial"/>
        <family val="2"/>
      </rPr>
      <t>. 
 ((يوجد شرح تفصيلي للبند ضمن شرح البند الشامل في الدليل))</t>
    </r>
  </si>
  <si>
    <r>
      <t>يلزم التنبه الى :
عدد المواسير (</t>
    </r>
    <r>
      <rPr>
        <b/>
        <sz val="12"/>
        <color rgb="FFFF0000"/>
        <rFont val="Arial"/>
        <family val="2"/>
      </rPr>
      <t>10 مواسير</t>
    </r>
    <r>
      <rPr>
        <b/>
        <sz val="12"/>
        <rFont val="Arial"/>
        <family val="2"/>
      </rPr>
      <t xml:space="preserve">).
تحسب الكمية بالمتر الطولي لأي من المواسير الممددة بشكل مفرد </t>
    </r>
    <r>
      <rPr>
        <b/>
        <sz val="12"/>
        <color rgb="FFFF0000"/>
        <rFont val="Arial"/>
        <family val="2"/>
      </rPr>
      <t>وليس</t>
    </r>
    <r>
      <rPr>
        <b/>
        <sz val="12"/>
        <rFont val="Arial"/>
        <family val="2"/>
      </rPr>
      <t xml:space="preserve"> بإجمالي اطوال المواسير الممددة.
البند يشمل تمديد المواسير </t>
    </r>
    <r>
      <rPr>
        <b/>
        <sz val="12"/>
        <color rgb="FFFF0000"/>
        <rFont val="Arial"/>
        <family val="2"/>
      </rPr>
      <t>بشكل مجمع او مجزء</t>
    </r>
    <r>
      <rPr>
        <b/>
        <sz val="12"/>
        <rFont val="Arial"/>
        <family val="2"/>
      </rPr>
      <t xml:space="preserve"> في حدود مسافة تباعد اجمالية بين المواسير</t>
    </r>
    <r>
      <rPr>
        <b/>
        <sz val="12"/>
        <color rgb="FFFF0000"/>
        <rFont val="Arial"/>
        <family val="2"/>
      </rPr>
      <t xml:space="preserve"> 10 امتار</t>
    </r>
    <r>
      <rPr>
        <b/>
        <sz val="12"/>
        <rFont val="Arial"/>
        <family val="2"/>
      </rPr>
      <t>. 
 ((يوجد شرح تفصيلي للبند ضمن شرح البند الشامل في الدليل))</t>
    </r>
  </si>
  <si>
    <r>
      <t>يلزم التنبه الى :
عدد مجاري الكابلات (</t>
    </r>
    <r>
      <rPr>
        <b/>
        <sz val="12"/>
        <color rgb="FFFF0000"/>
        <rFont val="Arial"/>
        <family val="2"/>
      </rPr>
      <t>2 مجرى</t>
    </r>
    <r>
      <rPr>
        <b/>
        <sz val="12"/>
        <rFont val="Arial"/>
        <family val="2"/>
      </rPr>
      <t xml:space="preserve">).
تحسب الكمية بالمتر الطولي للعبارة المنفذة </t>
    </r>
    <r>
      <rPr>
        <b/>
        <sz val="12"/>
        <color rgb="FFFF0000"/>
        <rFont val="Arial"/>
        <family val="2"/>
      </rPr>
      <t>وليس</t>
    </r>
    <r>
      <rPr>
        <b/>
        <sz val="12"/>
        <rFont val="Arial"/>
        <family val="2"/>
      </rPr>
      <t xml:space="preserve"> بطول الحفرية المستخدمة لانشاء العبارة.
البند</t>
    </r>
    <r>
      <rPr>
        <b/>
        <sz val="12"/>
        <color rgb="FFFF0000"/>
        <rFont val="Arial"/>
        <family val="2"/>
      </rPr>
      <t xml:space="preserve"> لا يشمل</t>
    </r>
    <r>
      <rPr>
        <b/>
        <sz val="12"/>
        <rFont val="Arial"/>
        <family val="2"/>
      </rPr>
      <t xml:space="preserve"> اعمال الحفر وإعادة الردم والدك والسفلتة اللازمة لانشاء العبارة. </t>
    </r>
  </si>
  <si>
    <r>
      <t>يلزم التنبه الى :
عدد مجاري الكابلات (</t>
    </r>
    <r>
      <rPr>
        <b/>
        <sz val="12"/>
        <color rgb="FFFF0000"/>
        <rFont val="Arial"/>
        <family val="2"/>
      </rPr>
      <t>4 مجرى</t>
    </r>
    <r>
      <rPr>
        <b/>
        <sz val="12"/>
        <rFont val="Arial"/>
        <family val="2"/>
      </rPr>
      <t xml:space="preserve">).
تحسب الكمية بالمتر الطولي للعبارة المنفذة </t>
    </r>
    <r>
      <rPr>
        <b/>
        <sz val="12"/>
        <color rgb="FFFF0000"/>
        <rFont val="Arial"/>
        <family val="2"/>
      </rPr>
      <t>وليس</t>
    </r>
    <r>
      <rPr>
        <b/>
        <sz val="12"/>
        <rFont val="Arial"/>
        <family val="2"/>
      </rPr>
      <t xml:space="preserve"> بطول الحفرية المستخدمة لانشاء العبارة.
البند </t>
    </r>
    <r>
      <rPr>
        <b/>
        <sz val="12"/>
        <color rgb="FFFF0000"/>
        <rFont val="Arial"/>
        <family val="2"/>
      </rPr>
      <t>لا يشمل</t>
    </r>
    <r>
      <rPr>
        <b/>
        <sz val="12"/>
        <rFont val="Arial"/>
        <family val="2"/>
      </rPr>
      <t xml:space="preserve"> اعمال الحفر وإعادة الردم والدك والسفلتة اللازمة لانشاء العبارة. </t>
    </r>
  </si>
  <si>
    <r>
      <t>يلزم التنبه الى :
عدد مجاري الكابلات (</t>
    </r>
    <r>
      <rPr>
        <b/>
        <sz val="12"/>
        <color rgb="FFFF0000"/>
        <rFont val="Arial"/>
        <family val="2"/>
      </rPr>
      <t>6 مجرى</t>
    </r>
    <r>
      <rPr>
        <b/>
        <sz val="12"/>
        <rFont val="Arial"/>
        <family val="2"/>
      </rPr>
      <t xml:space="preserve">).
تحسب الكمية بالمتر الطولي للعبارة المنفذة </t>
    </r>
    <r>
      <rPr>
        <b/>
        <sz val="12"/>
        <color rgb="FFFF0000"/>
        <rFont val="Arial"/>
        <family val="2"/>
      </rPr>
      <t>وليس</t>
    </r>
    <r>
      <rPr>
        <b/>
        <sz val="12"/>
        <rFont val="Arial"/>
        <family val="2"/>
      </rPr>
      <t xml:space="preserve"> بطول الحفرية المستخدمة لانشاء العبارة.
البند </t>
    </r>
    <r>
      <rPr>
        <b/>
        <sz val="12"/>
        <color rgb="FFFF0000"/>
        <rFont val="Arial"/>
        <family val="2"/>
      </rPr>
      <t>لا يشمل</t>
    </r>
    <r>
      <rPr>
        <b/>
        <sz val="12"/>
        <rFont val="Arial"/>
        <family val="2"/>
      </rPr>
      <t xml:space="preserve"> اعمال الحفر وإعادة الردم والدك والسفلتة اللازمة لانشاء العبارة. </t>
    </r>
  </si>
  <si>
    <r>
      <t>يلزم التنبه الى :
عدد مجاري الكابلات (</t>
    </r>
    <r>
      <rPr>
        <b/>
        <sz val="12"/>
        <color rgb="FFFF0000"/>
        <rFont val="Arial"/>
        <family val="2"/>
      </rPr>
      <t>8 مجرى</t>
    </r>
    <r>
      <rPr>
        <b/>
        <sz val="12"/>
        <rFont val="Arial"/>
        <family val="2"/>
      </rPr>
      <t xml:space="preserve">).
تحسب الكمية بالمتر الطولي للعبارة المنفذة </t>
    </r>
    <r>
      <rPr>
        <b/>
        <sz val="12"/>
        <color rgb="FFFF0000"/>
        <rFont val="Arial"/>
        <family val="2"/>
      </rPr>
      <t>وليس</t>
    </r>
    <r>
      <rPr>
        <b/>
        <sz val="12"/>
        <rFont val="Arial"/>
        <family val="2"/>
      </rPr>
      <t xml:space="preserve"> بطول الحفرية المستخدمة لانشاء العبارة.
البند </t>
    </r>
    <r>
      <rPr>
        <b/>
        <sz val="12"/>
        <color rgb="FFFF0000"/>
        <rFont val="Arial"/>
        <family val="2"/>
      </rPr>
      <t>لا يشمل</t>
    </r>
    <r>
      <rPr>
        <b/>
        <sz val="12"/>
        <rFont val="Arial"/>
        <family val="2"/>
      </rPr>
      <t xml:space="preserve"> اعمال الحفر وإعادة الردم والدك والسفلتة اللازمة لانشاء العبارة. </t>
    </r>
  </si>
  <si>
    <r>
      <t>يلزم التنبه الى :
عدد مجاري الكابلات (</t>
    </r>
    <r>
      <rPr>
        <b/>
        <sz val="12"/>
        <color rgb="FFFF0000"/>
        <rFont val="Arial"/>
        <family val="2"/>
      </rPr>
      <t>10 مجرى</t>
    </r>
    <r>
      <rPr>
        <b/>
        <sz val="12"/>
        <rFont val="Arial"/>
        <family val="2"/>
      </rPr>
      <t xml:space="preserve">).
تحسب الكمية بالمتر الطولي للعبارة المنفذة </t>
    </r>
    <r>
      <rPr>
        <b/>
        <sz val="12"/>
        <color rgb="FFFF0000"/>
        <rFont val="Arial"/>
        <family val="2"/>
      </rPr>
      <t>وليس</t>
    </r>
    <r>
      <rPr>
        <b/>
        <sz val="12"/>
        <rFont val="Arial"/>
        <family val="2"/>
      </rPr>
      <t xml:space="preserve"> بطول الحفرية المستخدمة لانشاء العبارة.
البند</t>
    </r>
    <r>
      <rPr>
        <b/>
        <sz val="12"/>
        <color rgb="FFFF0000"/>
        <rFont val="Arial"/>
        <family val="2"/>
      </rPr>
      <t xml:space="preserve"> لا يشمل</t>
    </r>
    <r>
      <rPr>
        <b/>
        <sz val="12"/>
        <rFont val="Arial"/>
        <family val="2"/>
      </rPr>
      <t xml:space="preserve"> اعمال الحفر وإعادة الردم والدك والسفلتة اللازمة لانشاء العبارة. </t>
    </r>
  </si>
  <si>
    <r>
      <t>يلزم التنبه الى :
طريقة التخلص من المياه (</t>
    </r>
    <r>
      <rPr>
        <b/>
        <sz val="12"/>
        <color rgb="FFFF0000"/>
        <rFont val="Arial"/>
        <family val="2"/>
      </rPr>
      <t>ضخها مباشرة إلى المواقع المعتمدة من البلدية</t>
    </r>
    <r>
      <rPr>
        <b/>
        <sz val="12"/>
        <rFont val="Arial"/>
        <family val="2"/>
      </rPr>
      <t>). 
وحدة القياس بالمتر المكعب.
 ((يوجد شرح تفصيلي لطريقة القياس مع البند الشامل في الدليل))</t>
    </r>
  </si>
  <si>
    <r>
      <t>يلزم التنبه الى :
طريقة التخلص من المياه (</t>
    </r>
    <r>
      <rPr>
        <b/>
        <sz val="12"/>
        <color rgb="FFFF0000"/>
        <rFont val="Arial"/>
        <family val="2"/>
      </rPr>
      <t>نقلها بصهاريج وتفريغها في المواقع المعتمدة من البلدية</t>
    </r>
    <r>
      <rPr>
        <b/>
        <sz val="12"/>
        <rFont val="Arial"/>
        <family val="2"/>
      </rPr>
      <t>). 
وحدة القياس بالمتر المكعب.
 ((يوجد شرح تفصيلي لطريقة القياس مع البند الشامل في الدليل))</t>
    </r>
  </si>
  <si>
    <r>
      <t xml:space="preserve"> </t>
    </r>
    <r>
      <rPr>
        <b/>
        <u/>
        <sz val="12"/>
        <rFont val="Arial"/>
        <family val="2"/>
      </rPr>
      <t>LV CABLES LAYING</t>
    </r>
    <r>
      <rPr>
        <b/>
        <sz val="12"/>
        <rFont val="Arial"/>
        <family val="2"/>
      </rPr>
      <t xml:space="preserve">
 </t>
    </r>
    <r>
      <rPr>
        <b/>
        <u/>
        <sz val="12"/>
        <rFont val="Arial"/>
        <family val="2"/>
      </rPr>
      <t>تمديد كابلات الجهد المنخفض</t>
    </r>
    <r>
      <rPr>
        <b/>
        <sz val="12"/>
        <rFont val="Arial"/>
        <family val="2"/>
      </rPr>
      <t xml:space="preserve"> </t>
    </r>
  </si>
  <si>
    <r>
      <t>يلزم التنبه الى :
جهد الشبكة (</t>
    </r>
    <r>
      <rPr>
        <b/>
        <sz val="12"/>
        <color rgb="FFFF0000"/>
        <rFont val="Arial"/>
        <family val="2"/>
      </rPr>
      <t>جهد منخفض</t>
    </r>
    <r>
      <rPr>
        <b/>
        <sz val="12"/>
        <rFont val="Arial"/>
        <family val="2"/>
      </rPr>
      <t>).
وحدة القياس (بالمتر الطولي).
 مقاس الكابل (</t>
    </r>
    <r>
      <rPr>
        <b/>
        <sz val="12"/>
        <color rgb="FFFF0000"/>
        <rFont val="Arial"/>
        <family val="2"/>
      </rPr>
      <t>185 مم2 أو أقل</t>
    </r>
    <r>
      <rPr>
        <b/>
        <sz val="12"/>
        <rFont val="Arial"/>
        <family val="2"/>
      </rPr>
      <t>).
نوع الكابل (</t>
    </r>
    <r>
      <rPr>
        <b/>
        <sz val="12"/>
        <color rgb="FFFF0000"/>
        <rFont val="Arial"/>
        <family val="2"/>
      </rPr>
      <t>كابل رباعي القلب</t>
    </r>
    <r>
      <rPr>
        <b/>
        <sz val="12"/>
        <rFont val="Arial"/>
        <family val="2"/>
      </rPr>
      <t>)</t>
    </r>
  </si>
  <si>
    <r>
      <t>يلزم التنبه الى :
جهد الشبكة (</t>
    </r>
    <r>
      <rPr>
        <b/>
        <sz val="12"/>
        <color rgb="FFFF0000"/>
        <rFont val="Arial"/>
        <family val="2"/>
      </rPr>
      <t>جهد منخفض</t>
    </r>
    <r>
      <rPr>
        <b/>
        <sz val="12"/>
        <rFont val="Arial"/>
        <family val="2"/>
      </rPr>
      <t>).
وحدة القياس (بالمتر الطولي).
 مقاس الكابل (</t>
    </r>
    <r>
      <rPr>
        <b/>
        <sz val="12"/>
        <color rgb="FFFF0000"/>
        <rFont val="Arial"/>
        <family val="2"/>
      </rPr>
      <t>أكبر من 185مم2 حتى و يشمل 500 مم2 والبند لا يشمل مقاس 185مم2</t>
    </r>
    <r>
      <rPr>
        <b/>
        <sz val="12"/>
        <rFont val="Arial"/>
        <family val="2"/>
      </rPr>
      <t>).
نوع الكابل (</t>
    </r>
    <r>
      <rPr>
        <b/>
        <sz val="12"/>
        <color rgb="FFFF0000"/>
        <rFont val="Arial"/>
        <family val="2"/>
      </rPr>
      <t>كابل رباعي القلب</t>
    </r>
    <r>
      <rPr>
        <b/>
        <sz val="12"/>
        <rFont val="Arial"/>
        <family val="2"/>
      </rPr>
      <t>)</t>
    </r>
  </si>
  <si>
    <r>
      <t>يلزم التنبه الى :
جهد الشبكة (</t>
    </r>
    <r>
      <rPr>
        <b/>
        <sz val="12"/>
        <color rgb="FFFF0000"/>
        <rFont val="Arial"/>
        <family val="2"/>
      </rPr>
      <t>جهد منخفض</t>
    </r>
    <r>
      <rPr>
        <b/>
        <sz val="12"/>
        <rFont val="Arial"/>
        <family val="2"/>
      </rPr>
      <t>).
وحدة القياس (بالمتر الطولي).
 مقاس الكابل (</t>
    </r>
    <r>
      <rPr>
        <b/>
        <sz val="12"/>
        <color rgb="FFFF0000"/>
        <rFont val="Arial"/>
        <family val="2"/>
      </rPr>
      <t>185 مم2 أو أقل</t>
    </r>
    <r>
      <rPr>
        <b/>
        <sz val="12"/>
        <rFont val="Arial"/>
        <family val="2"/>
      </rPr>
      <t>).
نوع الكابل (</t>
    </r>
    <r>
      <rPr>
        <b/>
        <sz val="12"/>
        <color rgb="FFFF0000"/>
        <rFont val="Arial"/>
        <family val="2"/>
      </rPr>
      <t>آحادي القلب</t>
    </r>
    <r>
      <rPr>
        <b/>
        <sz val="12"/>
        <rFont val="Arial"/>
        <family val="2"/>
      </rPr>
      <t>)</t>
    </r>
  </si>
  <si>
    <r>
      <t>يلزم التنبه الى :
جهد الشبكة (</t>
    </r>
    <r>
      <rPr>
        <b/>
        <sz val="12"/>
        <color rgb="FFFF0000"/>
        <rFont val="Arial"/>
        <family val="2"/>
      </rPr>
      <t>جهد منخفض</t>
    </r>
    <r>
      <rPr>
        <b/>
        <sz val="12"/>
        <rFont val="Arial"/>
        <family val="2"/>
      </rPr>
      <t>).
وحدة القياس (بالمتر الطولي).
 مقاس الكابل (</t>
    </r>
    <r>
      <rPr>
        <b/>
        <sz val="12"/>
        <color rgb="FFFF0000"/>
        <rFont val="Arial"/>
        <family val="2"/>
      </rPr>
      <t>أكبر من 185مم2 والبند لا يشمل مقاس 185مم2</t>
    </r>
    <r>
      <rPr>
        <b/>
        <sz val="12"/>
        <rFont val="Arial"/>
        <family val="2"/>
      </rPr>
      <t>).
نوع الكابل (</t>
    </r>
    <r>
      <rPr>
        <b/>
        <sz val="12"/>
        <color rgb="FFFF0000"/>
        <rFont val="Arial"/>
        <family val="2"/>
      </rPr>
      <t>آحادي القلب</t>
    </r>
    <r>
      <rPr>
        <b/>
        <sz val="12"/>
        <rFont val="Arial"/>
        <family val="2"/>
      </rPr>
      <t>)</t>
    </r>
  </si>
  <si>
    <r>
      <t xml:space="preserve"> </t>
    </r>
    <r>
      <rPr>
        <b/>
        <u/>
        <sz val="12"/>
        <rFont val="Arial"/>
        <family val="2"/>
      </rPr>
      <t>MV CABLES LAYING</t>
    </r>
    <r>
      <rPr>
        <b/>
        <sz val="12"/>
        <rFont val="Arial"/>
        <family val="2"/>
      </rPr>
      <t xml:space="preserve">
 </t>
    </r>
    <r>
      <rPr>
        <b/>
        <u/>
        <sz val="12"/>
        <rFont val="Arial"/>
        <family val="2"/>
      </rPr>
      <t>تمديد كابلات الجهد المتوسط</t>
    </r>
    <r>
      <rPr>
        <b/>
        <sz val="12"/>
        <rFont val="Arial"/>
        <family val="2"/>
      </rPr>
      <t xml:space="preserve"> </t>
    </r>
  </si>
  <si>
    <r>
      <t>يلزم التنبه الى :
جهد الشبكة (</t>
    </r>
    <r>
      <rPr>
        <b/>
        <sz val="12"/>
        <color rgb="FFFF0000"/>
        <rFont val="Arial"/>
        <family val="2"/>
      </rPr>
      <t>جهد متوسط</t>
    </r>
    <r>
      <rPr>
        <b/>
        <sz val="12"/>
        <rFont val="Arial"/>
        <family val="2"/>
      </rPr>
      <t>).
وحدة القياس (بالمتر الطولي).
 مقاس الكابل (</t>
    </r>
    <r>
      <rPr>
        <b/>
        <sz val="12"/>
        <color rgb="FFFF0000"/>
        <rFont val="Arial"/>
        <family val="2"/>
      </rPr>
      <t>185 مم2 أو أقل</t>
    </r>
    <r>
      <rPr>
        <b/>
        <sz val="12"/>
        <rFont val="Arial"/>
        <family val="2"/>
      </rPr>
      <t>).
نوع الكابل (</t>
    </r>
    <r>
      <rPr>
        <b/>
        <sz val="12"/>
        <color rgb="FFFF0000"/>
        <rFont val="Arial"/>
        <family val="2"/>
      </rPr>
      <t>كابل ثلاثي القلب</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</si>
  <si>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مقاس الكابل (</t>
    </r>
    <r>
      <rPr>
        <b/>
        <sz val="12"/>
        <color rgb="FFFF0000"/>
        <rFont val="Arial"/>
        <family val="2"/>
      </rPr>
      <t>أكبر من 185مم2 حتى و يشمل 500 مم2 والبند لا يشمل مقاس 185مم2</t>
    </r>
    <r>
      <rPr>
        <b/>
        <sz val="12"/>
        <rFont val="Arial"/>
        <family val="2"/>
      </rPr>
      <t>).
نوع الكابل (</t>
    </r>
    <r>
      <rPr>
        <b/>
        <sz val="12"/>
        <color rgb="FFFF0000"/>
        <rFont val="Arial"/>
        <family val="2"/>
      </rPr>
      <t>كابل ثلاثي القلب</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</si>
  <si>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مقاس الكابل (</t>
    </r>
    <r>
      <rPr>
        <b/>
        <sz val="12"/>
        <color rgb="FFFF0000"/>
        <rFont val="Arial"/>
        <family val="2"/>
      </rPr>
      <t>185 مم2 أو أقل</t>
    </r>
    <r>
      <rPr>
        <b/>
        <sz val="12"/>
        <rFont val="Arial"/>
        <family val="2"/>
      </rPr>
      <t>).
نوع الكابل (</t>
    </r>
    <r>
      <rPr>
        <b/>
        <sz val="12"/>
        <color rgb="FFFF0000"/>
        <rFont val="Arial"/>
        <family val="2"/>
      </rPr>
      <t>آحادي القلب</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</si>
  <si>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(بالمتر الطولي).
 مقاس الكابل (</t>
    </r>
    <r>
      <rPr>
        <b/>
        <sz val="12"/>
        <color rgb="FFFF0000"/>
        <rFont val="Arial"/>
        <family val="2"/>
      </rPr>
      <t>أكبر من 185مم2 حتى و يشمل 630 مم2 والبند لا يشمل مقاس 185مم2</t>
    </r>
    <r>
      <rPr>
        <b/>
        <sz val="12"/>
        <rFont val="Arial"/>
        <family val="2"/>
      </rPr>
      <t>).
نوع الكابل (</t>
    </r>
    <r>
      <rPr>
        <b/>
        <sz val="12"/>
        <color rgb="FFFF0000"/>
        <rFont val="Arial"/>
        <family val="2"/>
      </rPr>
      <t>آحادي القلب</t>
    </r>
    <r>
      <rPr>
        <b/>
        <sz val="12"/>
        <rFont val="Arial"/>
        <family val="2"/>
      </rPr>
      <t>)</t>
    </r>
  </si>
  <si>
    <r>
      <t>البند يستخدم لكابلات</t>
    </r>
    <r>
      <rPr>
        <b/>
        <sz val="12"/>
        <color rgb="FFFF0000"/>
        <rFont val="Arial"/>
        <family val="2"/>
      </rPr>
      <t xml:space="preserve"> الجهد المنخفض والمتوسط</t>
    </r>
    <r>
      <rPr>
        <b/>
        <sz val="12"/>
        <rFont val="Arial"/>
        <family val="2"/>
      </rPr>
      <t xml:space="preserve">.
البند يستخدم </t>
    </r>
    <r>
      <rPr>
        <b/>
        <sz val="12"/>
        <color rgb="FFFF0000"/>
        <rFont val="Arial"/>
        <family val="2"/>
      </rPr>
      <t>لكافة مقاسات وأنواع الكابلات</t>
    </r>
    <r>
      <rPr>
        <b/>
        <sz val="12"/>
        <rFont val="Arial"/>
        <family val="2"/>
      </rPr>
      <t xml:space="preserve">. </t>
    </r>
  </si>
  <si>
    <r>
      <t xml:space="preserve">البند يستخدم لكابلات </t>
    </r>
    <r>
      <rPr>
        <b/>
        <sz val="12"/>
        <color rgb="FFFF0000"/>
        <rFont val="Arial"/>
        <family val="2"/>
      </rPr>
      <t>الجهد المنخفض والمتوسط</t>
    </r>
    <r>
      <rPr>
        <b/>
        <sz val="12"/>
        <rFont val="Arial"/>
        <family val="2"/>
      </rPr>
      <t xml:space="preserve">.
البند يستخدم </t>
    </r>
    <r>
      <rPr>
        <b/>
        <sz val="12"/>
        <color rgb="FFFF0000"/>
        <rFont val="Arial"/>
        <family val="2"/>
      </rPr>
      <t>لكافة مقاسات وأنواع الكابلات</t>
    </r>
    <r>
      <rPr>
        <b/>
        <sz val="12"/>
        <rFont val="Arial"/>
        <family val="2"/>
      </rPr>
      <t xml:space="preserve">. </t>
    </r>
  </si>
  <si>
    <r>
      <t xml:space="preserve"> </t>
    </r>
    <r>
      <rPr>
        <b/>
        <u/>
        <sz val="12"/>
        <rFont val="Arial"/>
        <family val="2"/>
      </rPr>
      <t>MISCELLANEOUS FOR  LV / MV CABLES LAYING AND CABLES RISERS WORKS</t>
    </r>
    <r>
      <rPr>
        <b/>
        <sz val="12"/>
        <rFont val="Arial"/>
        <family val="2"/>
      </rPr>
      <t xml:space="preserve"> 
</t>
    </r>
    <r>
      <rPr>
        <b/>
        <u/>
        <sz val="12"/>
        <rFont val="Arial"/>
        <family val="2"/>
      </rPr>
      <t>منوعات تمديد كابلات الجهد المنخفض والمتوسط واعمال الكابلات الصاعدة</t>
    </r>
  </si>
  <si>
    <r>
      <rPr>
        <b/>
        <u/>
        <sz val="12"/>
        <rFont val="Arial"/>
        <family val="2"/>
      </rPr>
      <t>MISCELLANEOUS FOR  LV \ MV  CABLES LAYING</t>
    </r>
    <r>
      <rPr>
        <b/>
        <sz val="12"/>
        <rFont val="Arial"/>
        <family val="2"/>
      </rPr>
      <t xml:space="preserve">
</t>
    </r>
    <r>
      <rPr>
        <b/>
        <u/>
        <sz val="12"/>
        <rFont val="Arial"/>
        <family val="2"/>
      </rPr>
      <t>منوعات تمديد كابلات الجهد المنخفض والمتوسط</t>
    </r>
  </si>
  <si>
    <r>
      <t xml:space="preserve">يلزم التنبه الى :
البند يستخدم لتمديد وتثبيت الكابلات على </t>
    </r>
    <r>
      <rPr>
        <b/>
        <sz val="12"/>
        <color rgb="FFFF0000"/>
        <rFont val="Arial"/>
        <family val="2"/>
      </rPr>
      <t xml:space="preserve">الحوامل القائمة </t>
    </r>
    <r>
      <rPr>
        <b/>
        <sz val="12"/>
        <rFont val="Arial"/>
        <family val="2"/>
      </rPr>
      <t xml:space="preserve">داخل </t>
    </r>
    <r>
      <rPr>
        <b/>
        <sz val="12"/>
        <color rgb="FFFF0000"/>
        <rFont val="Arial"/>
        <family val="2"/>
      </rPr>
      <t>قبو</t>
    </r>
    <r>
      <rPr>
        <b/>
        <sz val="12"/>
        <rFont val="Arial"/>
        <family val="2"/>
      </rPr>
      <t xml:space="preserve"> المحطات الرئيسية </t>
    </r>
    <r>
      <rPr>
        <b/>
        <sz val="12"/>
        <color rgb="FFFF0000"/>
        <rFont val="Arial"/>
        <family val="2"/>
      </rPr>
      <t>(BASEMENT)</t>
    </r>
    <r>
      <rPr>
        <b/>
        <sz val="12"/>
        <rFont val="Arial"/>
        <family val="2"/>
      </rPr>
      <t xml:space="preserve"> او </t>
    </r>
    <r>
      <rPr>
        <b/>
        <sz val="12"/>
        <color rgb="FFFF0000"/>
        <rFont val="Arial"/>
        <family val="2"/>
      </rPr>
      <t>غرف التفتيش</t>
    </r>
    <r>
      <rPr>
        <b/>
        <sz val="12"/>
        <rFont val="Arial"/>
        <family val="2"/>
      </rPr>
      <t xml:space="preserve"> او </t>
    </r>
    <r>
      <rPr>
        <b/>
        <sz val="12"/>
        <color rgb="FFFF0000"/>
        <rFont val="Arial"/>
        <family val="2"/>
      </rPr>
      <t>الانفاق</t>
    </r>
    <r>
      <rPr>
        <b/>
        <sz val="12"/>
        <rFont val="Arial"/>
        <family val="2"/>
      </rPr>
      <t>.
جهد الشبكة (</t>
    </r>
    <r>
      <rPr>
        <b/>
        <sz val="12"/>
        <color rgb="FFFF0000"/>
        <rFont val="Arial"/>
        <family val="2"/>
      </rPr>
      <t>جهد منخفض او متوسط</t>
    </r>
    <r>
      <rPr>
        <b/>
        <sz val="12"/>
        <rFont val="Arial"/>
        <family val="2"/>
      </rPr>
      <t>).
وحدة القياس (بالمتر الطولي).
 مقاس الكابل (</t>
    </r>
    <r>
      <rPr>
        <b/>
        <sz val="12"/>
        <color rgb="FFFF0000"/>
        <rFont val="Arial"/>
        <family val="2"/>
      </rPr>
      <t>أي مقاس</t>
    </r>
    <r>
      <rPr>
        <b/>
        <sz val="12"/>
        <rFont val="Arial"/>
        <family val="2"/>
      </rPr>
      <t>).
نوع الكابل (</t>
    </r>
    <r>
      <rPr>
        <b/>
        <sz val="12"/>
        <color rgb="FFFF0000"/>
        <rFont val="Arial"/>
        <family val="2"/>
      </rPr>
      <t>آحادي القلب او ثلاثي القلب</t>
    </r>
    <r>
      <rPr>
        <b/>
        <sz val="12"/>
        <rFont val="Arial"/>
        <family val="2"/>
      </rPr>
      <t xml:space="preserve">).
البند </t>
    </r>
    <r>
      <rPr>
        <b/>
        <sz val="12"/>
        <color rgb="FFFF0000"/>
        <rFont val="Arial"/>
        <family val="2"/>
      </rPr>
      <t>لا يشمل</t>
    </r>
    <r>
      <rPr>
        <b/>
        <sz val="12"/>
        <rFont val="Arial"/>
        <family val="2"/>
      </rPr>
      <t xml:space="preserve"> توريد القفيز او الحدوة (gland / saddle)</t>
    </r>
  </si>
  <si>
    <r>
      <t xml:space="preserve">يلزم التنبه الى :
البند يستخدم لتمديد وتثبيت الكابلات على </t>
    </r>
    <r>
      <rPr>
        <b/>
        <sz val="12"/>
        <color rgb="FFFF0000"/>
        <rFont val="Arial"/>
        <family val="2"/>
      </rPr>
      <t>الجسور</t>
    </r>
    <r>
      <rPr>
        <b/>
        <sz val="12"/>
        <rFont val="Arial"/>
        <family val="2"/>
      </rPr>
      <t>.
جهد الشبكة (</t>
    </r>
    <r>
      <rPr>
        <b/>
        <sz val="12"/>
        <color rgb="FFFF0000"/>
        <rFont val="Arial"/>
        <family val="2"/>
      </rPr>
      <t>جهد منخفض او متوسط</t>
    </r>
    <r>
      <rPr>
        <b/>
        <sz val="12"/>
        <rFont val="Arial"/>
        <family val="2"/>
      </rPr>
      <t>).
وحدة القياس (بالمتر الطولي).
 مقاس الكابل (</t>
    </r>
    <r>
      <rPr>
        <b/>
        <sz val="12"/>
        <color rgb="FFFF0000"/>
        <rFont val="Arial"/>
        <family val="2"/>
      </rPr>
      <t>أي مقاس</t>
    </r>
    <r>
      <rPr>
        <b/>
        <sz val="12"/>
        <rFont val="Arial"/>
        <family val="2"/>
      </rPr>
      <t>).
نوع الكابل (</t>
    </r>
    <r>
      <rPr>
        <b/>
        <sz val="12"/>
        <color rgb="FFFF0000"/>
        <rFont val="Arial"/>
        <family val="2"/>
      </rPr>
      <t>آحادي القلب او ثلاثي القلب</t>
    </r>
    <r>
      <rPr>
        <b/>
        <sz val="12"/>
        <rFont val="Arial"/>
        <family val="2"/>
      </rPr>
      <t xml:space="preserve">).
البند </t>
    </r>
    <r>
      <rPr>
        <b/>
        <sz val="12"/>
        <color rgb="FFFF0000"/>
        <rFont val="Arial"/>
        <family val="2"/>
      </rPr>
      <t>يشمل</t>
    </r>
    <r>
      <rPr>
        <b/>
        <sz val="12"/>
        <rFont val="Arial"/>
        <family val="2"/>
      </rPr>
      <t xml:space="preserve"> </t>
    </r>
    <r>
      <rPr>
        <b/>
        <sz val="12"/>
        <color rgb="FFFF0000"/>
        <rFont val="Arial"/>
        <family val="2"/>
      </rPr>
      <t>توريد</t>
    </r>
    <r>
      <rPr>
        <b/>
        <sz val="12"/>
        <rFont val="Arial"/>
        <family val="2"/>
      </rPr>
      <t xml:space="preserve"> وتثبيت القفيزات و حاملات الكابلات (حديدية مجلفنة أو خرسانية)  والمواسير البلاستيكية.</t>
    </r>
  </si>
  <si>
    <r>
      <t xml:space="preserve">يلزم التنبه الى :
البند يستخدم لتمديد الكابلات </t>
    </r>
    <r>
      <rPr>
        <b/>
        <sz val="12"/>
        <color rgb="FFFF0000"/>
        <rFont val="Arial"/>
        <family val="2"/>
      </rPr>
      <t>على سطح الارض للتوصيل المؤقت</t>
    </r>
    <r>
      <rPr>
        <b/>
        <sz val="12"/>
        <rFont val="Arial"/>
        <family val="2"/>
      </rPr>
      <t>.
جهد الشبكة (</t>
    </r>
    <r>
      <rPr>
        <b/>
        <sz val="12"/>
        <color rgb="FFFF0000"/>
        <rFont val="Arial"/>
        <family val="2"/>
      </rPr>
      <t>جهد منخفض</t>
    </r>
    <r>
      <rPr>
        <b/>
        <sz val="12"/>
        <rFont val="Arial"/>
        <family val="2"/>
      </rPr>
      <t>).
وحدة القياس (بالمتر الطولي).
 مقاس الكابل (</t>
    </r>
    <r>
      <rPr>
        <b/>
        <sz val="12"/>
        <color rgb="FFFF0000"/>
        <rFont val="Arial"/>
        <family val="2"/>
      </rPr>
      <t>أي مقاس</t>
    </r>
    <r>
      <rPr>
        <b/>
        <sz val="12"/>
        <rFont val="Arial"/>
        <family val="2"/>
      </rPr>
      <t>).
نوع الكابل (</t>
    </r>
    <r>
      <rPr>
        <b/>
        <sz val="12"/>
        <color rgb="FFFF0000"/>
        <rFont val="Arial"/>
        <family val="2"/>
      </rPr>
      <t>رباعي القلب</t>
    </r>
    <r>
      <rPr>
        <b/>
        <sz val="12"/>
        <rFont val="Arial"/>
        <family val="2"/>
      </rPr>
      <t xml:space="preserve">).
البند </t>
    </r>
    <r>
      <rPr>
        <b/>
        <sz val="12"/>
        <color rgb="FFFF0000"/>
        <rFont val="Arial"/>
        <family val="2"/>
      </rPr>
      <t>لا يشمل</t>
    </r>
    <r>
      <rPr>
        <b/>
        <sz val="12"/>
        <rFont val="Arial"/>
        <family val="2"/>
      </rPr>
      <t xml:space="preserve"> عمل النهايات الطرفية أو رأس مربط الكابل.
البند </t>
    </r>
    <r>
      <rPr>
        <b/>
        <sz val="12"/>
        <color rgb="FFFF0000"/>
        <rFont val="Arial"/>
        <family val="2"/>
      </rPr>
      <t>لا يشمل</t>
    </r>
    <r>
      <rPr>
        <b/>
        <sz val="12"/>
        <rFont val="Arial"/>
        <family val="2"/>
      </rPr>
      <t xml:space="preserve"> توريد او تركيب او ازالة غطاء الحماية الميكانيكي.
البند </t>
    </r>
    <r>
      <rPr>
        <b/>
        <sz val="12"/>
        <color rgb="FFFF0000"/>
        <rFont val="Arial"/>
        <family val="2"/>
      </rPr>
      <t>لا يشمل</t>
    </r>
    <r>
      <rPr>
        <b/>
        <sz val="12"/>
        <rFont val="Arial"/>
        <family val="2"/>
      </rPr>
      <t xml:space="preserve"> عمل الحفريات السطحية للتمديد المؤقت وتستخدم بنود الحفريات بالمتر المكعب عند الحاجة.</t>
    </r>
  </si>
  <si>
    <r>
      <t xml:space="preserve">يلزم التنبه الى :
البند يستخدم لتمديد الكابلات </t>
    </r>
    <r>
      <rPr>
        <b/>
        <sz val="12"/>
        <color rgb="FFFF0000"/>
        <rFont val="Arial"/>
        <family val="2"/>
      </rPr>
      <t>على سطح الارض للتوصيل المؤقت</t>
    </r>
    <r>
      <rPr>
        <b/>
        <sz val="12"/>
        <rFont val="Arial"/>
        <family val="2"/>
      </rPr>
      <t>.
جهد الشبكة (</t>
    </r>
    <r>
      <rPr>
        <b/>
        <sz val="12"/>
        <color rgb="FFFF0000"/>
        <rFont val="Arial"/>
        <family val="2"/>
      </rPr>
      <t>جهد متوسط</t>
    </r>
    <r>
      <rPr>
        <b/>
        <sz val="12"/>
        <rFont val="Arial"/>
        <family val="2"/>
      </rPr>
      <t>).
وحدة القياس (بالمتر الطولي).
 مقاس الكابل (</t>
    </r>
    <r>
      <rPr>
        <b/>
        <sz val="12"/>
        <color rgb="FFFF0000"/>
        <rFont val="Arial"/>
        <family val="2"/>
      </rPr>
      <t>أي مقاس</t>
    </r>
    <r>
      <rPr>
        <b/>
        <sz val="12"/>
        <rFont val="Arial"/>
        <family val="2"/>
      </rPr>
      <t>).
نوع الكابل (</t>
    </r>
    <r>
      <rPr>
        <b/>
        <sz val="12"/>
        <color rgb="FFFF0000"/>
        <rFont val="Arial"/>
        <family val="2"/>
      </rPr>
      <t>ثلاثي القلب</t>
    </r>
    <r>
      <rPr>
        <b/>
        <sz val="12"/>
        <rFont val="Arial"/>
        <family val="2"/>
      </rPr>
      <t xml:space="preserve">).
البند </t>
    </r>
    <r>
      <rPr>
        <b/>
        <sz val="12"/>
        <color rgb="FFFF0000"/>
        <rFont val="Arial"/>
        <family val="2"/>
      </rPr>
      <t>لا يشمل</t>
    </r>
    <r>
      <rPr>
        <b/>
        <sz val="12"/>
        <rFont val="Arial"/>
        <family val="2"/>
      </rPr>
      <t xml:space="preserve"> عمل النهايات الطرفية أو رأس مربط الكابل.
البند </t>
    </r>
    <r>
      <rPr>
        <b/>
        <sz val="12"/>
        <color rgb="FFFF0000"/>
        <rFont val="Arial"/>
        <family val="2"/>
      </rPr>
      <t>لا يشمل</t>
    </r>
    <r>
      <rPr>
        <b/>
        <sz val="12"/>
        <rFont val="Arial"/>
        <family val="2"/>
      </rPr>
      <t xml:space="preserve"> توريد او تركيب او ازالة غطاء الحماية الميكانيكي.
البند </t>
    </r>
    <r>
      <rPr>
        <b/>
        <sz val="12"/>
        <color rgb="FFFF0000"/>
        <rFont val="Arial"/>
        <family val="2"/>
      </rPr>
      <t>لا يشمل</t>
    </r>
    <r>
      <rPr>
        <b/>
        <sz val="12"/>
        <rFont val="Arial"/>
        <family val="2"/>
      </rPr>
      <t xml:space="preserve"> عمل الحفريات السطحية للتمديد المؤقت وتستخدم بنود الحفريات بالمتر المكعب عند الحاجة.
البند </t>
    </r>
    <r>
      <rPr>
        <b/>
        <sz val="12"/>
        <color rgb="FFFF0000"/>
        <rFont val="Arial"/>
        <family val="2"/>
      </rPr>
      <t>لا يشمل</t>
    </r>
    <r>
      <rPr>
        <b/>
        <sz val="12"/>
        <rFont val="Arial"/>
        <family val="2"/>
      </rPr>
      <t xml:space="preserve"> سحب مقطورة الكابل المرن </t>
    </r>
    <r>
      <rPr>
        <b/>
        <sz val="12"/>
        <color rgb="FFFF0000"/>
        <rFont val="Arial"/>
        <family val="2"/>
      </rPr>
      <t>حيث يوجد لذلك بنود مستقلة</t>
    </r>
    <r>
      <rPr>
        <b/>
        <sz val="12"/>
        <rFont val="Arial"/>
        <family val="2"/>
      </rPr>
      <t xml:space="preserve"> رقم 401000001 و 401000002</t>
    </r>
  </si>
  <si>
    <r>
      <t xml:space="preserve">يلزم التنبه الى :
البند يستخدم كبند </t>
    </r>
    <r>
      <rPr>
        <b/>
        <sz val="12"/>
        <color rgb="FFFF0000"/>
        <rFont val="Arial"/>
        <family val="2"/>
      </rPr>
      <t>إضافي مع بنود تمديد الكابلات</t>
    </r>
    <r>
      <rPr>
        <b/>
        <sz val="12"/>
        <rFont val="Arial"/>
        <family val="2"/>
      </rPr>
      <t xml:space="preserve"> لكل متر طول في حال تمديد الكابلات </t>
    </r>
    <r>
      <rPr>
        <b/>
        <sz val="12"/>
        <color rgb="FFFF0000"/>
        <rFont val="Arial"/>
        <family val="2"/>
      </rPr>
      <t>داخل مواسير قنوات الخدمات أو القنوات المائية أو مداخل / مخارج المحطات الرئيسية أو داخل المواسير القائمة بين غرف التفتيش</t>
    </r>
    <r>
      <rPr>
        <b/>
        <sz val="12"/>
        <rFont val="Arial"/>
        <family val="2"/>
      </rPr>
      <t>.
جهد الشبكة (</t>
    </r>
    <r>
      <rPr>
        <b/>
        <sz val="12"/>
        <color rgb="FFFF0000"/>
        <rFont val="Arial"/>
        <family val="2"/>
      </rPr>
      <t>جهد منخفض او متوسط</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أي نوع</t>
    </r>
    <r>
      <rPr>
        <b/>
        <sz val="12"/>
        <rFont val="Arial"/>
        <family val="2"/>
      </rPr>
      <t xml:space="preserve">).
البند </t>
    </r>
    <r>
      <rPr>
        <b/>
        <sz val="12"/>
        <color rgb="FFFF0000"/>
        <rFont val="Arial"/>
        <family val="2"/>
      </rPr>
      <t>لا يستخدم</t>
    </r>
    <r>
      <rPr>
        <b/>
        <sz val="12"/>
        <rFont val="Arial"/>
        <family val="2"/>
      </rPr>
      <t xml:space="preserve"> في حال تمديد الكابلات داخل مواسير تقاطعات الطرق أو أبواب المنازل أو الجسور أو الكابل الصاعد </t>
    </r>
    <r>
      <rPr>
        <b/>
        <sz val="12"/>
        <color rgb="FFFF0000"/>
        <rFont val="Arial"/>
        <family val="2"/>
      </rPr>
      <t>حيث يوجد لذلك بنود مستقلة</t>
    </r>
    <r>
      <rPr>
        <b/>
        <sz val="12"/>
        <rFont val="Arial"/>
        <family val="2"/>
      </rPr>
      <t xml:space="preserve">.
</t>
    </r>
  </si>
  <si>
    <r>
      <t xml:space="preserve">البند يستخدم لدهان الكابلات داخل قبو المحطات الرئيسية (BASEMENT).
البند </t>
    </r>
    <r>
      <rPr>
        <b/>
        <sz val="12"/>
        <color rgb="FFFF0000"/>
        <rFont val="Arial"/>
        <family val="2"/>
      </rPr>
      <t>يشمل</t>
    </r>
    <r>
      <rPr>
        <b/>
        <sz val="12"/>
        <rFont val="Arial"/>
        <family val="2"/>
      </rPr>
      <t xml:space="preserve"> توفير المواد الازمة وعمل الدهان.
وحدة القياس بالمتر الطولي </t>
    </r>
    <r>
      <rPr>
        <b/>
        <sz val="12"/>
        <color rgb="FFFF0000"/>
        <rFont val="Arial"/>
        <family val="2"/>
      </rPr>
      <t>للجزء المدهون</t>
    </r>
    <r>
      <rPr>
        <b/>
        <sz val="12"/>
        <rFont val="Arial"/>
        <family val="2"/>
      </rPr>
      <t xml:space="preserve"> من الكابل.</t>
    </r>
  </si>
  <si>
    <r>
      <rPr>
        <b/>
        <sz val="12"/>
        <color rgb="FFFF0000"/>
        <rFont val="Arial"/>
        <family val="2"/>
      </rPr>
      <t>البند لا يستخدم</t>
    </r>
    <r>
      <rPr>
        <b/>
        <sz val="12"/>
        <rFont val="Arial"/>
        <family val="2"/>
      </rPr>
      <t xml:space="preserve"> مع أعمال تمديد المواسير البلاستيكية للحفريات المفتوحة أو أعمال الحفر الأفقي أسفل الشوارع والطرق الرئيسية أو أعمال العبارات الخرسانية المسلحة </t>
    </r>
    <r>
      <rPr>
        <b/>
        <sz val="12"/>
        <color rgb="FFFF0000"/>
        <rFont val="Arial"/>
        <family val="2"/>
      </rPr>
      <t>حيث انه مشمول ضمن بنود هذه الاعمال</t>
    </r>
    <r>
      <rPr>
        <b/>
        <sz val="12"/>
        <rFont val="Arial"/>
        <family val="2"/>
      </rPr>
      <t xml:space="preserve">.
البند </t>
    </r>
    <r>
      <rPr>
        <b/>
        <sz val="12"/>
        <color rgb="FFFF0000"/>
        <rFont val="Arial"/>
        <family val="2"/>
      </rPr>
      <t>يشمل</t>
    </r>
    <r>
      <rPr>
        <b/>
        <sz val="12"/>
        <rFont val="Arial"/>
        <family val="2"/>
      </rPr>
      <t xml:space="preserve"> </t>
    </r>
    <r>
      <rPr>
        <b/>
        <sz val="12"/>
        <color rgb="FFFF0000"/>
        <rFont val="Arial"/>
        <family val="2"/>
      </rPr>
      <t>توريد</t>
    </r>
    <r>
      <rPr>
        <b/>
        <sz val="12"/>
        <rFont val="Arial"/>
        <family val="2"/>
      </rPr>
      <t xml:space="preserve"> وتركيب العلامات واللوحات.</t>
    </r>
  </si>
  <si>
    <r>
      <t xml:space="preserve">البند يستخدم </t>
    </r>
    <r>
      <rPr>
        <b/>
        <sz val="12"/>
        <color rgb="FFFF0000"/>
        <rFont val="Arial"/>
        <family val="2"/>
      </rPr>
      <t xml:space="preserve">داخل </t>
    </r>
    <r>
      <rPr>
        <b/>
        <sz val="12"/>
        <rFont val="Arial"/>
        <family val="2"/>
      </rPr>
      <t xml:space="preserve">المحطات الرئيسية او غرف التفتيش او الأنفاق.
وحدة القياس بالقفيز الواحد أو الحدوة الواحدة.
البند </t>
    </r>
    <r>
      <rPr>
        <b/>
        <sz val="12"/>
        <color rgb="FFFF0000"/>
        <rFont val="Arial"/>
        <family val="2"/>
      </rPr>
      <t>يشمل</t>
    </r>
    <r>
      <rPr>
        <b/>
        <sz val="12"/>
        <rFont val="Arial"/>
        <family val="2"/>
      </rPr>
      <t xml:space="preserve"> </t>
    </r>
    <r>
      <rPr>
        <b/>
        <sz val="12"/>
        <color rgb="FFFF0000"/>
        <rFont val="Arial"/>
        <family val="2"/>
      </rPr>
      <t xml:space="preserve">توريد </t>
    </r>
    <r>
      <rPr>
        <b/>
        <sz val="12"/>
        <rFont val="Arial"/>
        <family val="2"/>
      </rPr>
      <t xml:space="preserve">وتركيب القفيز أو الحدوة. </t>
    </r>
  </si>
  <si>
    <r>
      <t xml:space="preserve">البند يستخدم </t>
    </r>
    <r>
      <rPr>
        <b/>
        <sz val="12"/>
        <color rgb="FFFF0000"/>
        <rFont val="Arial"/>
        <family val="2"/>
      </rPr>
      <t xml:space="preserve">خارج </t>
    </r>
    <r>
      <rPr>
        <b/>
        <sz val="12"/>
        <rFont val="Arial"/>
        <family val="2"/>
      </rPr>
      <t xml:space="preserve">المحطات الرئيسية او غرف التفتيش او الأنفاق.
وحدة القياس بالقفيز الواحد.
البند </t>
    </r>
    <r>
      <rPr>
        <b/>
        <sz val="12"/>
        <color rgb="FFFF0000"/>
        <rFont val="Arial"/>
        <family val="2"/>
      </rPr>
      <t>يشمل</t>
    </r>
    <r>
      <rPr>
        <b/>
        <sz val="12"/>
        <rFont val="Arial"/>
        <family val="2"/>
      </rPr>
      <t xml:space="preserve"> </t>
    </r>
    <r>
      <rPr>
        <b/>
        <sz val="12"/>
        <color rgb="FFFF0000"/>
        <rFont val="Arial"/>
        <family val="2"/>
      </rPr>
      <t xml:space="preserve">توريد </t>
    </r>
    <r>
      <rPr>
        <b/>
        <sz val="12"/>
        <rFont val="Arial"/>
        <family val="2"/>
      </rPr>
      <t xml:space="preserve">وتركيب القفيز. </t>
    </r>
  </si>
  <si>
    <r>
      <t xml:space="preserve">البند يستخدم </t>
    </r>
    <r>
      <rPr>
        <b/>
        <sz val="12"/>
        <color rgb="FFFF0000"/>
        <rFont val="Arial"/>
        <family val="2"/>
      </rPr>
      <t xml:space="preserve">داخل </t>
    </r>
    <r>
      <rPr>
        <b/>
        <sz val="12"/>
        <rFont val="Arial"/>
        <family val="2"/>
      </rPr>
      <t>المحطات الرئيسية.
وحدة القياس بالسدادة الواحدة.
نوع السدادة ( سدادة مدخل كابل فارغ او سدادة مدخل مع كابل).</t>
    </r>
  </si>
  <si>
    <r>
      <rPr>
        <b/>
        <u/>
        <sz val="12"/>
        <rFont val="Arial"/>
        <family val="2"/>
      </rPr>
      <t>CABLES RISERS WORKS</t>
    </r>
    <r>
      <rPr>
        <b/>
        <sz val="12"/>
        <rFont val="Arial"/>
        <family val="2"/>
      </rPr>
      <t xml:space="preserve"> 
</t>
    </r>
    <r>
      <rPr>
        <b/>
        <u/>
        <sz val="12"/>
        <rFont val="Arial"/>
        <family val="2"/>
      </rPr>
      <t>اعمال الكابلات الصاعدة</t>
    </r>
  </si>
  <si>
    <r>
      <t xml:space="preserve">يلزم التنبه الى :
البند يستخدم كبند </t>
    </r>
    <r>
      <rPr>
        <b/>
        <sz val="12"/>
        <color rgb="FFFF0000"/>
        <rFont val="Arial"/>
        <family val="2"/>
      </rPr>
      <t>إضافي مع بنود تمديد الكابلات</t>
    </r>
    <r>
      <rPr>
        <b/>
        <sz val="12"/>
        <rFont val="Arial"/>
        <family val="2"/>
      </rPr>
      <t xml:space="preserve"> لكل متر طول في حال تمديد الكابلات </t>
    </r>
    <r>
      <rPr>
        <b/>
        <sz val="12"/>
        <color rgb="FFFF0000"/>
        <rFont val="Arial"/>
        <family val="2"/>
      </rPr>
      <t>للتوصيل إلى معدة هوائية أو خط هوائي ( كابل صاعد (رايزر))</t>
    </r>
    <r>
      <rPr>
        <b/>
        <sz val="12"/>
        <rFont val="Arial"/>
        <family val="2"/>
      </rPr>
      <t>.
جهد الشبكة (</t>
    </r>
    <r>
      <rPr>
        <b/>
        <sz val="12"/>
        <color rgb="FFFF0000"/>
        <rFont val="Arial"/>
        <family val="2"/>
      </rPr>
      <t>جهد منخفض او متوسط</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أي نوع</t>
    </r>
    <r>
      <rPr>
        <b/>
        <sz val="12"/>
        <rFont val="Arial"/>
        <family val="2"/>
      </rPr>
      <t xml:space="preserve">).
البند </t>
    </r>
    <r>
      <rPr>
        <b/>
        <sz val="12"/>
        <color rgb="FFFF0000"/>
        <rFont val="Arial"/>
        <family val="2"/>
      </rPr>
      <t>يشمل</t>
    </r>
    <r>
      <rPr>
        <b/>
        <sz val="12"/>
        <rFont val="Arial"/>
        <family val="2"/>
      </rPr>
      <t xml:space="preserve"> تركيب جميع الملحقات الخاصه بتثبيت الكابل الصاعد(مثل الهيكلة وغيرها).
البند </t>
    </r>
    <r>
      <rPr>
        <b/>
        <sz val="12"/>
        <color rgb="FFFF0000"/>
        <rFont val="Arial"/>
        <family val="2"/>
      </rPr>
      <t>يشمل</t>
    </r>
    <r>
      <rPr>
        <b/>
        <sz val="12"/>
        <rFont val="Arial"/>
        <family val="2"/>
      </rPr>
      <t xml:space="preserve"> توريد وتركيب وتثبيت ماسورة الحماية وتمديد الكابل داخل الماسورة.
البند </t>
    </r>
    <r>
      <rPr>
        <b/>
        <sz val="12"/>
        <color rgb="FFFF0000"/>
        <rFont val="Arial"/>
        <family val="2"/>
      </rPr>
      <t xml:space="preserve">لا يشمل </t>
    </r>
    <r>
      <rPr>
        <b/>
        <sz val="12"/>
        <rFont val="Arial"/>
        <family val="2"/>
      </rPr>
      <t>عمل النهايات الطرفية و رؤوس المرابط الجديدة.</t>
    </r>
  </si>
  <si>
    <r>
      <t xml:space="preserve">يلزم التنبه الى :
البند يستخدم لأعمال </t>
    </r>
    <r>
      <rPr>
        <b/>
        <sz val="12"/>
        <color rgb="FFFF0000"/>
        <rFont val="Arial"/>
        <family val="2"/>
      </rPr>
      <t xml:space="preserve">الصيانة فقط.
</t>
    </r>
    <r>
      <rPr>
        <b/>
        <sz val="12"/>
        <rFont val="Arial"/>
        <family val="2"/>
      </rPr>
      <t>جهد الشبكة</t>
    </r>
    <r>
      <rPr>
        <b/>
        <sz val="12"/>
        <color rgb="FFFF0000"/>
        <rFont val="Arial"/>
        <family val="2"/>
      </rPr>
      <t xml:space="preserve"> (جهد منخفض او متوسط).
</t>
    </r>
    <r>
      <rPr>
        <b/>
        <sz val="12"/>
        <rFont val="Arial"/>
        <family val="2"/>
      </rPr>
      <t xml:space="preserve"> مقاس الكابل </t>
    </r>
    <r>
      <rPr>
        <b/>
        <sz val="12"/>
        <color rgb="FFFF0000"/>
        <rFont val="Arial"/>
        <family val="2"/>
      </rPr>
      <t xml:space="preserve">(أي مقاس).
</t>
    </r>
    <r>
      <rPr>
        <b/>
        <sz val="12"/>
        <rFont val="Arial"/>
        <family val="2"/>
      </rPr>
      <t>نوع الكابل</t>
    </r>
    <r>
      <rPr>
        <b/>
        <sz val="12"/>
        <color rgb="FFFF0000"/>
        <rFont val="Arial"/>
        <family val="2"/>
      </rPr>
      <t xml:space="preserve"> (أي نوع).</t>
    </r>
    <r>
      <rPr>
        <b/>
        <sz val="12"/>
        <rFont val="Arial"/>
        <family val="2"/>
      </rPr>
      <t xml:space="preserve">
البند </t>
    </r>
    <r>
      <rPr>
        <b/>
        <sz val="12"/>
        <color rgb="FFFF0000"/>
        <rFont val="Arial"/>
        <family val="2"/>
      </rPr>
      <t>يشمل</t>
    </r>
    <r>
      <rPr>
        <b/>
        <sz val="12"/>
        <rFont val="Arial"/>
        <family val="2"/>
      </rPr>
      <t xml:space="preserve"> </t>
    </r>
    <r>
      <rPr>
        <b/>
        <sz val="12"/>
        <color rgb="FFFF0000"/>
        <rFont val="Arial"/>
        <family val="2"/>
      </rPr>
      <t>أعمال الفصل و التوصيل</t>
    </r>
    <r>
      <rPr>
        <b/>
        <sz val="12"/>
        <rFont val="Arial"/>
        <family val="2"/>
      </rPr>
      <t xml:space="preserve"> اللازمة لإنجاز العمل.
البند </t>
    </r>
    <r>
      <rPr>
        <b/>
        <sz val="12"/>
        <color rgb="FFFF0000"/>
        <rFont val="Arial"/>
        <family val="2"/>
      </rPr>
      <t>يشمل</t>
    </r>
    <r>
      <rPr>
        <b/>
        <sz val="12"/>
        <rFont val="Arial"/>
        <family val="2"/>
      </rPr>
      <t xml:space="preserve"> </t>
    </r>
    <r>
      <rPr>
        <b/>
        <sz val="12"/>
        <color rgb="FFFF0000"/>
        <rFont val="Arial"/>
        <family val="2"/>
      </rPr>
      <t>تركيب العوازل الإضافية اللازمة</t>
    </r>
    <r>
      <rPr>
        <b/>
        <sz val="12"/>
        <rFont val="Arial"/>
        <family val="2"/>
      </rPr>
      <t xml:space="preserve"> عند الحاجة.
وحدة القياس (</t>
    </r>
    <r>
      <rPr>
        <b/>
        <sz val="12"/>
        <color rgb="FFFF0000"/>
        <rFont val="Arial"/>
        <family val="2"/>
      </rPr>
      <t>وصلة عبور لفازة واحدة</t>
    </r>
    <r>
      <rPr>
        <b/>
        <sz val="12"/>
        <rFont val="Arial"/>
        <family val="2"/>
      </rPr>
      <t>).</t>
    </r>
  </si>
  <si>
    <r>
      <t>يلزم التنبه الى :
البند يستخدم</t>
    </r>
    <r>
      <rPr>
        <b/>
        <sz val="12"/>
        <color rgb="FFFF0000"/>
        <rFont val="Arial"/>
        <family val="2"/>
      </rPr>
      <t xml:space="preserve"> لأعمال الصيانة فقط.
</t>
    </r>
    <r>
      <rPr>
        <b/>
        <sz val="12"/>
        <rFont val="Arial"/>
        <family val="2"/>
      </rPr>
      <t>البند</t>
    </r>
    <r>
      <rPr>
        <b/>
        <sz val="12"/>
        <color rgb="FFFF0000"/>
        <rFont val="Arial"/>
        <family val="2"/>
      </rPr>
      <t xml:space="preserve"> لا يشمل</t>
    </r>
    <r>
      <rPr>
        <b/>
        <sz val="12"/>
        <rFont val="Arial"/>
        <family val="2"/>
      </rPr>
      <t xml:space="preserve"> أعمال الفصل و التوصيل.
</t>
    </r>
    <r>
      <rPr>
        <b/>
        <sz val="12"/>
        <color rgb="FFFF0000"/>
        <rFont val="Arial"/>
        <family val="2"/>
      </rPr>
      <t>يمكن استخدام البند أيضا لكابل الجهد المنخفض الصاعد.</t>
    </r>
  </si>
  <si>
    <r>
      <t>يلزم التنبه الى :
البند يستخدم</t>
    </r>
    <r>
      <rPr>
        <b/>
        <sz val="12"/>
        <color rgb="FFFF0000"/>
        <rFont val="Arial"/>
        <family val="2"/>
      </rPr>
      <t xml:space="preserve"> لأعمال الصيانة فقط.
</t>
    </r>
    <r>
      <rPr>
        <b/>
        <sz val="12"/>
        <rFont val="Arial"/>
        <family val="2"/>
      </rPr>
      <t>جهد الشبكة</t>
    </r>
    <r>
      <rPr>
        <b/>
        <sz val="12"/>
        <color rgb="FFFF0000"/>
        <rFont val="Arial"/>
        <family val="2"/>
      </rPr>
      <t xml:space="preserve"> (جهد منخفض او متوسط).
 </t>
    </r>
    <r>
      <rPr>
        <b/>
        <sz val="12"/>
        <rFont val="Arial"/>
        <family val="2"/>
      </rPr>
      <t>مقاس الكابل</t>
    </r>
    <r>
      <rPr>
        <b/>
        <sz val="12"/>
        <color rgb="FFFF0000"/>
        <rFont val="Arial"/>
        <family val="2"/>
      </rPr>
      <t xml:space="preserve"> (أي مقاس).
</t>
    </r>
    <r>
      <rPr>
        <b/>
        <sz val="12"/>
        <rFont val="Arial"/>
        <family val="2"/>
      </rPr>
      <t>نوع الكابل</t>
    </r>
    <r>
      <rPr>
        <b/>
        <sz val="12"/>
        <color rgb="FFFF0000"/>
        <rFont val="Arial"/>
        <family val="2"/>
      </rPr>
      <t xml:space="preserve"> (أي نوع).
</t>
    </r>
    <r>
      <rPr>
        <b/>
        <sz val="12"/>
        <rFont val="Arial"/>
        <family val="2"/>
      </rPr>
      <t xml:space="preserve">البند </t>
    </r>
    <r>
      <rPr>
        <b/>
        <sz val="12"/>
        <color rgb="FFFF0000"/>
        <rFont val="Arial"/>
        <family val="2"/>
      </rPr>
      <t>يشمل</t>
    </r>
    <r>
      <rPr>
        <b/>
        <sz val="12"/>
        <rFont val="Arial"/>
        <family val="2"/>
      </rPr>
      <t xml:space="preserve"> أعمال الفصل والتوصيل اللازمة لإنجاز العمل.
البند </t>
    </r>
    <r>
      <rPr>
        <b/>
        <sz val="12"/>
        <color rgb="FFFF0000"/>
        <rFont val="Arial"/>
        <family val="2"/>
      </rPr>
      <t xml:space="preserve">يشمل </t>
    </r>
    <r>
      <rPr>
        <b/>
        <sz val="12"/>
        <rFont val="Arial"/>
        <family val="2"/>
      </rPr>
      <t xml:space="preserve">أعمال الفك اللازمة.
البند </t>
    </r>
    <r>
      <rPr>
        <b/>
        <sz val="12"/>
        <color rgb="FFFF0000"/>
        <rFont val="Arial"/>
        <family val="2"/>
      </rPr>
      <t xml:space="preserve">لا يشمل </t>
    </r>
    <r>
      <rPr>
        <b/>
        <sz val="12"/>
        <rFont val="Arial"/>
        <family val="2"/>
      </rPr>
      <t>أعمال الحفريات و إعادة الردم و الدك و السفلتة و إصلاح الأرصفة عند الحاجة.
وحدة القياس (</t>
    </r>
    <r>
      <rPr>
        <b/>
        <sz val="12"/>
        <color rgb="FFFF0000"/>
        <rFont val="Arial"/>
        <family val="2"/>
      </rPr>
      <t>بالكابل الواحد</t>
    </r>
    <r>
      <rPr>
        <b/>
        <sz val="12"/>
        <rFont val="Arial"/>
        <family val="2"/>
      </rPr>
      <t>) .</t>
    </r>
  </si>
  <si>
    <r>
      <t>يلزم التنبه الى :</t>
    </r>
    <r>
      <rPr>
        <b/>
        <sz val="12"/>
        <color rgb="FFFF0000"/>
        <rFont val="Arial"/>
        <family val="2"/>
      </rPr>
      <t xml:space="preserve">
</t>
    </r>
    <r>
      <rPr>
        <b/>
        <sz val="12"/>
        <rFont val="Arial"/>
        <family val="2"/>
      </rPr>
      <t>جهد الشبكة</t>
    </r>
    <r>
      <rPr>
        <b/>
        <sz val="12"/>
        <color rgb="FFFF0000"/>
        <rFont val="Arial"/>
        <family val="2"/>
      </rPr>
      <t xml:space="preserve"> (جهد منخفض او متوسط).
</t>
    </r>
    <r>
      <rPr>
        <b/>
        <sz val="12"/>
        <rFont val="Arial"/>
        <family val="2"/>
      </rPr>
      <t xml:space="preserve"> مقاس الكابل</t>
    </r>
    <r>
      <rPr>
        <b/>
        <sz val="12"/>
        <color rgb="FFFF0000"/>
        <rFont val="Arial"/>
        <family val="2"/>
      </rPr>
      <t xml:space="preserve"> (أي مقاس).
</t>
    </r>
    <r>
      <rPr>
        <b/>
        <sz val="12"/>
        <rFont val="Arial"/>
        <family val="2"/>
      </rPr>
      <t>نوع الكابل</t>
    </r>
    <r>
      <rPr>
        <b/>
        <sz val="12"/>
        <color rgb="FFFF0000"/>
        <rFont val="Arial"/>
        <family val="2"/>
      </rPr>
      <t xml:space="preserve"> (أي نوع).
</t>
    </r>
    <r>
      <rPr>
        <b/>
        <sz val="12"/>
        <rFont val="Arial"/>
        <family val="2"/>
      </rPr>
      <t xml:space="preserve">البند لأزالة الكابل الصاعد (رايزر).
البند </t>
    </r>
    <r>
      <rPr>
        <b/>
        <sz val="12"/>
        <color rgb="FFFF0000"/>
        <rFont val="Arial"/>
        <family val="2"/>
      </rPr>
      <t>يشمل</t>
    </r>
    <r>
      <rPr>
        <b/>
        <sz val="12"/>
        <rFont val="Arial"/>
        <family val="2"/>
      </rPr>
      <t xml:space="preserve"> فك وإزالة ماسورة الحماية وجميع ملحقات الكابل الصاعد.
البند </t>
    </r>
    <r>
      <rPr>
        <b/>
        <sz val="12"/>
        <color rgb="FFFF0000"/>
        <rFont val="Arial"/>
        <family val="2"/>
      </rPr>
      <t>يشمل</t>
    </r>
    <r>
      <rPr>
        <b/>
        <sz val="12"/>
        <rFont val="Arial"/>
        <family val="2"/>
      </rPr>
      <t xml:space="preserve"> جميع اعمال الفصل والتوصيل المرتبطة بالعمل.
وحدة القياس (</t>
    </r>
    <r>
      <rPr>
        <b/>
        <sz val="12"/>
        <color rgb="FFFF0000"/>
        <rFont val="Arial"/>
        <family val="2"/>
      </rPr>
      <t>بالمتر الطولي للكابل المزال</t>
    </r>
    <r>
      <rPr>
        <b/>
        <sz val="12"/>
        <rFont val="Arial"/>
        <family val="2"/>
      </rPr>
      <t>) .</t>
    </r>
  </si>
  <si>
    <r>
      <t xml:space="preserve">البند يستخدم لأعمال </t>
    </r>
    <r>
      <rPr>
        <b/>
        <sz val="12"/>
        <color rgb="FFFF0000"/>
        <rFont val="Arial"/>
        <family val="2"/>
      </rPr>
      <t>الصيانة فقط</t>
    </r>
    <r>
      <rPr>
        <b/>
        <sz val="12"/>
        <rFont val="Arial"/>
        <family val="2"/>
      </rPr>
      <t>.</t>
    </r>
  </si>
  <si>
    <r>
      <t>البند يستخدم لأعمال</t>
    </r>
    <r>
      <rPr>
        <b/>
        <sz val="12"/>
        <color rgb="FFFF0000"/>
        <rFont val="Arial"/>
        <family val="2"/>
      </rPr>
      <t xml:space="preserve"> الصيانة فقط</t>
    </r>
    <r>
      <rPr>
        <b/>
        <sz val="12"/>
        <rFont val="Arial"/>
        <family val="2"/>
      </rPr>
      <t xml:space="preserve">.
البند لأعمال الفصل </t>
    </r>
    <r>
      <rPr>
        <b/>
        <sz val="12"/>
        <color rgb="FFFF0000"/>
        <rFont val="Arial"/>
        <family val="2"/>
      </rPr>
      <t>او</t>
    </r>
    <r>
      <rPr>
        <b/>
        <sz val="12"/>
        <rFont val="Arial"/>
        <family val="2"/>
      </rPr>
      <t xml:space="preserve"> التوصيل ، أي انه في حال قيام المقاول بأعمال الفصل</t>
    </r>
    <r>
      <rPr>
        <b/>
        <sz val="12"/>
        <color rgb="FFFF0000"/>
        <rFont val="Arial"/>
        <family val="2"/>
      </rPr>
      <t xml:space="preserve"> و</t>
    </r>
    <r>
      <rPr>
        <b/>
        <sz val="12"/>
        <rFont val="Arial"/>
        <family val="2"/>
      </rPr>
      <t xml:space="preserve"> التوصيل فتحسب الكمية </t>
    </r>
    <r>
      <rPr>
        <b/>
        <sz val="12"/>
        <color rgb="FFFF0000"/>
        <rFont val="Arial"/>
        <family val="2"/>
      </rPr>
      <t>2</t>
    </r>
    <r>
      <rPr>
        <b/>
        <sz val="12"/>
        <rFont val="Arial"/>
        <family val="2"/>
      </rPr>
      <t>.</t>
    </r>
  </si>
  <si>
    <r>
      <rPr>
        <b/>
        <u/>
        <sz val="12"/>
        <rFont val="Arial"/>
        <family val="2"/>
      </rPr>
      <t>LV CABLES STRAIGHT  SPLICING / JOINTS WORKS</t>
    </r>
    <r>
      <rPr>
        <b/>
        <sz val="12"/>
        <rFont val="Arial"/>
        <family val="2"/>
      </rPr>
      <t xml:space="preserve">    
</t>
    </r>
    <r>
      <rPr>
        <b/>
        <u/>
        <sz val="12"/>
        <rFont val="Arial"/>
        <family val="2"/>
      </rPr>
      <t xml:space="preserve">اعمال الوصلات المستقيمة لكابلات الجهد المنخفض </t>
    </r>
    <r>
      <rPr>
        <b/>
        <sz val="12"/>
        <rFont val="Arial"/>
        <family val="2"/>
      </rPr>
      <t xml:space="preserve">                                                            </t>
    </r>
  </si>
  <si>
    <r>
      <t>يلزم التنبه الى :
جهد الشبكة (</t>
    </r>
    <r>
      <rPr>
        <b/>
        <sz val="12"/>
        <color rgb="FFFF0000"/>
        <rFont val="Arial"/>
        <family val="2"/>
      </rPr>
      <t>جهد منخفض</t>
    </r>
    <r>
      <rPr>
        <b/>
        <sz val="12"/>
        <rFont val="Arial"/>
        <family val="2"/>
      </rPr>
      <t>).
وحدة القياس (</t>
    </r>
    <r>
      <rPr>
        <b/>
        <sz val="12"/>
        <color rgb="FFFF0000"/>
        <rFont val="Arial"/>
        <family val="2"/>
      </rPr>
      <t>بالوصلة الكاملة لجميع الفازات الخاصة بالكابل الرباعي او بالأربع كابلات أحادية القلب</t>
    </r>
    <r>
      <rPr>
        <b/>
        <sz val="12"/>
        <rFont val="Arial"/>
        <family val="2"/>
      </rPr>
      <t>).
 مقاس الكابل (</t>
    </r>
    <r>
      <rPr>
        <b/>
        <sz val="12"/>
        <color rgb="FFFF0000"/>
        <rFont val="Arial"/>
        <family val="2"/>
      </rPr>
      <t>185 مم2 أو أقل</t>
    </r>
    <r>
      <rPr>
        <b/>
        <sz val="12"/>
        <rFont val="Arial"/>
        <family val="2"/>
      </rPr>
      <t>).
نوع الكابل (</t>
    </r>
    <r>
      <rPr>
        <b/>
        <sz val="12"/>
        <color rgb="FFFF0000"/>
        <rFont val="Arial"/>
        <family val="2"/>
      </rPr>
      <t>كابل رباعي القلب أو أربع كابلات أحادية القلب</t>
    </r>
    <r>
      <rPr>
        <b/>
        <sz val="12"/>
        <rFont val="Arial"/>
        <family val="2"/>
      </rPr>
      <t xml:space="preserve">).
العمل يخص عمل وصلة </t>
    </r>
    <r>
      <rPr>
        <b/>
        <sz val="12"/>
        <color rgb="FFFF0000"/>
        <rFont val="Arial"/>
        <family val="2"/>
      </rPr>
      <t>مستقيمة</t>
    </r>
    <r>
      <rPr>
        <b/>
        <sz val="12"/>
        <rFont val="Arial"/>
        <family val="2"/>
      </rPr>
      <t xml:space="preserve"> لكابلين من </t>
    </r>
    <r>
      <rPr>
        <b/>
        <sz val="12"/>
        <color rgb="FFFF0000"/>
        <rFont val="Arial"/>
        <family val="2"/>
      </rPr>
      <t>نفس النوع ,اي نفس المقاس و مادة العزل.</t>
    </r>
  </si>
  <si>
    <r>
      <t>يلزم التنبه الى :
جهد الشبكة (</t>
    </r>
    <r>
      <rPr>
        <b/>
        <sz val="12"/>
        <color rgb="FFFF0000"/>
        <rFont val="Arial"/>
        <family val="2"/>
      </rPr>
      <t>جهد منخفض</t>
    </r>
    <r>
      <rPr>
        <b/>
        <sz val="12"/>
        <rFont val="Arial"/>
        <family val="2"/>
      </rPr>
      <t>).
وحدة القياس (</t>
    </r>
    <r>
      <rPr>
        <b/>
        <sz val="12"/>
        <color rgb="FFFF0000"/>
        <rFont val="Arial"/>
        <family val="2"/>
      </rPr>
      <t>بالوصلة الكاملة لجميع الفازات الخاصة بالكابل الرباعي او بلأربع كابلات أحادية القلب</t>
    </r>
    <r>
      <rPr>
        <b/>
        <sz val="12"/>
        <rFont val="Arial"/>
        <family val="2"/>
      </rPr>
      <t>).
 مقاس الكابل (</t>
    </r>
    <r>
      <rPr>
        <b/>
        <sz val="12"/>
        <color rgb="FFFF0000"/>
        <rFont val="Arial"/>
        <family val="2"/>
      </rPr>
      <t>أكبر من 185مم2 والبند لا يشمل مقاس 185مم2</t>
    </r>
    <r>
      <rPr>
        <b/>
        <sz val="12"/>
        <rFont val="Arial"/>
        <family val="2"/>
      </rPr>
      <t>).
نوع الكابل (</t>
    </r>
    <r>
      <rPr>
        <b/>
        <sz val="12"/>
        <color rgb="FFFF0000"/>
        <rFont val="Arial"/>
        <family val="2"/>
      </rPr>
      <t>كابل رباعي القلب أو أربع كابلات أحادية القلب</t>
    </r>
    <r>
      <rPr>
        <b/>
        <sz val="12"/>
        <rFont val="Arial"/>
        <family val="2"/>
      </rPr>
      <t xml:space="preserve">).
العمل يخص عمل وصلة </t>
    </r>
    <r>
      <rPr>
        <b/>
        <sz val="12"/>
        <color rgb="FFFF0000"/>
        <rFont val="Arial"/>
        <family val="2"/>
      </rPr>
      <t>مستقيمة</t>
    </r>
    <r>
      <rPr>
        <b/>
        <sz val="12"/>
        <rFont val="Arial"/>
        <family val="2"/>
      </rPr>
      <t xml:space="preserve"> لكابلين من</t>
    </r>
    <r>
      <rPr>
        <b/>
        <sz val="12"/>
        <color rgb="FFFF0000"/>
        <rFont val="Arial"/>
        <family val="2"/>
      </rPr>
      <t xml:space="preserve"> نفس النوع ,اي نفس المقاس و مادة العزل.</t>
    </r>
  </si>
  <si>
    <r>
      <t>يلزم التنبه الى :
جهد الشبكة (</t>
    </r>
    <r>
      <rPr>
        <b/>
        <sz val="12"/>
        <color rgb="FFFF0000"/>
        <rFont val="Arial"/>
        <family val="2"/>
      </rPr>
      <t>جهد منخفض</t>
    </r>
    <r>
      <rPr>
        <b/>
        <sz val="12"/>
        <rFont val="Arial"/>
        <family val="2"/>
      </rPr>
      <t>).
وحدة القياس (</t>
    </r>
    <r>
      <rPr>
        <b/>
        <sz val="12"/>
        <color rgb="FFFF0000"/>
        <rFont val="Arial"/>
        <family val="2"/>
      </rPr>
      <t>بالوصلة الكاملة لجميع الفازات الخاصة بالكابل الرباعي او بالأربع كابلات أحادية القلب</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رباعي القلب أو أربع كابلات أحادية القلب</t>
    </r>
    <r>
      <rPr>
        <b/>
        <sz val="12"/>
        <rFont val="Arial"/>
        <family val="2"/>
      </rPr>
      <t xml:space="preserve">).
العمل يخص عمل وصلة </t>
    </r>
    <r>
      <rPr>
        <b/>
        <sz val="12"/>
        <color rgb="FFFF0000"/>
        <rFont val="Arial"/>
        <family val="2"/>
      </rPr>
      <t>مستقيمة</t>
    </r>
    <r>
      <rPr>
        <b/>
        <sz val="12"/>
        <rFont val="Arial"/>
        <family val="2"/>
      </rPr>
      <t xml:space="preserve"> لكابلين </t>
    </r>
    <r>
      <rPr>
        <b/>
        <sz val="12"/>
        <color rgb="FFFF0000"/>
        <rFont val="Arial"/>
        <family val="2"/>
      </rPr>
      <t>مختلفي النوع (transition joint) اي مختلفي المقاس او مادة العزل</t>
    </r>
    <r>
      <rPr>
        <b/>
        <sz val="12"/>
        <rFont val="Arial"/>
        <family val="2"/>
      </rPr>
      <t>.</t>
    </r>
  </si>
  <si>
    <r>
      <rPr>
        <b/>
        <u/>
        <sz val="12"/>
        <rFont val="Arial"/>
        <family val="2"/>
      </rPr>
      <t>LV CABLES T-SPLICES / JOINTING WORKS</t>
    </r>
    <r>
      <rPr>
        <b/>
        <sz val="12"/>
        <rFont val="Arial"/>
        <family val="2"/>
      </rPr>
      <t xml:space="preserve">
</t>
    </r>
    <r>
      <rPr>
        <b/>
        <u/>
        <sz val="12"/>
        <rFont val="Arial"/>
        <family val="2"/>
      </rPr>
      <t xml:space="preserve">اعمال الوصلات الفرعية لكابلات الجهد المنخفض </t>
    </r>
  </si>
  <si>
    <r>
      <t>يلزم التنبه الى :
جهد الشبكة (</t>
    </r>
    <r>
      <rPr>
        <b/>
        <sz val="12"/>
        <color rgb="FFFF0000"/>
        <rFont val="Arial"/>
        <family val="2"/>
      </rPr>
      <t>جهد منخفض</t>
    </r>
    <r>
      <rPr>
        <b/>
        <sz val="12"/>
        <rFont val="Arial"/>
        <family val="2"/>
      </rPr>
      <t>).
وحدة القياس (</t>
    </r>
    <r>
      <rPr>
        <b/>
        <sz val="12"/>
        <color rgb="FFFF0000"/>
        <rFont val="Arial"/>
        <family val="2"/>
      </rPr>
      <t>بالوصلة الكاملة لجميع الفازات الخاصة بالكابل الرباعي او بالأربع كابلات أحادية القلب</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رباعي القلب أو أربع كابلات أحادية القلب</t>
    </r>
    <r>
      <rPr>
        <b/>
        <sz val="12"/>
        <rFont val="Arial"/>
        <family val="2"/>
      </rPr>
      <t xml:space="preserve">).
العمل يخص عمل وصلة </t>
    </r>
    <r>
      <rPr>
        <b/>
        <sz val="12"/>
        <color rgb="FFFF0000"/>
        <rFont val="Arial"/>
        <family val="2"/>
      </rPr>
      <t>فرعية (T-SPLICE)</t>
    </r>
    <r>
      <rPr>
        <b/>
        <sz val="12"/>
        <rFont val="Arial"/>
        <family val="2"/>
      </rPr>
      <t xml:space="preserve"> لكابلين من </t>
    </r>
    <r>
      <rPr>
        <b/>
        <sz val="12"/>
        <color rgb="FFFF0000"/>
        <rFont val="Arial"/>
        <family val="2"/>
      </rPr>
      <t>نفس النوع, اي نفس المقاس و مادة العزل.</t>
    </r>
  </si>
  <si>
    <r>
      <t>يلزم التنبه الى :
جهد الشبكة (</t>
    </r>
    <r>
      <rPr>
        <b/>
        <sz val="12"/>
        <color rgb="FFFF0000"/>
        <rFont val="Arial"/>
        <family val="2"/>
      </rPr>
      <t>جهد منخفض</t>
    </r>
    <r>
      <rPr>
        <b/>
        <sz val="12"/>
        <rFont val="Arial"/>
        <family val="2"/>
      </rPr>
      <t>).
وحدة القياس (</t>
    </r>
    <r>
      <rPr>
        <b/>
        <sz val="12"/>
        <color rgb="FFFF0000"/>
        <rFont val="Arial"/>
        <family val="2"/>
      </rPr>
      <t>بالوصلة الكاملة لجميع الفازات الخاصة بالكابل الرباعي او بالأربع كابلات أحادية القلب</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رباعي القلب أو أربع كابلات أحادية القلب</t>
    </r>
    <r>
      <rPr>
        <b/>
        <sz val="12"/>
        <rFont val="Arial"/>
        <family val="2"/>
      </rPr>
      <t xml:space="preserve">).
العمل يخص عمل </t>
    </r>
    <r>
      <rPr>
        <b/>
        <sz val="12"/>
        <color theme="1"/>
        <rFont val="Arial"/>
        <family val="2"/>
      </rPr>
      <t>وصلة</t>
    </r>
    <r>
      <rPr>
        <b/>
        <sz val="12"/>
        <color rgb="FFFF0000"/>
        <rFont val="Arial"/>
        <family val="2"/>
      </rPr>
      <t xml:space="preserve"> فرعية مزدوجة</t>
    </r>
    <r>
      <rPr>
        <b/>
        <sz val="12"/>
        <rFont val="Arial"/>
        <family val="2"/>
      </rPr>
      <t xml:space="preserve"> (</t>
    </r>
    <r>
      <rPr>
        <b/>
        <sz val="12"/>
        <color rgb="FFFF0000"/>
        <rFont val="Arial"/>
        <family val="2"/>
      </rPr>
      <t>Double T-SPLICE</t>
    </r>
    <r>
      <rPr>
        <b/>
        <sz val="12"/>
        <rFont val="Arial"/>
        <family val="2"/>
      </rPr>
      <t xml:space="preserve">) لكابلين من </t>
    </r>
    <r>
      <rPr>
        <b/>
        <sz val="12"/>
        <color rgb="FFFF0000"/>
        <rFont val="Arial"/>
        <family val="2"/>
      </rPr>
      <t>نفس النوع, اي نفس المقاس و مادة العزل.</t>
    </r>
  </si>
  <si>
    <r>
      <rPr>
        <b/>
        <u/>
        <sz val="12"/>
        <rFont val="Arial"/>
        <family val="2"/>
      </rPr>
      <t>LV CABLES TERMINATIONS WORKS</t>
    </r>
    <r>
      <rPr>
        <b/>
        <sz val="12"/>
        <rFont val="Arial"/>
        <family val="2"/>
      </rPr>
      <t xml:space="preserve">
 </t>
    </r>
    <r>
      <rPr>
        <b/>
        <u/>
        <sz val="12"/>
        <rFont val="Arial"/>
        <family val="2"/>
      </rPr>
      <t>أعمال النهايات الطرفية لكابلات الجهد المنخفض</t>
    </r>
  </si>
  <si>
    <r>
      <t>يلزم التنبه الى :
جهد الشبكة (</t>
    </r>
    <r>
      <rPr>
        <b/>
        <sz val="12"/>
        <color rgb="FFFF0000"/>
        <rFont val="Arial"/>
        <family val="2"/>
      </rPr>
      <t>جهد منخفض</t>
    </r>
    <r>
      <rPr>
        <b/>
        <sz val="12"/>
        <rFont val="Arial"/>
        <family val="2"/>
      </rPr>
      <t>).
وحدة القياس (</t>
    </r>
    <r>
      <rPr>
        <b/>
        <sz val="12"/>
        <color rgb="FFFF0000"/>
        <rFont val="Arial"/>
        <family val="2"/>
      </rPr>
      <t>بالنهاية الطرفية الكاملة لجميع الفازات الخاصة بالكابل الرباعي</t>
    </r>
    <r>
      <rPr>
        <b/>
        <sz val="12"/>
        <rFont val="Arial"/>
        <family val="2"/>
      </rPr>
      <t>).
 مقاس الكابل (</t>
    </r>
    <r>
      <rPr>
        <b/>
        <sz val="12"/>
        <color rgb="FFFF0000"/>
        <rFont val="Arial"/>
        <family val="2"/>
      </rPr>
      <t>185 مم2 أو أقل</t>
    </r>
    <r>
      <rPr>
        <b/>
        <sz val="12"/>
        <rFont val="Arial"/>
        <family val="2"/>
      </rPr>
      <t>).
نوع الكابل (</t>
    </r>
    <r>
      <rPr>
        <b/>
        <sz val="12"/>
        <color rgb="FFFF0000"/>
        <rFont val="Arial"/>
        <family val="2"/>
      </rPr>
      <t>كابل رباعي القلب</t>
    </r>
    <r>
      <rPr>
        <b/>
        <sz val="12"/>
        <rFont val="Arial"/>
        <family val="2"/>
      </rPr>
      <t xml:space="preserve">).
البند </t>
    </r>
    <r>
      <rPr>
        <b/>
        <sz val="12"/>
        <color rgb="FFFF0000"/>
        <rFont val="Arial"/>
        <family val="2"/>
      </rPr>
      <t>يشمل</t>
    </r>
    <r>
      <rPr>
        <b/>
        <sz val="12"/>
        <rFont val="Arial"/>
        <family val="2"/>
      </rPr>
      <t xml:space="preserve"> </t>
    </r>
    <r>
      <rPr>
        <b/>
        <sz val="12"/>
        <color rgb="FFFF0000"/>
        <rFont val="Arial"/>
        <family val="2"/>
      </rPr>
      <t>تركيب المرابط لجميع الفازات</t>
    </r>
    <r>
      <rPr>
        <b/>
        <sz val="12"/>
        <rFont val="Arial"/>
        <family val="2"/>
      </rPr>
      <t xml:space="preserve"> الخاصة بالكابل الرباعي.</t>
    </r>
  </si>
  <si>
    <r>
      <t>يلزم التنبه الى :
جهد الشبكة (</t>
    </r>
    <r>
      <rPr>
        <b/>
        <sz val="12"/>
        <color rgb="FFFF0000"/>
        <rFont val="Arial"/>
        <family val="2"/>
      </rPr>
      <t>جهد منخفض</t>
    </r>
    <r>
      <rPr>
        <b/>
        <sz val="12"/>
        <rFont val="Arial"/>
        <family val="2"/>
      </rPr>
      <t>).
وحدة القياس (</t>
    </r>
    <r>
      <rPr>
        <b/>
        <sz val="12"/>
        <color rgb="FFFF0000"/>
        <rFont val="Arial"/>
        <family val="2"/>
      </rPr>
      <t>بالنهاية الطرفية الكاملة لجميع الفازات الخاصة بالكابل الرباعي</t>
    </r>
    <r>
      <rPr>
        <b/>
        <sz val="12"/>
        <rFont val="Arial"/>
        <family val="2"/>
      </rPr>
      <t>).
مقاس الكابل (</t>
    </r>
    <r>
      <rPr>
        <b/>
        <sz val="12"/>
        <color rgb="FFFF0000"/>
        <rFont val="Arial"/>
        <family val="2"/>
      </rPr>
      <t>أكبر من 185مم2 والبند لا يشمل مقاس 185مم2</t>
    </r>
    <r>
      <rPr>
        <b/>
        <sz val="12"/>
        <rFont val="Arial"/>
        <family val="2"/>
      </rPr>
      <t>).
نوع الكابل (</t>
    </r>
    <r>
      <rPr>
        <b/>
        <sz val="12"/>
        <color rgb="FFFF0000"/>
        <rFont val="Arial"/>
        <family val="2"/>
      </rPr>
      <t>كابل رباعي القلب</t>
    </r>
    <r>
      <rPr>
        <b/>
        <sz val="12"/>
        <rFont val="Arial"/>
        <family val="2"/>
      </rPr>
      <t xml:space="preserve">).
البند </t>
    </r>
    <r>
      <rPr>
        <b/>
        <sz val="12"/>
        <color rgb="FFFF0000"/>
        <rFont val="Arial"/>
        <family val="2"/>
      </rPr>
      <t>يشمل</t>
    </r>
    <r>
      <rPr>
        <b/>
        <sz val="12"/>
        <rFont val="Arial"/>
        <family val="2"/>
      </rPr>
      <t xml:space="preserve"> </t>
    </r>
    <r>
      <rPr>
        <b/>
        <sz val="12"/>
        <color rgb="FFFF0000"/>
        <rFont val="Arial"/>
        <family val="2"/>
      </rPr>
      <t>تركيب المرابط لجميع الفازات</t>
    </r>
    <r>
      <rPr>
        <b/>
        <sz val="12"/>
        <rFont val="Arial"/>
        <family val="2"/>
      </rPr>
      <t xml:space="preserve"> الخاصة بالكابل الرباعي.</t>
    </r>
  </si>
  <si>
    <r>
      <t>يلزم التنبه الى :
جهد الشبكة (</t>
    </r>
    <r>
      <rPr>
        <b/>
        <sz val="12"/>
        <color rgb="FFFF0000"/>
        <rFont val="Arial"/>
        <family val="2"/>
      </rPr>
      <t>جهد منخفض</t>
    </r>
    <r>
      <rPr>
        <b/>
        <sz val="12"/>
        <rFont val="Arial"/>
        <family val="2"/>
      </rPr>
      <t>).
وحدة القياس (</t>
    </r>
    <r>
      <rPr>
        <b/>
        <sz val="12"/>
        <color rgb="FFFF0000"/>
        <rFont val="Arial"/>
        <family val="2"/>
      </rPr>
      <t>بالنهاية الطرفية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أحادى القلب</t>
    </r>
    <r>
      <rPr>
        <b/>
        <sz val="12"/>
        <rFont val="Arial"/>
        <family val="2"/>
      </rPr>
      <t xml:space="preserve">).
البند </t>
    </r>
    <r>
      <rPr>
        <b/>
        <sz val="12"/>
        <color rgb="FFFF0000"/>
        <rFont val="Arial"/>
        <family val="2"/>
      </rPr>
      <t xml:space="preserve">يشمل تركيب المربط </t>
    </r>
    <r>
      <rPr>
        <b/>
        <sz val="12"/>
        <rFont val="Arial"/>
        <family val="2"/>
      </rPr>
      <t>للفازة الواحدة.</t>
    </r>
  </si>
  <si>
    <r>
      <rPr>
        <b/>
        <u/>
        <sz val="12"/>
        <rFont val="Arial"/>
        <family val="2"/>
      </rPr>
      <t>LV CABLES LUGS WORKS</t>
    </r>
    <r>
      <rPr>
        <b/>
        <sz val="12"/>
        <rFont val="Arial"/>
        <family val="2"/>
      </rPr>
      <t xml:space="preserve">
 </t>
    </r>
    <r>
      <rPr>
        <b/>
        <u/>
        <sz val="12"/>
        <rFont val="Arial"/>
        <family val="2"/>
      </rPr>
      <t>أعمال المرابط لكابلات الجهد المنخفض</t>
    </r>
  </si>
  <si>
    <r>
      <t>يلزم التنبه الى :
جهد الشبكة (</t>
    </r>
    <r>
      <rPr>
        <b/>
        <sz val="12"/>
        <color rgb="FFFF0000"/>
        <rFont val="Arial"/>
        <family val="2"/>
      </rPr>
      <t>جهد منخفض</t>
    </r>
    <r>
      <rPr>
        <b/>
        <sz val="12"/>
        <rFont val="Arial"/>
        <family val="2"/>
      </rPr>
      <t>).
وحدة القياس (</t>
    </r>
    <r>
      <rPr>
        <b/>
        <sz val="12"/>
        <color rgb="FFFF0000"/>
        <rFont val="Arial"/>
        <family val="2"/>
      </rPr>
      <t>جميع مرابط الكابل الرباعي (عدد 4 مرابط كاملة)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رباعي القلب</t>
    </r>
    <r>
      <rPr>
        <b/>
        <sz val="12"/>
        <rFont val="Arial"/>
        <family val="2"/>
      </rPr>
      <t xml:space="preserve">).
البند </t>
    </r>
    <r>
      <rPr>
        <b/>
        <sz val="12"/>
        <color rgb="FFFF0000"/>
        <rFont val="Arial"/>
        <family val="2"/>
      </rPr>
      <t>يستخدم</t>
    </r>
    <r>
      <rPr>
        <b/>
        <sz val="12"/>
        <rFont val="Arial"/>
        <family val="2"/>
      </rPr>
      <t xml:space="preserve"> لتركيب المرابط </t>
    </r>
    <r>
      <rPr>
        <b/>
        <sz val="12"/>
        <color theme="1"/>
        <rFont val="Arial"/>
        <family val="2"/>
      </rPr>
      <t>للمعدات والعدادات</t>
    </r>
    <r>
      <rPr>
        <b/>
        <sz val="12"/>
        <color rgb="FFFF0000"/>
        <rFont val="Arial"/>
        <family val="2"/>
      </rPr>
      <t xml:space="preserve"> القائمة</t>
    </r>
    <r>
      <rPr>
        <b/>
        <sz val="12"/>
        <rFont val="Arial"/>
        <family val="2"/>
      </rPr>
      <t xml:space="preserve"> و</t>
    </r>
    <r>
      <rPr>
        <b/>
        <sz val="12"/>
        <color rgb="FFFF0000"/>
        <rFont val="Arial"/>
        <family val="2"/>
      </rPr>
      <t>لا يستخدم</t>
    </r>
    <r>
      <rPr>
        <b/>
        <sz val="12"/>
        <rFont val="Arial"/>
        <family val="2"/>
      </rPr>
      <t xml:space="preserve"> في حال تركيب المعدات والعدادات </t>
    </r>
    <r>
      <rPr>
        <b/>
        <sz val="12"/>
        <color rgb="FFFF0000"/>
        <rFont val="Arial"/>
        <family val="2"/>
      </rPr>
      <t xml:space="preserve">الجديدة </t>
    </r>
    <r>
      <rPr>
        <b/>
        <sz val="12"/>
        <rFont val="Arial"/>
        <family val="2"/>
      </rPr>
      <t xml:space="preserve">حيث انه </t>
    </r>
    <r>
      <rPr>
        <b/>
        <sz val="12"/>
        <color rgb="FFFF0000"/>
        <rFont val="Arial"/>
        <family val="2"/>
      </rPr>
      <t>مشمول</t>
    </r>
    <r>
      <rPr>
        <b/>
        <sz val="12"/>
        <rFont val="Arial"/>
        <family val="2"/>
      </rPr>
      <t xml:space="preserve"> ببنود التركيبات الجديدة,</t>
    </r>
    <r>
      <rPr>
        <b/>
        <sz val="12"/>
        <color rgb="FF00B0F0"/>
        <rFont val="Arial"/>
        <family val="2"/>
      </rPr>
      <t xml:space="preserve"> </t>
    </r>
    <r>
      <rPr>
        <b/>
        <sz val="12"/>
        <color rgb="FFFF0000"/>
        <rFont val="Arial"/>
        <family val="2"/>
      </rPr>
      <t>ما لم ينص على خلاف ذلك في وصف البند (مثل البند رقم 304040201 الخاص بالكابل الصاعد)</t>
    </r>
    <r>
      <rPr>
        <b/>
        <sz val="12"/>
        <rFont val="Arial"/>
        <family val="2"/>
      </rPr>
      <t>.</t>
    </r>
  </si>
  <si>
    <r>
      <t>يلزم التنبه الى :
جهد الشبكة (</t>
    </r>
    <r>
      <rPr>
        <b/>
        <sz val="12"/>
        <color rgb="FFFF0000"/>
        <rFont val="Arial"/>
        <family val="2"/>
      </rPr>
      <t>جهد منخفض</t>
    </r>
    <r>
      <rPr>
        <b/>
        <sz val="12"/>
        <rFont val="Arial"/>
        <family val="2"/>
      </rPr>
      <t>).
وحدة القياس (</t>
    </r>
    <r>
      <rPr>
        <b/>
        <sz val="12"/>
        <color rgb="FFFF0000"/>
        <rFont val="Arial"/>
        <family val="2"/>
      </rPr>
      <t>بالمربط الواحد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أحادي القلب</t>
    </r>
    <r>
      <rPr>
        <b/>
        <sz val="12"/>
        <rFont val="Arial"/>
        <family val="2"/>
      </rPr>
      <t xml:space="preserve">).
البند </t>
    </r>
    <r>
      <rPr>
        <b/>
        <sz val="12"/>
        <color rgb="FFFF0000"/>
        <rFont val="Arial"/>
        <family val="2"/>
      </rPr>
      <t>يستخدم</t>
    </r>
    <r>
      <rPr>
        <b/>
        <sz val="12"/>
        <rFont val="Arial"/>
        <family val="2"/>
      </rPr>
      <t xml:space="preserve"> لتركيب المرابط </t>
    </r>
    <r>
      <rPr>
        <b/>
        <sz val="12"/>
        <color theme="1"/>
        <rFont val="Arial"/>
        <family val="2"/>
      </rPr>
      <t>للمعدات والعدادات</t>
    </r>
    <r>
      <rPr>
        <b/>
        <sz val="12"/>
        <color rgb="FFFF0000"/>
        <rFont val="Arial"/>
        <family val="2"/>
      </rPr>
      <t xml:space="preserve"> القائمة</t>
    </r>
    <r>
      <rPr>
        <b/>
        <sz val="12"/>
        <rFont val="Arial"/>
        <family val="2"/>
      </rPr>
      <t xml:space="preserve"> و</t>
    </r>
    <r>
      <rPr>
        <b/>
        <sz val="12"/>
        <color rgb="FFFF0000"/>
        <rFont val="Arial"/>
        <family val="2"/>
      </rPr>
      <t>لا يستخدم</t>
    </r>
    <r>
      <rPr>
        <b/>
        <sz val="12"/>
        <rFont val="Arial"/>
        <family val="2"/>
      </rPr>
      <t xml:space="preserve"> في حال تركيب المعدات والعدادات </t>
    </r>
    <r>
      <rPr>
        <b/>
        <sz val="12"/>
        <color rgb="FFFF0000"/>
        <rFont val="Arial"/>
        <family val="2"/>
      </rPr>
      <t xml:space="preserve">الجديدة </t>
    </r>
    <r>
      <rPr>
        <b/>
        <sz val="12"/>
        <rFont val="Arial"/>
        <family val="2"/>
      </rPr>
      <t xml:space="preserve">حيث انه </t>
    </r>
    <r>
      <rPr>
        <b/>
        <sz val="12"/>
        <color rgb="FFFF0000"/>
        <rFont val="Arial"/>
        <family val="2"/>
      </rPr>
      <t>مشمول</t>
    </r>
    <r>
      <rPr>
        <b/>
        <sz val="12"/>
        <rFont val="Arial"/>
        <family val="2"/>
      </rPr>
      <t xml:space="preserve"> ببنود التركيبات الجديدة,</t>
    </r>
    <r>
      <rPr>
        <b/>
        <sz val="12"/>
        <color rgb="FFFF0000"/>
        <rFont val="Arial"/>
        <family val="2"/>
      </rPr>
      <t xml:space="preserve"> ما لم ينص على خلاف ذلك في وصف البند (مثل البند رقم 304040201 الخاص بالكابل الصاعد)</t>
    </r>
    <r>
      <rPr>
        <b/>
        <sz val="12"/>
        <rFont val="Arial"/>
        <family val="2"/>
      </rPr>
      <t>.</t>
    </r>
  </si>
  <si>
    <r>
      <rPr>
        <b/>
        <u/>
        <sz val="12"/>
        <rFont val="Arial"/>
        <family val="2"/>
      </rPr>
      <t xml:space="preserve">MISCELLANEOUS AND MAINTENANCE WORKS FOR LV CABLES SPLICING / JOINTING AND TERMINATIONS  </t>
    </r>
    <r>
      <rPr>
        <b/>
        <sz val="12"/>
        <rFont val="Arial"/>
        <family val="2"/>
      </rPr>
      <t xml:space="preserve">
</t>
    </r>
    <r>
      <rPr>
        <b/>
        <u/>
        <sz val="12"/>
        <rFont val="Arial"/>
        <family val="2"/>
      </rPr>
      <t xml:space="preserve">منوعات وأعمال الصيانة للوصلات والنهايات لكابلات الجهد المنخفض  </t>
    </r>
  </si>
  <si>
    <r>
      <t xml:space="preserve">يلزم التنبه الى :
البند يستخد لأغراض </t>
    </r>
    <r>
      <rPr>
        <b/>
        <sz val="12"/>
        <color rgb="FFFF0000"/>
        <rFont val="Arial"/>
        <family val="2"/>
      </rPr>
      <t>الصيانة فقط</t>
    </r>
    <r>
      <rPr>
        <b/>
        <sz val="12"/>
        <rFont val="Arial"/>
        <family val="2"/>
      </rPr>
      <t xml:space="preserve"> و</t>
    </r>
    <r>
      <rPr>
        <b/>
        <sz val="12"/>
        <color rgb="FFFF0000"/>
        <rFont val="Arial"/>
        <family val="2"/>
      </rPr>
      <t>لا يستخدم</t>
    </r>
    <r>
      <rPr>
        <b/>
        <sz val="12"/>
        <rFont val="Arial"/>
        <family val="2"/>
      </rPr>
      <t xml:space="preserve"> في أعمال التركيبات الجديدة.
جهد الشبكة (</t>
    </r>
    <r>
      <rPr>
        <b/>
        <sz val="12"/>
        <color rgb="FFFF0000"/>
        <rFont val="Arial"/>
        <family val="2"/>
      </rPr>
      <t>جهد منخفض</t>
    </r>
    <r>
      <rPr>
        <b/>
        <sz val="12"/>
        <rFont val="Arial"/>
        <family val="2"/>
      </rPr>
      <t>).
وحدة القياس (</t>
    </r>
    <r>
      <rPr>
        <b/>
        <sz val="12"/>
        <color rgb="FFFF0000"/>
        <rFont val="Arial"/>
        <family val="2"/>
      </rPr>
      <t>وصلة مستقيمة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أحادى القلب</t>
    </r>
    <r>
      <rPr>
        <b/>
        <sz val="12"/>
        <rFont val="Arial"/>
        <family val="2"/>
      </rPr>
      <t>).</t>
    </r>
  </si>
  <si>
    <r>
      <t xml:space="preserve">يلزم التنبه الى :
البند يستخد لأغراض </t>
    </r>
    <r>
      <rPr>
        <b/>
        <sz val="12"/>
        <color rgb="FFFF0000"/>
        <rFont val="Arial"/>
        <family val="2"/>
      </rPr>
      <t>الصيانة فقط</t>
    </r>
    <r>
      <rPr>
        <b/>
        <sz val="12"/>
        <rFont val="Arial"/>
        <family val="2"/>
      </rPr>
      <t xml:space="preserve"> و</t>
    </r>
    <r>
      <rPr>
        <b/>
        <sz val="12"/>
        <color rgb="FFFF0000"/>
        <rFont val="Arial"/>
        <family val="2"/>
      </rPr>
      <t>لا يستخدم</t>
    </r>
    <r>
      <rPr>
        <b/>
        <sz val="12"/>
        <rFont val="Arial"/>
        <family val="2"/>
      </rPr>
      <t xml:space="preserve"> في أعمال التركيبات الجديدة.
جهد الشبكة (</t>
    </r>
    <r>
      <rPr>
        <b/>
        <sz val="12"/>
        <color rgb="FFFF0000"/>
        <rFont val="Arial"/>
        <family val="2"/>
      </rPr>
      <t>جهد منخفض</t>
    </r>
    <r>
      <rPr>
        <b/>
        <sz val="12"/>
        <rFont val="Arial"/>
        <family val="2"/>
      </rPr>
      <t>).
وحدة القياس (</t>
    </r>
    <r>
      <rPr>
        <b/>
        <sz val="12"/>
        <color rgb="FFFF0000"/>
        <rFont val="Arial"/>
        <family val="2"/>
      </rPr>
      <t>بالمربط الواحد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أحادى القلب أو كابل رباعي القلب</t>
    </r>
    <r>
      <rPr>
        <b/>
        <sz val="12"/>
        <rFont val="Arial"/>
        <family val="2"/>
      </rPr>
      <t xml:space="preserve">).
البند </t>
    </r>
    <r>
      <rPr>
        <b/>
        <sz val="12"/>
        <color rgb="FFFF0000"/>
        <rFont val="Arial"/>
        <family val="2"/>
      </rPr>
      <t>يشمل</t>
    </r>
    <r>
      <rPr>
        <b/>
        <sz val="12"/>
        <rFont val="Arial"/>
        <family val="2"/>
      </rPr>
      <t xml:space="preserve"> أعمال الفصل والتوصيل اللازمة للعمل.</t>
    </r>
  </si>
  <si>
    <r>
      <rPr>
        <b/>
        <u/>
        <sz val="12"/>
        <rFont val="Arial"/>
        <family val="2"/>
      </rPr>
      <t xml:space="preserve"> MV CABLES STRAIGHT SPLICING / JOINTING WORKS FOR TWO SIMILAR CABLES </t>
    </r>
    <r>
      <rPr>
        <b/>
        <sz val="12"/>
        <rFont val="Arial"/>
        <family val="2"/>
      </rPr>
      <t xml:space="preserve">    
</t>
    </r>
    <r>
      <rPr>
        <b/>
        <u/>
        <sz val="12"/>
        <rFont val="Arial"/>
        <family val="2"/>
      </rPr>
      <t>اعمال الوصلات لكابلات الجهد المتوسط لكابلين من نفس النوع</t>
    </r>
    <r>
      <rPr>
        <b/>
        <sz val="12"/>
        <rFont val="Arial"/>
        <family val="2"/>
      </rPr>
      <t xml:space="preserve">  </t>
    </r>
  </si>
  <si>
    <r>
      <t>يلزم التنبه الى :
جهد الشبكة (</t>
    </r>
    <r>
      <rPr>
        <b/>
        <sz val="12"/>
        <color rgb="FFFF0000"/>
        <rFont val="Arial"/>
        <family val="2"/>
      </rPr>
      <t>جهد متوسط 15 ك.ف.</t>
    </r>
    <r>
      <rPr>
        <b/>
        <sz val="12"/>
        <rFont val="Arial"/>
        <family val="2"/>
      </rPr>
      <t>).
وحدة القياس (</t>
    </r>
    <r>
      <rPr>
        <b/>
        <sz val="12"/>
        <color rgb="FFFF0000"/>
        <rFont val="Arial"/>
        <family val="2"/>
      </rPr>
      <t>بالوصلة الكاملة لجميع الفازات الخاصة بالكابل الثلاثي</t>
    </r>
    <r>
      <rPr>
        <b/>
        <sz val="12"/>
        <rFont val="Arial"/>
        <family val="2"/>
      </rPr>
      <t>).
 مقاس الكابل (</t>
    </r>
    <r>
      <rPr>
        <b/>
        <sz val="12"/>
        <color rgb="FFFF0000"/>
        <rFont val="Arial"/>
        <family val="2"/>
      </rPr>
      <t>185 مم2 أو أقل</t>
    </r>
    <r>
      <rPr>
        <b/>
        <sz val="12"/>
        <rFont val="Arial"/>
        <family val="2"/>
      </rPr>
      <t>).
نوع الكابل (</t>
    </r>
    <r>
      <rPr>
        <b/>
        <sz val="12"/>
        <color rgb="FFFF0000"/>
        <rFont val="Arial"/>
        <family val="2"/>
      </rPr>
      <t xml:space="preserve">كابل ثلاثي القلب </t>
    </r>
    <r>
      <rPr>
        <b/>
        <sz val="12"/>
        <rFont val="Arial"/>
        <family val="2"/>
      </rPr>
      <t xml:space="preserve">).
العمل يخص عمل وصلة </t>
    </r>
    <r>
      <rPr>
        <b/>
        <sz val="12"/>
        <color rgb="FFFF0000"/>
        <rFont val="Arial"/>
        <family val="2"/>
      </rPr>
      <t>مستقيمة</t>
    </r>
    <r>
      <rPr>
        <b/>
        <sz val="12"/>
        <rFont val="Arial"/>
        <family val="2"/>
      </rPr>
      <t xml:space="preserve"> لكابلين من </t>
    </r>
    <r>
      <rPr>
        <b/>
        <sz val="12"/>
        <color rgb="FFFF0000"/>
        <rFont val="Arial"/>
        <family val="2"/>
      </rPr>
      <t>نفس النوع, اي نفس المقاس و مادة العزل</t>
    </r>
    <r>
      <rPr>
        <b/>
        <sz val="12"/>
        <rFont val="Arial"/>
        <family val="2"/>
      </rPr>
      <t>.</t>
    </r>
  </si>
  <si>
    <r>
      <t>يلزم التنبه الى :
جهد الشبكة (</t>
    </r>
    <r>
      <rPr>
        <b/>
        <sz val="12"/>
        <color rgb="FFFF0000"/>
        <rFont val="Arial"/>
        <family val="2"/>
      </rPr>
      <t>جهد متوسط 15 ك.ف.</t>
    </r>
    <r>
      <rPr>
        <b/>
        <sz val="12"/>
        <rFont val="Arial"/>
        <family val="2"/>
      </rPr>
      <t>).
وحدة القياس (</t>
    </r>
    <r>
      <rPr>
        <b/>
        <sz val="12"/>
        <color rgb="FFFF0000"/>
        <rFont val="Arial"/>
        <family val="2"/>
      </rPr>
      <t>بالوصلة الكاملة لجميع الفازات الخاصة بالكابل الثلاثي</t>
    </r>
    <r>
      <rPr>
        <b/>
        <sz val="12"/>
        <rFont val="Arial"/>
        <family val="2"/>
      </rPr>
      <t>).
 مقاس الكابل (</t>
    </r>
    <r>
      <rPr>
        <b/>
        <sz val="12"/>
        <color rgb="FFFF0000"/>
        <rFont val="Arial"/>
        <family val="2"/>
      </rPr>
      <t>أكبر من 185مم2 حتى و يشمل 500 مم2 والبند لا يشمل مقاس 185مم2</t>
    </r>
    <r>
      <rPr>
        <b/>
        <sz val="12"/>
        <rFont val="Arial"/>
        <family val="2"/>
      </rPr>
      <t>).
نوع الكابل (</t>
    </r>
    <r>
      <rPr>
        <b/>
        <sz val="12"/>
        <color rgb="FFFF0000"/>
        <rFont val="Arial"/>
        <family val="2"/>
      </rPr>
      <t xml:space="preserve">كابل ثلاثي القلب </t>
    </r>
    <r>
      <rPr>
        <b/>
        <sz val="12"/>
        <rFont val="Arial"/>
        <family val="2"/>
      </rPr>
      <t xml:space="preserve">).
العمل يخص عمل وصلة </t>
    </r>
    <r>
      <rPr>
        <b/>
        <sz val="12"/>
        <color rgb="FFFF0000"/>
        <rFont val="Arial"/>
        <family val="2"/>
      </rPr>
      <t>مستقيمة</t>
    </r>
    <r>
      <rPr>
        <b/>
        <sz val="12"/>
        <rFont val="Arial"/>
        <family val="2"/>
      </rPr>
      <t xml:space="preserve"> لكابلين من </t>
    </r>
    <r>
      <rPr>
        <b/>
        <sz val="12"/>
        <color rgb="FFFF0000"/>
        <rFont val="Arial"/>
        <family val="2"/>
      </rPr>
      <t>نفس النوع, اي نفس المقاس و مادة العزل</t>
    </r>
    <r>
      <rPr>
        <b/>
        <sz val="12"/>
        <rFont val="Arial"/>
        <family val="2"/>
      </rPr>
      <t>.</t>
    </r>
  </si>
  <si>
    <r>
      <t>يلزم التنبه الى :
جهد الشبكة (</t>
    </r>
    <r>
      <rPr>
        <b/>
        <sz val="12"/>
        <color rgb="FFFF0000"/>
        <rFont val="Arial"/>
        <family val="2"/>
      </rPr>
      <t>جهد متوسط 36 ك.ف.</t>
    </r>
    <r>
      <rPr>
        <b/>
        <sz val="12"/>
        <rFont val="Arial"/>
        <family val="2"/>
      </rPr>
      <t>).
وحدة القياس (</t>
    </r>
    <r>
      <rPr>
        <b/>
        <sz val="12"/>
        <color rgb="FFFF0000"/>
        <rFont val="Arial"/>
        <family val="2"/>
      </rPr>
      <t>بالوصلة الكاملة لجميع الفازات الخاصة بالكابل الثلاثي</t>
    </r>
    <r>
      <rPr>
        <b/>
        <sz val="12"/>
        <rFont val="Arial"/>
        <family val="2"/>
      </rPr>
      <t>).
 مقاس الكابل (</t>
    </r>
    <r>
      <rPr>
        <b/>
        <sz val="12"/>
        <color rgb="FFFF0000"/>
        <rFont val="Arial"/>
        <family val="2"/>
      </rPr>
      <t>185 مم2 أو أقل</t>
    </r>
    <r>
      <rPr>
        <b/>
        <sz val="12"/>
        <rFont val="Arial"/>
        <family val="2"/>
      </rPr>
      <t>).
نوع الكابل (</t>
    </r>
    <r>
      <rPr>
        <b/>
        <sz val="12"/>
        <color rgb="FFFF0000"/>
        <rFont val="Arial"/>
        <family val="2"/>
      </rPr>
      <t xml:space="preserve">كابل ثلاثي القلب </t>
    </r>
    <r>
      <rPr>
        <b/>
        <sz val="12"/>
        <rFont val="Arial"/>
        <family val="2"/>
      </rPr>
      <t xml:space="preserve">).
العمل يخص عمل وصلة </t>
    </r>
    <r>
      <rPr>
        <b/>
        <sz val="12"/>
        <color rgb="FFFF0000"/>
        <rFont val="Arial"/>
        <family val="2"/>
      </rPr>
      <t>مستقيمة</t>
    </r>
    <r>
      <rPr>
        <b/>
        <sz val="12"/>
        <rFont val="Arial"/>
        <family val="2"/>
      </rPr>
      <t xml:space="preserve"> لكابلين من </t>
    </r>
    <r>
      <rPr>
        <b/>
        <sz val="12"/>
        <color rgb="FFFF0000"/>
        <rFont val="Arial"/>
        <family val="2"/>
      </rPr>
      <t>نفس النوع, اي نفس المقاس و مادة العزل</t>
    </r>
    <r>
      <rPr>
        <b/>
        <sz val="12"/>
        <rFont val="Arial"/>
        <family val="2"/>
      </rPr>
      <t>.</t>
    </r>
  </si>
  <si>
    <r>
      <t>يلزم التنبه الى :
جهد الشبكة (</t>
    </r>
    <r>
      <rPr>
        <b/>
        <sz val="12"/>
        <color rgb="FFFF0000"/>
        <rFont val="Arial"/>
        <family val="2"/>
      </rPr>
      <t>جهد متوسط 36 ك.ف.</t>
    </r>
    <r>
      <rPr>
        <b/>
        <sz val="12"/>
        <rFont val="Arial"/>
        <family val="2"/>
      </rPr>
      <t>).
وحدة القياس (</t>
    </r>
    <r>
      <rPr>
        <b/>
        <sz val="12"/>
        <color rgb="FFFF0000"/>
        <rFont val="Arial"/>
        <family val="2"/>
      </rPr>
      <t>بالوصلة الكاملة لجميع الفازات الخاصة بالكابل الثلاثي</t>
    </r>
    <r>
      <rPr>
        <b/>
        <sz val="12"/>
        <rFont val="Arial"/>
        <family val="2"/>
      </rPr>
      <t>).
 مقاس الكابل (</t>
    </r>
    <r>
      <rPr>
        <b/>
        <sz val="12"/>
        <color rgb="FFFF0000"/>
        <rFont val="Arial"/>
        <family val="2"/>
      </rPr>
      <t>أكبر من 185مم2 حتى و يشمل 500 مم2 والبند لا يشمل مقاس 185مم2</t>
    </r>
    <r>
      <rPr>
        <b/>
        <sz val="12"/>
        <rFont val="Arial"/>
        <family val="2"/>
      </rPr>
      <t>).
نوع الكابل (</t>
    </r>
    <r>
      <rPr>
        <b/>
        <sz val="12"/>
        <color rgb="FFFF0000"/>
        <rFont val="Arial"/>
        <family val="2"/>
      </rPr>
      <t xml:space="preserve">كابل ثلاثي القلب </t>
    </r>
    <r>
      <rPr>
        <b/>
        <sz val="12"/>
        <rFont val="Arial"/>
        <family val="2"/>
      </rPr>
      <t xml:space="preserve">).
العمل يخص عمل وصلة </t>
    </r>
    <r>
      <rPr>
        <b/>
        <sz val="12"/>
        <color rgb="FFFF0000"/>
        <rFont val="Arial"/>
        <family val="2"/>
      </rPr>
      <t>مستقيمة</t>
    </r>
    <r>
      <rPr>
        <b/>
        <sz val="12"/>
        <rFont val="Arial"/>
        <family val="2"/>
      </rPr>
      <t xml:space="preserve"> لكابلين من </t>
    </r>
    <r>
      <rPr>
        <b/>
        <sz val="12"/>
        <color rgb="FFFF0000"/>
        <rFont val="Arial"/>
        <family val="2"/>
      </rPr>
      <t>نفس النوع, اي نفس المقاس و مادة العزل</t>
    </r>
    <r>
      <rPr>
        <b/>
        <sz val="12"/>
        <rFont val="Arial"/>
        <family val="2"/>
      </rPr>
      <t>.</t>
    </r>
  </si>
  <si>
    <r>
      <t>يلزم التنبه الى :
جهد الشبكة (</t>
    </r>
    <r>
      <rPr>
        <b/>
        <sz val="12"/>
        <color rgb="FFFF0000"/>
        <rFont val="Arial"/>
        <family val="2"/>
      </rPr>
      <t>جهد متوسط 15 ك.ف.</t>
    </r>
    <r>
      <rPr>
        <b/>
        <sz val="12"/>
        <rFont val="Arial"/>
        <family val="2"/>
      </rPr>
      <t>).
وحدة القياس (</t>
    </r>
    <r>
      <rPr>
        <b/>
        <sz val="12"/>
        <color rgb="FFFF0000"/>
        <rFont val="Arial"/>
        <family val="2"/>
      </rPr>
      <t>وصلة مستقيمة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أحادى القلب</t>
    </r>
    <r>
      <rPr>
        <b/>
        <sz val="12"/>
        <rFont val="Arial"/>
        <family val="2"/>
      </rPr>
      <t xml:space="preserve">).
العمل يخص عمل وصلة </t>
    </r>
    <r>
      <rPr>
        <b/>
        <sz val="12"/>
        <color rgb="FFFF0000"/>
        <rFont val="Arial"/>
        <family val="2"/>
      </rPr>
      <t>مستقيمة</t>
    </r>
    <r>
      <rPr>
        <b/>
        <sz val="12"/>
        <rFont val="Arial"/>
        <family val="2"/>
      </rPr>
      <t xml:space="preserve"> لكابلين من </t>
    </r>
    <r>
      <rPr>
        <b/>
        <sz val="12"/>
        <color rgb="FFFF0000"/>
        <rFont val="Arial"/>
        <family val="2"/>
      </rPr>
      <t>نفس النوع,</t>
    </r>
    <r>
      <rPr>
        <b/>
        <sz val="12"/>
        <color rgb="FF00B0F0"/>
        <rFont val="Arial"/>
        <family val="2"/>
      </rPr>
      <t xml:space="preserve"> </t>
    </r>
    <r>
      <rPr>
        <b/>
        <sz val="12"/>
        <color rgb="FFFF0000"/>
        <rFont val="Arial"/>
        <family val="2"/>
      </rPr>
      <t>اي نفس المقاس و مادة العزل</t>
    </r>
    <r>
      <rPr>
        <b/>
        <sz val="12"/>
        <rFont val="Arial"/>
        <family val="2"/>
      </rPr>
      <t>.</t>
    </r>
  </si>
  <si>
    <r>
      <t>يلزم التنبه الى :
جهد الشبكة (</t>
    </r>
    <r>
      <rPr>
        <b/>
        <sz val="12"/>
        <color rgb="FFFF0000"/>
        <rFont val="Arial"/>
        <family val="2"/>
      </rPr>
      <t>جهد متوسط 36 ك.ف.</t>
    </r>
    <r>
      <rPr>
        <b/>
        <sz val="12"/>
        <rFont val="Arial"/>
        <family val="2"/>
      </rPr>
      <t>).
وحدة القياس (</t>
    </r>
    <r>
      <rPr>
        <b/>
        <sz val="12"/>
        <color rgb="FFFF0000"/>
        <rFont val="Arial"/>
        <family val="2"/>
      </rPr>
      <t>وصلة مستقيمة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أحادى القلب</t>
    </r>
    <r>
      <rPr>
        <b/>
        <sz val="12"/>
        <rFont val="Arial"/>
        <family val="2"/>
      </rPr>
      <t xml:space="preserve">).
العمل يخص عمل وصلة </t>
    </r>
    <r>
      <rPr>
        <b/>
        <sz val="12"/>
        <color rgb="FFFF0000"/>
        <rFont val="Arial"/>
        <family val="2"/>
      </rPr>
      <t>مستقيمة</t>
    </r>
    <r>
      <rPr>
        <b/>
        <sz val="12"/>
        <rFont val="Arial"/>
        <family val="2"/>
      </rPr>
      <t xml:space="preserve"> لكابلين من </t>
    </r>
    <r>
      <rPr>
        <b/>
        <sz val="12"/>
        <color rgb="FFFF0000"/>
        <rFont val="Arial"/>
        <family val="2"/>
      </rPr>
      <t>نفس النوع, اي نفس المقاس و مادة العزل</t>
    </r>
    <r>
      <rPr>
        <b/>
        <sz val="12"/>
        <rFont val="Arial"/>
        <family val="2"/>
      </rPr>
      <t>.</t>
    </r>
  </si>
  <si>
    <r>
      <rPr>
        <b/>
        <u/>
        <sz val="12"/>
        <rFont val="Arial"/>
        <family val="2"/>
      </rPr>
      <t xml:space="preserve"> MV CABLES TRANSITION SPLICING / JOINTING WORKS FOR TWO DIFFERENT TYPES OF CABLES</t>
    </r>
    <r>
      <rPr>
        <b/>
        <sz val="12"/>
        <rFont val="Arial"/>
        <family val="2"/>
      </rPr>
      <t xml:space="preserve"> 
أ</t>
    </r>
    <r>
      <rPr>
        <b/>
        <u/>
        <sz val="12"/>
        <rFont val="Arial"/>
        <family val="2"/>
      </rPr>
      <t>عمال الوصلات لكابلات الجهد المتوسط لكابلين مختلفي النوع</t>
    </r>
    <r>
      <rPr>
        <b/>
        <sz val="12"/>
        <rFont val="Arial"/>
        <family val="2"/>
      </rPr>
      <t xml:space="preserve">                                             </t>
    </r>
  </si>
  <si>
    <r>
      <t>يلزم التنبه الى :
جهد الشبكة (</t>
    </r>
    <r>
      <rPr>
        <b/>
        <sz val="12"/>
        <color rgb="FFFF0000"/>
        <rFont val="Arial"/>
        <family val="2"/>
      </rPr>
      <t>جهد متوسط 15 ك.ف.</t>
    </r>
    <r>
      <rPr>
        <b/>
        <sz val="12"/>
        <rFont val="Arial"/>
        <family val="2"/>
      </rPr>
      <t>).
وحدة القياس (</t>
    </r>
    <r>
      <rPr>
        <b/>
        <sz val="12"/>
        <color rgb="FFFF0000"/>
        <rFont val="Arial"/>
        <family val="2"/>
      </rPr>
      <t>بالوصلة الكاملة لجميع الفازات الخاصة بالكابل الثلاثي او بالثلاث كابلات أحادية القلب</t>
    </r>
    <r>
      <rPr>
        <b/>
        <sz val="12"/>
        <rFont val="Arial"/>
        <family val="2"/>
      </rPr>
      <t>).
 مقاس الكابل (</t>
    </r>
    <r>
      <rPr>
        <b/>
        <sz val="12"/>
        <color rgb="FFFF0000"/>
        <rFont val="Arial"/>
        <family val="2"/>
      </rPr>
      <t>أي مقاس</t>
    </r>
    <r>
      <rPr>
        <b/>
        <sz val="12"/>
        <rFont val="Arial"/>
        <family val="2"/>
      </rPr>
      <t xml:space="preserve">).
العمل يخص عمل وصلة </t>
    </r>
    <r>
      <rPr>
        <b/>
        <sz val="12"/>
        <color rgb="FFFF0000"/>
        <rFont val="Arial"/>
        <family val="2"/>
      </rPr>
      <t>مستقيمة</t>
    </r>
    <r>
      <rPr>
        <b/>
        <sz val="12"/>
        <rFont val="Arial"/>
        <family val="2"/>
      </rPr>
      <t xml:space="preserve"> لكابلين </t>
    </r>
    <r>
      <rPr>
        <b/>
        <sz val="12"/>
        <color rgb="FFFF0000"/>
        <rFont val="Arial"/>
        <family val="2"/>
      </rPr>
      <t>مختلفي النوع (transition joint) اي مختلفي المقاس او مادة العزل</t>
    </r>
    <r>
      <rPr>
        <b/>
        <sz val="12"/>
        <rFont val="Arial"/>
        <family val="2"/>
      </rPr>
      <t>.</t>
    </r>
  </si>
  <si>
    <r>
      <t>يلزم التنبه الى :
جهد الشبكة (</t>
    </r>
    <r>
      <rPr>
        <b/>
        <sz val="12"/>
        <color rgb="FFFF0000"/>
        <rFont val="Arial"/>
        <family val="2"/>
      </rPr>
      <t>جهد متوسط 36 ك.ف.</t>
    </r>
    <r>
      <rPr>
        <b/>
        <sz val="12"/>
        <rFont val="Arial"/>
        <family val="2"/>
      </rPr>
      <t>).
وحدة القياس (</t>
    </r>
    <r>
      <rPr>
        <b/>
        <sz val="12"/>
        <color rgb="FFFF0000"/>
        <rFont val="Arial"/>
        <family val="2"/>
      </rPr>
      <t>بالوصلة الكاملة لجميع الفازات الخاصة بالكابل الثلاثي او بالثلاث كابلات أحادية القلب</t>
    </r>
    <r>
      <rPr>
        <b/>
        <sz val="12"/>
        <rFont val="Arial"/>
        <family val="2"/>
      </rPr>
      <t>).
 مقاس الكابل (</t>
    </r>
    <r>
      <rPr>
        <b/>
        <sz val="12"/>
        <color rgb="FFFF0000"/>
        <rFont val="Arial"/>
        <family val="2"/>
      </rPr>
      <t>أي مقاس</t>
    </r>
    <r>
      <rPr>
        <b/>
        <sz val="12"/>
        <rFont val="Arial"/>
        <family val="2"/>
      </rPr>
      <t xml:space="preserve">).
العمل يخص عمل وصلة </t>
    </r>
    <r>
      <rPr>
        <b/>
        <sz val="12"/>
        <color rgb="FFFF0000"/>
        <rFont val="Arial"/>
        <family val="2"/>
      </rPr>
      <t>مستقيمة</t>
    </r>
    <r>
      <rPr>
        <b/>
        <sz val="12"/>
        <rFont val="Arial"/>
        <family val="2"/>
      </rPr>
      <t xml:space="preserve"> لكابلين </t>
    </r>
    <r>
      <rPr>
        <b/>
        <sz val="12"/>
        <color rgb="FFFF0000"/>
        <rFont val="Arial"/>
        <family val="2"/>
      </rPr>
      <t>مختلفي النوع (transition joint) اي مختلفي المقاس او مادة العزل</t>
    </r>
    <r>
      <rPr>
        <b/>
        <sz val="12"/>
        <rFont val="Arial"/>
        <family val="2"/>
      </rPr>
      <t>.</t>
    </r>
  </si>
  <si>
    <r>
      <t xml:space="preserve">يلزم التنبه الى :
البند يستخدم لأغراض </t>
    </r>
    <r>
      <rPr>
        <b/>
        <sz val="12"/>
        <color rgb="FFFF0000"/>
        <rFont val="Arial"/>
        <family val="2"/>
      </rPr>
      <t>الصيانة</t>
    </r>
    <r>
      <rPr>
        <b/>
        <sz val="12"/>
        <rFont val="Arial"/>
        <family val="2"/>
      </rPr>
      <t>.
جهد الشبكة (</t>
    </r>
    <r>
      <rPr>
        <b/>
        <sz val="12"/>
        <color rgb="FFFF0000"/>
        <rFont val="Arial"/>
        <family val="2"/>
      </rPr>
      <t>جهد متوسط 15 ك.ف.</t>
    </r>
    <r>
      <rPr>
        <b/>
        <sz val="12"/>
        <rFont val="Arial"/>
        <family val="2"/>
      </rPr>
      <t>).
وحدة القياس (</t>
    </r>
    <r>
      <rPr>
        <b/>
        <sz val="12"/>
        <color rgb="FFFF0000"/>
        <rFont val="Arial"/>
        <family val="2"/>
      </rPr>
      <t>وصلة مستقيمة للفازة الواحدة</t>
    </r>
    <r>
      <rPr>
        <b/>
        <sz val="12"/>
        <rFont val="Arial"/>
        <family val="2"/>
      </rPr>
      <t>).
 مقاس الكابل (</t>
    </r>
    <r>
      <rPr>
        <b/>
        <sz val="12"/>
        <color rgb="FFFF0000"/>
        <rFont val="Arial"/>
        <family val="2"/>
      </rPr>
      <t>أي مقاس</t>
    </r>
    <r>
      <rPr>
        <b/>
        <sz val="12"/>
        <rFont val="Arial"/>
        <family val="2"/>
      </rPr>
      <t xml:space="preserve">).
العمل يخص عمل وصلة </t>
    </r>
    <r>
      <rPr>
        <b/>
        <sz val="12"/>
        <color rgb="FFFF0000"/>
        <rFont val="Arial"/>
        <family val="2"/>
      </rPr>
      <t>مستقيمة</t>
    </r>
    <r>
      <rPr>
        <b/>
        <sz val="12"/>
        <rFont val="Arial"/>
        <family val="2"/>
      </rPr>
      <t xml:space="preserve"> لكابلين </t>
    </r>
    <r>
      <rPr>
        <b/>
        <sz val="12"/>
        <color rgb="FFFF0000"/>
        <rFont val="Arial"/>
        <family val="2"/>
      </rPr>
      <t>مختلفي النوع (transition joint) اي مختلفي المقاس او مادة العزل</t>
    </r>
    <r>
      <rPr>
        <b/>
        <sz val="12"/>
        <rFont val="Arial"/>
        <family val="2"/>
      </rPr>
      <t>.</t>
    </r>
  </si>
  <si>
    <r>
      <t xml:space="preserve">يلزم التنبه الى :
البند يستخدم لأغراض </t>
    </r>
    <r>
      <rPr>
        <b/>
        <sz val="12"/>
        <color rgb="FFFF0000"/>
        <rFont val="Arial"/>
        <family val="2"/>
      </rPr>
      <t>الصيانة</t>
    </r>
    <r>
      <rPr>
        <b/>
        <sz val="12"/>
        <rFont val="Arial"/>
        <family val="2"/>
      </rPr>
      <t>.
جهد الشبكة (</t>
    </r>
    <r>
      <rPr>
        <b/>
        <sz val="12"/>
        <color rgb="FFFF0000"/>
        <rFont val="Arial"/>
        <family val="2"/>
      </rPr>
      <t>جهد متوسط 36 ك.ف.</t>
    </r>
    <r>
      <rPr>
        <b/>
        <sz val="12"/>
        <rFont val="Arial"/>
        <family val="2"/>
      </rPr>
      <t>).
وحدة القياس (</t>
    </r>
    <r>
      <rPr>
        <b/>
        <sz val="12"/>
        <color rgb="FFFF0000"/>
        <rFont val="Arial"/>
        <family val="2"/>
      </rPr>
      <t>وصلة مستقيمة للفازة الواحدة</t>
    </r>
    <r>
      <rPr>
        <b/>
        <sz val="12"/>
        <rFont val="Arial"/>
        <family val="2"/>
      </rPr>
      <t>).
 مقاس الكابل (</t>
    </r>
    <r>
      <rPr>
        <b/>
        <sz val="12"/>
        <color rgb="FFFF0000"/>
        <rFont val="Arial"/>
        <family val="2"/>
      </rPr>
      <t>أي مقاس</t>
    </r>
    <r>
      <rPr>
        <b/>
        <sz val="12"/>
        <rFont val="Arial"/>
        <family val="2"/>
      </rPr>
      <t xml:space="preserve">).
العمل يخص عمل وصلة </t>
    </r>
    <r>
      <rPr>
        <b/>
        <sz val="12"/>
        <color rgb="FFFF0000"/>
        <rFont val="Arial"/>
        <family val="2"/>
      </rPr>
      <t>مستقيمة</t>
    </r>
    <r>
      <rPr>
        <b/>
        <sz val="12"/>
        <rFont val="Arial"/>
        <family val="2"/>
      </rPr>
      <t xml:space="preserve"> لكابلين </t>
    </r>
    <r>
      <rPr>
        <b/>
        <sz val="12"/>
        <color rgb="FFFF0000"/>
        <rFont val="Arial"/>
        <family val="2"/>
      </rPr>
      <t>مختلفي النوع (transition joint) اي مختلفي المقاس او مادة العزل</t>
    </r>
    <r>
      <rPr>
        <b/>
        <sz val="12"/>
        <rFont val="Arial"/>
        <family val="2"/>
      </rPr>
      <t>.</t>
    </r>
  </si>
  <si>
    <r>
      <rPr>
        <b/>
        <u/>
        <sz val="12"/>
        <rFont val="Arial"/>
        <family val="2"/>
      </rPr>
      <t xml:space="preserve">MV CABLES T-SPLICES / JOINTING WORKS  </t>
    </r>
    <r>
      <rPr>
        <b/>
        <sz val="12"/>
        <rFont val="Arial"/>
        <family val="2"/>
      </rPr>
      <t xml:space="preserve">
</t>
    </r>
    <r>
      <rPr>
        <b/>
        <u/>
        <sz val="12"/>
        <rFont val="Arial"/>
        <family val="2"/>
      </rPr>
      <t xml:space="preserve">اعمال الوصلات الفرعية لكابلات الجهد المتوسط  </t>
    </r>
    <r>
      <rPr>
        <b/>
        <sz val="12"/>
        <rFont val="Arial"/>
        <family val="2"/>
      </rPr>
      <t xml:space="preserve"> </t>
    </r>
  </si>
  <si>
    <r>
      <t>يلزم التنبه الى :
جهد الشبكة (</t>
    </r>
    <r>
      <rPr>
        <b/>
        <sz val="12"/>
        <color rgb="FFFF0000"/>
        <rFont val="Arial"/>
        <family val="2"/>
      </rPr>
      <t>جهد متوسط</t>
    </r>
    <r>
      <rPr>
        <b/>
        <sz val="12"/>
        <rFont val="Arial"/>
        <family val="2"/>
      </rPr>
      <t>).
وحدة القياس (</t>
    </r>
    <r>
      <rPr>
        <b/>
        <sz val="12"/>
        <color rgb="FFFF0000"/>
        <rFont val="Arial"/>
        <family val="2"/>
      </rPr>
      <t>وصلة فرعية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أحادي القلب</t>
    </r>
    <r>
      <rPr>
        <b/>
        <sz val="12"/>
        <rFont val="Arial"/>
        <family val="2"/>
      </rPr>
      <t xml:space="preserve">).
العمل يخص عمل وصلة </t>
    </r>
    <r>
      <rPr>
        <b/>
        <sz val="12"/>
        <color rgb="FFFF0000"/>
        <rFont val="Arial"/>
        <family val="2"/>
      </rPr>
      <t>فرعية (T-SPLICE)</t>
    </r>
    <r>
      <rPr>
        <b/>
        <sz val="12"/>
        <rFont val="Arial"/>
        <family val="2"/>
      </rPr>
      <t xml:space="preserve"> لكابلين من </t>
    </r>
    <r>
      <rPr>
        <b/>
        <sz val="12"/>
        <color rgb="FFFF0000"/>
        <rFont val="Arial"/>
        <family val="2"/>
      </rPr>
      <t>نفس النوع, اي نفس المقاس و مادة العزل</t>
    </r>
    <r>
      <rPr>
        <b/>
        <sz val="12"/>
        <rFont val="Arial"/>
        <family val="2"/>
      </rPr>
      <t>.</t>
    </r>
  </si>
  <si>
    <r>
      <t>يلزم التنبه الى :
جهد الشبكة (</t>
    </r>
    <r>
      <rPr>
        <b/>
        <sz val="12"/>
        <color rgb="FFFF0000"/>
        <rFont val="Arial"/>
        <family val="2"/>
      </rPr>
      <t>جهد متوسط</t>
    </r>
    <r>
      <rPr>
        <b/>
        <sz val="12"/>
        <rFont val="Arial"/>
        <family val="2"/>
      </rPr>
      <t>).
وحدة القياس (</t>
    </r>
    <r>
      <rPr>
        <b/>
        <sz val="12"/>
        <color rgb="FFFF0000"/>
        <rFont val="Arial"/>
        <family val="2"/>
      </rPr>
      <t>وصلة فرعية مزدوجة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أحادي القلب</t>
    </r>
    <r>
      <rPr>
        <b/>
        <sz val="12"/>
        <rFont val="Arial"/>
        <family val="2"/>
      </rPr>
      <t xml:space="preserve">).
العمل يخص عمل وصلة </t>
    </r>
    <r>
      <rPr>
        <b/>
        <sz val="12"/>
        <color rgb="FFFF0000"/>
        <rFont val="Arial"/>
        <family val="2"/>
      </rPr>
      <t>فرعية مزدوجة (Double T-SPLICE)</t>
    </r>
    <r>
      <rPr>
        <b/>
        <sz val="12"/>
        <rFont val="Arial"/>
        <family val="2"/>
      </rPr>
      <t xml:space="preserve"> لكابلين من </t>
    </r>
    <r>
      <rPr>
        <b/>
        <sz val="12"/>
        <color rgb="FFFF0000"/>
        <rFont val="Arial"/>
        <family val="2"/>
      </rPr>
      <t>نفس النوع, اي نفس المقاس و مادة العزل</t>
    </r>
    <r>
      <rPr>
        <b/>
        <sz val="12"/>
        <rFont val="Arial"/>
        <family val="2"/>
      </rPr>
      <t>.</t>
    </r>
  </si>
  <si>
    <r>
      <t>يلزم التنبه الى :
جهد الشبكة (</t>
    </r>
    <r>
      <rPr>
        <b/>
        <sz val="12"/>
        <color rgb="FFFF0000"/>
        <rFont val="Arial"/>
        <family val="2"/>
      </rPr>
      <t>جهد متوسط  15 ك.ف.</t>
    </r>
    <r>
      <rPr>
        <b/>
        <sz val="12"/>
        <rFont val="Arial"/>
        <family val="2"/>
      </rPr>
      <t>).
وحدة القياس (</t>
    </r>
    <r>
      <rPr>
        <b/>
        <sz val="12"/>
        <color rgb="FFFF0000"/>
        <rFont val="Arial"/>
        <family val="2"/>
      </rPr>
      <t>بالنهاية الطرفية الكاملة لجميع الفازات الخاصة بالكابل الثلاثي</t>
    </r>
    <r>
      <rPr>
        <b/>
        <sz val="12"/>
        <rFont val="Arial"/>
        <family val="2"/>
      </rPr>
      <t>).
 مقاس الكابل (</t>
    </r>
    <r>
      <rPr>
        <b/>
        <sz val="12"/>
        <color rgb="FFFF0000"/>
        <rFont val="Arial"/>
        <family val="2"/>
      </rPr>
      <t>185 مم2 أو أقل</t>
    </r>
    <r>
      <rPr>
        <b/>
        <sz val="12"/>
        <rFont val="Arial"/>
        <family val="2"/>
      </rPr>
      <t>).
نوع الكابل (</t>
    </r>
    <r>
      <rPr>
        <b/>
        <sz val="12"/>
        <color rgb="FFFF0000"/>
        <rFont val="Arial"/>
        <family val="2"/>
      </rPr>
      <t>كابل ثلاثي القلب</t>
    </r>
    <r>
      <rPr>
        <b/>
        <sz val="12"/>
        <rFont val="Arial"/>
        <family val="2"/>
      </rPr>
      <t xml:space="preserve">).
البند </t>
    </r>
    <r>
      <rPr>
        <b/>
        <sz val="12"/>
        <color rgb="FFFF0000"/>
        <rFont val="Arial"/>
        <family val="2"/>
      </rPr>
      <t>يشمل</t>
    </r>
    <r>
      <rPr>
        <b/>
        <sz val="12"/>
        <rFont val="Arial"/>
        <family val="2"/>
      </rPr>
      <t xml:space="preserve"> </t>
    </r>
    <r>
      <rPr>
        <b/>
        <sz val="12"/>
        <color rgb="FFFF0000"/>
        <rFont val="Arial"/>
        <family val="2"/>
      </rPr>
      <t>تركيب المرابط لجميع الفازات</t>
    </r>
    <r>
      <rPr>
        <b/>
        <sz val="12"/>
        <rFont val="Arial"/>
        <family val="2"/>
      </rPr>
      <t xml:space="preserve"> الخاصة بالكابل الثلاثي.
نوع النهاية الطرفية (</t>
    </r>
    <r>
      <rPr>
        <b/>
        <sz val="12"/>
        <color rgb="FFFF0000"/>
        <rFont val="Arial"/>
        <family val="2"/>
      </rPr>
      <t>مستقيمة أو زاوية قائمة</t>
    </r>
    <r>
      <rPr>
        <b/>
        <sz val="12"/>
        <rFont val="Arial"/>
        <family val="2"/>
      </rPr>
      <t>).</t>
    </r>
  </si>
  <si>
    <r>
      <t>يلزم التنبه الى :
جهد الشبكة (</t>
    </r>
    <r>
      <rPr>
        <b/>
        <sz val="12"/>
        <color rgb="FFFF0000"/>
        <rFont val="Arial"/>
        <family val="2"/>
      </rPr>
      <t>جهد متوسط  15 ك.ف.</t>
    </r>
    <r>
      <rPr>
        <b/>
        <sz val="12"/>
        <rFont val="Arial"/>
        <family val="2"/>
      </rPr>
      <t>).
وحدة القياس (</t>
    </r>
    <r>
      <rPr>
        <b/>
        <sz val="12"/>
        <color rgb="FFFF0000"/>
        <rFont val="Arial"/>
        <family val="2"/>
      </rPr>
      <t>بالنهاية الطرفية الكاملة لجميع الفازات الخاصة بالكابل الثلاثي</t>
    </r>
    <r>
      <rPr>
        <b/>
        <sz val="12"/>
        <rFont val="Arial"/>
        <family val="2"/>
      </rPr>
      <t>).
 مقاس الكابل (</t>
    </r>
    <r>
      <rPr>
        <b/>
        <sz val="12"/>
        <color rgb="FFFF0000"/>
        <rFont val="Arial"/>
        <family val="2"/>
      </rPr>
      <t>أكبر من 185مم2 حتى و يشمل 500 مم2 والبند لا يشمل مقاس 185مم2</t>
    </r>
    <r>
      <rPr>
        <b/>
        <sz val="12"/>
        <rFont val="Arial"/>
        <family val="2"/>
      </rPr>
      <t>).
نوع الكابل (</t>
    </r>
    <r>
      <rPr>
        <b/>
        <sz val="12"/>
        <color rgb="FFFF0000"/>
        <rFont val="Arial"/>
        <family val="2"/>
      </rPr>
      <t>كابل ثلاثي القلب</t>
    </r>
    <r>
      <rPr>
        <b/>
        <sz val="12"/>
        <rFont val="Arial"/>
        <family val="2"/>
      </rPr>
      <t xml:space="preserve">).
البند </t>
    </r>
    <r>
      <rPr>
        <b/>
        <sz val="12"/>
        <color rgb="FFFF0000"/>
        <rFont val="Arial"/>
        <family val="2"/>
      </rPr>
      <t>يشمل</t>
    </r>
    <r>
      <rPr>
        <b/>
        <sz val="12"/>
        <rFont val="Arial"/>
        <family val="2"/>
      </rPr>
      <t xml:space="preserve"> </t>
    </r>
    <r>
      <rPr>
        <b/>
        <sz val="12"/>
        <color rgb="FFFF0000"/>
        <rFont val="Arial"/>
        <family val="2"/>
      </rPr>
      <t>تركيب المرابط لجميع الفازات</t>
    </r>
    <r>
      <rPr>
        <b/>
        <sz val="12"/>
        <rFont val="Arial"/>
        <family val="2"/>
      </rPr>
      <t xml:space="preserve"> الخاصة بالكابل الثلاثي.
نوع النهاية الطرفية (</t>
    </r>
    <r>
      <rPr>
        <b/>
        <sz val="12"/>
        <color rgb="FFFF0000"/>
        <rFont val="Arial"/>
        <family val="2"/>
      </rPr>
      <t>مستقيمة أو زاوية قائمة</t>
    </r>
    <r>
      <rPr>
        <b/>
        <sz val="12"/>
        <rFont val="Arial"/>
        <family val="2"/>
      </rPr>
      <t>).</t>
    </r>
  </si>
  <si>
    <r>
      <t>يلزم التنبه الى :
جهد الشبكة (</t>
    </r>
    <r>
      <rPr>
        <b/>
        <sz val="12"/>
        <color rgb="FFFF0000"/>
        <rFont val="Arial"/>
        <family val="2"/>
      </rPr>
      <t>جهد متوسط  36 ك.ف.</t>
    </r>
    <r>
      <rPr>
        <b/>
        <sz val="12"/>
        <rFont val="Arial"/>
        <family val="2"/>
      </rPr>
      <t>).
وحدة القياس (</t>
    </r>
    <r>
      <rPr>
        <b/>
        <sz val="12"/>
        <color rgb="FFFF0000"/>
        <rFont val="Arial"/>
        <family val="2"/>
      </rPr>
      <t>بالنهاية الطرفية الكاملة لجميع الفازات الخاصة بالكابل الثلاثي</t>
    </r>
    <r>
      <rPr>
        <b/>
        <sz val="12"/>
        <rFont val="Arial"/>
        <family val="2"/>
      </rPr>
      <t>).
 مقاس الكابل (</t>
    </r>
    <r>
      <rPr>
        <b/>
        <sz val="12"/>
        <color rgb="FFFF0000"/>
        <rFont val="Arial"/>
        <family val="2"/>
      </rPr>
      <t>185 مم2 أو أقل</t>
    </r>
    <r>
      <rPr>
        <b/>
        <sz val="12"/>
        <rFont val="Arial"/>
        <family val="2"/>
      </rPr>
      <t>).
نوع الكابل (</t>
    </r>
    <r>
      <rPr>
        <b/>
        <sz val="12"/>
        <color rgb="FFFF0000"/>
        <rFont val="Arial"/>
        <family val="2"/>
      </rPr>
      <t>كابل ثلاثي القلب</t>
    </r>
    <r>
      <rPr>
        <b/>
        <sz val="12"/>
        <rFont val="Arial"/>
        <family val="2"/>
      </rPr>
      <t xml:space="preserve">).
البند </t>
    </r>
    <r>
      <rPr>
        <b/>
        <sz val="12"/>
        <color rgb="FFFF0000"/>
        <rFont val="Arial"/>
        <family val="2"/>
      </rPr>
      <t>يشمل</t>
    </r>
    <r>
      <rPr>
        <b/>
        <sz val="12"/>
        <rFont val="Arial"/>
        <family val="2"/>
      </rPr>
      <t xml:space="preserve"> </t>
    </r>
    <r>
      <rPr>
        <b/>
        <sz val="12"/>
        <color rgb="FFFF0000"/>
        <rFont val="Arial"/>
        <family val="2"/>
      </rPr>
      <t>تركيب المرابط لجميع الفازات</t>
    </r>
    <r>
      <rPr>
        <b/>
        <sz val="12"/>
        <rFont val="Arial"/>
        <family val="2"/>
      </rPr>
      <t xml:space="preserve"> الخاصة بالكابل الثلاثي.
نوع النهاية الطرفية (</t>
    </r>
    <r>
      <rPr>
        <b/>
        <sz val="12"/>
        <color rgb="FFFF0000"/>
        <rFont val="Arial"/>
        <family val="2"/>
      </rPr>
      <t>مستقيمة أو زاوية قائمة</t>
    </r>
    <r>
      <rPr>
        <b/>
        <sz val="12"/>
        <rFont val="Arial"/>
        <family val="2"/>
      </rPr>
      <t>).</t>
    </r>
  </si>
  <si>
    <r>
      <t>يلزم التنبه الى :
جهد الشبكة (</t>
    </r>
    <r>
      <rPr>
        <b/>
        <sz val="12"/>
        <color rgb="FFFF0000"/>
        <rFont val="Arial"/>
        <family val="2"/>
      </rPr>
      <t>جهد متوسط  36 ك.ف.</t>
    </r>
    <r>
      <rPr>
        <b/>
        <sz val="12"/>
        <rFont val="Arial"/>
        <family val="2"/>
      </rPr>
      <t>).
وحدة القياس (</t>
    </r>
    <r>
      <rPr>
        <b/>
        <sz val="12"/>
        <color rgb="FFFF0000"/>
        <rFont val="Arial"/>
        <family val="2"/>
      </rPr>
      <t>بالنهاية الطرفية الكاملة لجميع الفازات الخاصة بالكابل الثلاثي</t>
    </r>
    <r>
      <rPr>
        <b/>
        <sz val="12"/>
        <rFont val="Arial"/>
        <family val="2"/>
      </rPr>
      <t>).
 مقاس الكابل (</t>
    </r>
    <r>
      <rPr>
        <b/>
        <sz val="12"/>
        <color rgb="FFFF0000"/>
        <rFont val="Arial"/>
        <family val="2"/>
      </rPr>
      <t>أكبر من 185مم2 حتى و يشمل 500 مم2 والبند لا يشمل مقاس 185مم2</t>
    </r>
    <r>
      <rPr>
        <b/>
        <sz val="12"/>
        <rFont val="Arial"/>
        <family val="2"/>
      </rPr>
      <t>).
نوع الكابل (</t>
    </r>
    <r>
      <rPr>
        <b/>
        <sz val="12"/>
        <color rgb="FFFF0000"/>
        <rFont val="Arial"/>
        <family val="2"/>
      </rPr>
      <t>كابل ثلاثي القلب</t>
    </r>
    <r>
      <rPr>
        <b/>
        <sz val="12"/>
        <rFont val="Arial"/>
        <family val="2"/>
      </rPr>
      <t xml:space="preserve">).
البند </t>
    </r>
    <r>
      <rPr>
        <b/>
        <sz val="12"/>
        <color rgb="FFFF0000"/>
        <rFont val="Arial"/>
        <family val="2"/>
      </rPr>
      <t>يشمل</t>
    </r>
    <r>
      <rPr>
        <b/>
        <sz val="12"/>
        <rFont val="Arial"/>
        <family val="2"/>
      </rPr>
      <t xml:space="preserve"> </t>
    </r>
    <r>
      <rPr>
        <b/>
        <sz val="12"/>
        <color rgb="FFFF0000"/>
        <rFont val="Arial"/>
        <family val="2"/>
      </rPr>
      <t>تركيب المرابط لجميع الفازات</t>
    </r>
    <r>
      <rPr>
        <b/>
        <sz val="12"/>
        <rFont val="Arial"/>
        <family val="2"/>
      </rPr>
      <t xml:space="preserve"> الخاصة بالكابل الثلاثي.
نوع النهاية الطرفية (</t>
    </r>
    <r>
      <rPr>
        <b/>
        <sz val="12"/>
        <color rgb="FFFF0000"/>
        <rFont val="Arial"/>
        <family val="2"/>
      </rPr>
      <t>مستقيمة أو زاوية قائمة</t>
    </r>
    <r>
      <rPr>
        <b/>
        <sz val="12"/>
        <rFont val="Arial"/>
        <family val="2"/>
      </rPr>
      <t>).</t>
    </r>
  </si>
  <si>
    <r>
      <t>يلزم التنبه الى :
جهد الشبكة (</t>
    </r>
    <r>
      <rPr>
        <b/>
        <sz val="12"/>
        <color rgb="FFFF0000"/>
        <rFont val="Arial"/>
        <family val="2"/>
      </rPr>
      <t>جهد متوسط  15 ك.ف.</t>
    </r>
    <r>
      <rPr>
        <b/>
        <sz val="12"/>
        <rFont val="Arial"/>
        <family val="2"/>
      </rPr>
      <t>).
وحدة القياس (</t>
    </r>
    <r>
      <rPr>
        <b/>
        <sz val="12"/>
        <color rgb="FFFF0000"/>
        <rFont val="Arial"/>
        <family val="2"/>
      </rPr>
      <t>بالنهاية الطرفية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أحادي القلب</t>
    </r>
    <r>
      <rPr>
        <b/>
        <sz val="12"/>
        <rFont val="Arial"/>
        <family val="2"/>
      </rPr>
      <t xml:space="preserve">).
البند </t>
    </r>
    <r>
      <rPr>
        <b/>
        <sz val="12"/>
        <color rgb="FFFF0000"/>
        <rFont val="Arial"/>
        <family val="2"/>
      </rPr>
      <t>يشمل تركيب المربط للفازة الواحدة</t>
    </r>
    <r>
      <rPr>
        <b/>
        <sz val="12"/>
        <rFont val="Arial"/>
        <family val="2"/>
      </rPr>
      <t>.
نوع النهاية الطرفية (</t>
    </r>
    <r>
      <rPr>
        <b/>
        <sz val="12"/>
        <color rgb="FFFF0000"/>
        <rFont val="Arial"/>
        <family val="2"/>
      </rPr>
      <t>مستقيمة أو زاوية قائمة</t>
    </r>
    <r>
      <rPr>
        <b/>
        <sz val="12"/>
        <rFont val="Arial"/>
        <family val="2"/>
      </rPr>
      <t>).</t>
    </r>
  </si>
  <si>
    <r>
      <t>يلزم التنبه الى :
جهد الشبكة (</t>
    </r>
    <r>
      <rPr>
        <b/>
        <sz val="12"/>
        <color rgb="FFFF0000"/>
        <rFont val="Arial"/>
        <family val="2"/>
      </rPr>
      <t>جهد متوسط  36 ك.ف.</t>
    </r>
    <r>
      <rPr>
        <b/>
        <sz val="12"/>
        <rFont val="Arial"/>
        <family val="2"/>
      </rPr>
      <t>).
وحدة القياس (</t>
    </r>
    <r>
      <rPr>
        <b/>
        <sz val="12"/>
        <color rgb="FFFF0000"/>
        <rFont val="Arial"/>
        <family val="2"/>
      </rPr>
      <t>بالنهاية الطرفية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أحادي القلب</t>
    </r>
    <r>
      <rPr>
        <b/>
        <sz val="12"/>
        <rFont val="Arial"/>
        <family val="2"/>
      </rPr>
      <t>).
البند يشمل</t>
    </r>
    <r>
      <rPr>
        <b/>
        <sz val="12"/>
        <color rgb="FFFF0000"/>
        <rFont val="Arial"/>
        <family val="2"/>
      </rPr>
      <t xml:space="preserve"> تركيب المربط للفازة الواحدة</t>
    </r>
    <r>
      <rPr>
        <b/>
        <sz val="12"/>
        <rFont val="Arial"/>
        <family val="2"/>
      </rPr>
      <t>.
نوع النهاية الطرفية (</t>
    </r>
    <r>
      <rPr>
        <b/>
        <sz val="12"/>
        <color rgb="FFFF0000"/>
        <rFont val="Arial"/>
        <family val="2"/>
      </rPr>
      <t>مستقيمة أو زاوية قائمة</t>
    </r>
    <r>
      <rPr>
        <b/>
        <sz val="12"/>
        <rFont val="Arial"/>
        <family val="2"/>
      </rPr>
      <t>).</t>
    </r>
  </si>
  <si>
    <r>
      <t>يلزم التنبه الى :
جهد الشبكة (</t>
    </r>
    <r>
      <rPr>
        <b/>
        <sz val="12"/>
        <color rgb="FFFF0000"/>
        <rFont val="Arial"/>
        <family val="2"/>
      </rPr>
      <t xml:space="preserve">جهد متوسط </t>
    </r>
    <r>
      <rPr>
        <b/>
        <sz val="12"/>
        <rFont val="Arial"/>
        <family val="2"/>
      </rPr>
      <t>).
وحدة القياس (</t>
    </r>
    <r>
      <rPr>
        <b/>
        <sz val="12"/>
        <color rgb="FFFF0000"/>
        <rFont val="Arial"/>
        <family val="2"/>
      </rPr>
      <t>بالنهاية الطرفية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ثلاثي القلب أو كابل أحادي القلب</t>
    </r>
    <r>
      <rPr>
        <b/>
        <sz val="12"/>
        <rFont val="Arial"/>
        <family val="2"/>
      </rPr>
      <t>).
البند يشمل</t>
    </r>
    <r>
      <rPr>
        <b/>
        <sz val="12"/>
        <color rgb="FFFF0000"/>
        <rFont val="Arial"/>
        <family val="2"/>
      </rPr>
      <t xml:space="preserve"> تركيب المربط للفازة الواحدة</t>
    </r>
    <r>
      <rPr>
        <b/>
        <sz val="12"/>
        <rFont val="Arial"/>
        <family val="2"/>
      </rPr>
      <t>.
نوع النهاية الطرفية (</t>
    </r>
    <r>
      <rPr>
        <b/>
        <sz val="12"/>
        <color rgb="FFFF0000"/>
        <rFont val="Arial"/>
        <family val="2"/>
      </rPr>
      <t>كوعية (Elbow / PLUG IN)</t>
    </r>
    <r>
      <rPr>
        <b/>
        <sz val="12"/>
        <rFont val="Arial"/>
        <family val="2"/>
      </rPr>
      <t>).</t>
    </r>
  </si>
  <si>
    <r>
      <t xml:space="preserve">يلزم التنبه الى :
يستخدم البند </t>
    </r>
    <r>
      <rPr>
        <b/>
        <sz val="12"/>
        <color rgb="FFFF0000"/>
        <rFont val="Arial"/>
        <family val="2"/>
      </rPr>
      <t>لإستبدال</t>
    </r>
    <r>
      <rPr>
        <b/>
        <sz val="12"/>
        <rFont val="Arial"/>
        <family val="2"/>
      </rPr>
      <t xml:space="preserve"> النهايات الطرفية القائمة.
البند </t>
    </r>
    <r>
      <rPr>
        <b/>
        <sz val="12"/>
        <color rgb="FFFF0000"/>
        <rFont val="Arial"/>
        <family val="2"/>
      </rPr>
      <t>يشمل أعمال الفصل و التوصيل</t>
    </r>
    <r>
      <rPr>
        <b/>
        <sz val="12"/>
        <rFont val="Arial"/>
        <family val="2"/>
      </rPr>
      <t xml:space="preserve"> اللازمة لإنجاز العمل.
جهد الشبكة (</t>
    </r>
    <r>
      <rPr>
        <b/>
        <sz val="12"/>
        <color rgb="FFFF0000"/>
        <rFont val="Arial"/>
        <family val="2"/>
      </rPr>
      <t>جهد متوسط</t>
    </r>
    <r>
      <rPr>
        <b/>
        <sz val="12"/>
        <rFont val="Arial"/>
        <family val="2"/>
      </rPr>
      <t>).
وحدة القياس (</t>
    </r>
    <r>
      <rPr>
        <b/>
        <sz val="12"/>
        <color rgb="FFFF0000"/>
        <rFont val="Arial"/>
        <family val="2"/>
      </rPr>
      <t>بالنهاية الطرفية الكاملة لجميع الفازات الخاصة بالكابل الثلاثي</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ثلاثي القلب</t>
    </r>
    <r>
      <rPr>
        <b/>
        <sz val="12"/>
        <rFont val="Arial"/>
        <family val="2"/>
      </rPr>
      <t>).
البند</t>
    </r>
    <r>
      <rPr>
        <b/>
        <sz val="12"/>
        <color rgb="FFFF0000"/>
        <rFont val="Arial"/>
        <family val="2"/>
      </rPr>
      <t xml:space="preserve"> يشمل تركيب المرابط لجميع الفازات</t>
    </r>
    <r>
      <rPr>
        <b/>
        <sz val="12"/>
        <rFont val="Arial"/>
        <family val="2"/>
      </rPr>
      <t xml:space="preserve"> الخاصة بالكابل الثلاثي.
نوع النهاية الطرفية (</t>
    </r>
    <r>
      <rPr>
        <b/>
        <sz val="12"/>
        <color rgb="FFFF0000"/>
        <rFont val="Arial"/>
        <family val="2"/>
      </rPr>
      <t>أي نوع</t>
    </r>
    <r>
      <rPr>
        <b/>
        <sz val="12"/>
        <rFont val="Arial"/>
        <family val="2"/>
      </rPr>
      <t>).</t>
    </r>
  </si>
  <si>
    <r>
      <t xml:space="preserve">يلزم التنبه الى :
يستخدم البند </t>
    </r>
    <r>
      <rPr>
        <b/>
        <sz val="12"/>
        <color rgb="FFFF0000"/>
        <rFont val="Arial"/>
        <family val="2"/>
      </rPr>
      <t>لإستبدال</t>
    </r>
    <r>
      <rPr>
        <b/>
        <sz val="12"/>
        <rFont val="Arial"/>
        <family val="2"/>
      </rPr>
      <t xml:space="preserve"> النهايات الطرفية القائمة.
البند </t>
    </r>
    <r>
      <rPr>
        <b/>
        <sz val="12"/>
        <color rgb="FFFF0000"/>
        <rFont val="Arial"/>
        <family val="2"/>
      </rPr>
      <t>يشمل أعمال الفصل و التوصيل</t>
    </r>
    <r>
      <rPr>
        <b/>
        <sz val="12"/>
        <rFont val="Arial"/>
        <family val="2"/>
      </rPr>
      <t xml:space="preserve"> اللازمة لإنجاز العمل.
جهد الشبكة (</t>
    </r>
    <r>
      <rPr>
        <b/>
        <sz val="12"/>
        <color rgb="FFFF0000"/>
        <rFont val="Arial"/>
        <family val="2"/>
      </rPr>
      <t>جهد متوسط</t>
    </r>
    <r>
      <rPr>
        <b/>
        <sz val="12"/>
        <rFont val="Arial"/>
        <family val="2"/>
      </rPr>
      <t>).
وحدة القياس (</t>
    </r>
    <r>
      <rPr>
        <b/>
        <sz val="12"/>
        <color rgb="FFFF0000"/>
        <rFont val="Arial"/>
        <family val="2"/>
      </rPr>
      <t>بالنهاية الطرفية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أحادي القلب</t>
    </r>
    <r>
      <rPr>
        <b/>
        <sz val="12"/>
        <rFont val="Arial"/>
        <family val="2"/>
      </rPr>
      <t xml:space="preserve">).
البند </t>
    </r>
    <r>
      <rPr>
        <b/>
        <sz val="12"/>
        <color rgb="FFFF0000"/>
        <rFont val="Arial"/>
        <family val="2"/>
      </rPr>
      <t>يشمل</t>
    </r>
    <r>
      <rPr>
        <b/>
        <sz val="12"/>
        <rFont val="Arial"/>
        <family val="2"/>
      </rPr>
      <t xml:space="preserve"> </t>
    </r>
    <r>
      <rPr>
        <b/>
        <sz val="12"/>
        <color rgb="FFFF0000"/>
        <rFont val="Arial"/>
        <family val="2"/>
      </rPr>
      <t>تركيب المربط للفازة الواحدة</t>
    </r>
    <r>
      <rPr>
        <b/>
        <sz val="12"/>
        <rFont val="Arial"/>
        <family val="2"/>
      </rPr>
      <t>.
نوع النهاية الطرفية (</t>
    </r>
    <r>
      <rPr>
        <b/>
        <sz val="12"/>
        <color rgb="FFFF0000"/>
        <rFont val="Arial"/>
        <family val="2"/>
      </rPr>
      <t>أي نوع</t>
    </r>
    <r>
      <rPr>
        <b/>
        <sz val="12"/>
        <rFont val="Arial"/>
        <family val="2"/>
      </rPr>
      <t>).</t>
    </r>
  </si>
  <si>
    <r>
      <t xml:space="preserve">يلزم التنبه الى :
البند يستخد لأغراض </t>
    </r>
    <r>
      <rPr>
        <b/>
        <sz val="12"/>
        <color rgb="FFFF0000"/>
        <rFont val="Arial"/>
        <family val="2"/>
      </rPr>
      <t>الصيانة فقط</t>
    </r>
    <r>
      <rPr>
        <b/>
        <sz val="12"/>
        <rFont val="Arial"/>
        <family val="2"/>
      </rPr>
      <t xml:space="preserve"> و</t>
    </r>
    <r>
      <rPr>
        <b/>
        <sz val="12"/>
        <color rgb="FFFF0000"/>
        <rFont val="Arial"/>
        <family val="2"/>
      </rPr>
      <t>لا يستخدم</t>
    </r>
    <r>
      <rPr>
        <b/>
        <sz val="12"/>
        <rFont val="Arial"/>
        <family val="2"/>
      </rPr>
      <t xml:space="preserve"> في أعمال التركيبات الجديدة.
جهد الشبكة (</t>
    </r>
    <r>
      <rPr>
        <b/>
        <sz val="12"/>
        <color rgb="FFFF0000"/>
        <rFont val="Arial"/>
        <family val="2"/>
      </rPr>
      <t>جهد متوسط</t>
    </r>
    <r>
      <rPr>
        <b/>
        <sz val="12"/>
        <rFont val="Arial"/>
        <family val="2"/>
      </rPr>
      <t>).
وحدة القياس (</t>
    </r>
    <r>
      <rPr>
        <b/>
        <sz val="12"/>
        <color rgb="FFFF0000"/>
        <rFont val="Arial"/>
        <family val="2"/>
      </rPr>
      <t>بالمربط الواحد للفازة الواحدة</t>
    </r>
    <r>
      <rPr>
        <b/>
        <sz val="12"/>
        <rFont val="Arial"/>
        <family val="2"/>
      </rPr>
      <t>).
 مقاس الكابل (</t>
    </r>
    <r>
      <rPr>
        <b/>
        <sz val="12"/>
        <color rgb="FFFF0000"/>
        <rFont val="Arial"/>
        <family val="2"/>
      </rPr>
      <t>أي مقاس</t>
    </r>
    <r>
      <rPr>
        <b/>
        <sz val="12"/>
        <rFont val="Arial"/>
        <family val="2"/>
      </rPr>
      <t>).
نوع الكابل (</t>
    </r>
    <r>
      <rPr>
        <b/>
        <sz val="12"/>
        <color rgb="FFFF0000"/>
        <rFont val="Arial"/>
        <family val="2"/>
      </rPr>
      <t>كابل أحادى القلب أو كابل ثلاثي القلب</t>
    </r>
    <r>
      <rPr>
        <b/>
        <sz val="12"/>
        <rFont val="Arial"/>
        <family val="2"/>
      </rPr>
      <t xml:space="preserve">).
البند </t>
    </r>
    <r>
      <rPr>
        <b/>
        <sz val="12"/>
        <color rgb="FFFF0000"/>
        <rFont val="Arial"/>
        <family val="2"/>
      </rPr>
      <t>يشمل</t>
    </r>
    <r>
      <rPr>
        <b/>
        <sz val="12"/>
        <rFont val="Arial"/>
        <family val="2"/>
      </rPr>
      <t xml:space="preserve"> أعمال الفصل والتوصيل اللازمة للعمل.
البند </t>
    </r>
    <r>
      <rPr>
        <b/>
        <sz val="12"/>
        <color rgb="FFFF0000"/>
        <rFont val="Arial"/>
        <family val="2"/>
      </rPr>
      <t>يشمل</t>
    </r>
    <r>
      <rPr>
        <b/>
        <sz val="12"/>
        <rFont val="Arial"/>
        <family val="2"/>
      </rPr>
      <t xml:space="preserve"> استبدال غلاف العزل (ELBOW - BOOT)عند الحاجة.</t>
    </r>
  </si>
  <si>
    <r>
      <t>يلزم التنبه الى :
موقع العمل (</t>
    </r>
    <r>
      <rPr>
        <b/>
        <sz val="12"/>
        <color rgb="FFFF0000"/>
        <rFont val="Arial"/>
        <family val="2"/>
      </rPr>
      <t>الشوارع الرئيسية/الفرعية</t>
    </r>
    <r>
      <rPr>
        <b/>
        <sz val="12"/>
        <rFont val="Arial"/>
        <family val="2"/>
      </rPr>
      <t xml:space="preserve">) التابعة </t>
    </r>
    <r>
      <rPr>
        <b/>
        <sz val="12"/>
        <color rgb="FFFF0000"/>
        <rFont val="Arial"/>
        <family val="2"/>
      </rPr>
      <t>للأمانات</t>
    </r>
    <r>
      <rPr>
        <b/>
        <sz val="12"/>
        <rFont val="Arial"/>
        <family val="2"/>
      </rPr>
      <t>.
وحدة القياس بالمتر المربع لمساحة الاسفلت المعاد.</t>
    </r>
  </si>
  <si>
    <r>
      <t>يلزم التنبه الى :
موقع العمل (ا</t>
    </r>
    <r>
      <rPr>
        <b/>
        <sz val="12"/>
        <color rgb="FFFF0000"/>
        <rFont val="Arial"/>
        <family val="2"/>
      </rPr>
      <t>لطرق التابعة لوزارة الطرق والنقل</t>
    </r>
    <r>
      <rPr>
        <b/>
        <sz val="12"/>
        <rFont val="Arial"/>
        <family val="2"/>
      </rPr>
      <t>).
وحدة القياس بالمتر المربع لمساحة الاسفلت المعاد.</t>
    </r>
  </si>
  <si>
    <r>
      <t xml:space="preserve">البند يستخدم كبند إضافي مع بنود إعادة السفلتة في حال إستخدام الفرادة بعرض </t>
    </r>
    <r>
      <rPr>
        <b/>
        <sz val="12"/>
        <color rgb="FFFF0000"/>
        <rFont val="Arial"/>
        <family val="2"/>
      </rPr>
      <t>أكبر من</t>
    </r>
    <r>
      <rPr>
        <b/>
        <sz val="12"/>
        <rFont val="Arial"/>
        <family val="2"/>
      </rPr>
      <t xml:space="preserve"> </t>
    </r>
    <r>
      <rPr>
        <b/>
        <sz val="12"/>
        <color rgb="FFFF0000"/>
        <rFont val="Arial"/>
        <family val="2"/>
      </rPr>
      <t>1م فقط</t>
    </r>
    <r>
      <rPr>
        <b/>
        <sz val="12"/>
        <rFont val="Arial"/>
        <family val="2"/>
      </rPr>
      <t>.
 و</t>
    </r>
    <r>
      <rPr>
        <b/>
        <sz val="12"/>
        <color rgb="FFFF0000"/>
        <rFont val="Arial"/>
        <family val="2"/>
      </rPr>
      <t>لا يستخدم</t>
    </r>
    <r>
      <rPr>
        <b/>
        <sz val="12"/>
        <rFont val="Arial"/>
        <family val="2"/>
      </rPr>
      <t xml:space="preserve"> البند في حال السفلتة باستخدام الفرادة لعرض يساوي 1متر أو أقل.</t>
    </r>
  </si>
  <si>
    <r>
      <t xml:space="preserve">يتم تنفيذ العمل عن طريق </t>
    </r>
    <r>
      <rPr>
        <b/>
        <sz val="12"/>
        <color rgb="FFFF0000"/>
        <rFont val="Arial"/>
        <family val="2"/>
      </rPr>
      <t>مقاول الشركة</t>
    </r>
    <r>
      <rPr>
        <b/>
        <sz val="12"/>
        <rFont val="Arial"/>
        <family val="2"/>
      </rPr>
      <t>.
((يوجد شرح تفصيلي للبند في الدليل))</t>
    </r>
  </si>
  <si>
    <r>
      <t xml:space="preserve">يتم تنفيذ العمل عن طريق </t>
    </r>
    <r>
      <rPr>
        <b/>
        <sz val="12"/>
        <color rgb="FFFF0000"/>
        <rFont val="Arial"/>
        <family val="2"/>
      </rPr>
      <t>مقاول</t>
    </r>
    <r>
      <rPr>
        <b/>
        <sz val="12"/>
        <rFont val="Arial"/>
        <family val="2"/>
      </rPr>
      <t xml:space="preserve"> </t>
    </r>
    <r>
      <rPr>
        <b/>
        <sz val="12"/>
        <color rgb="FFFF0000"/>
        <rFont val="Arial"/>
        <family val="2"/>
      </rPr>
      <t>الامانة</t>
    </r>
    <r>
      <rPr>
        <b/>
        <sz val="12"/>
        <rFont val="Arial"/>
        <family val="2"/>
      </rPr>
      <t>.
((يوجد شرح تفصيلي للبند في الدليل))</t>
    </r>
  </si>
  <si>
    <r>
      <t>يلزم التنبه الى : 
نوع البلاط (</t>
    </r>
    <r>
      <rPr>
        <b/>
        <sz val="12"/>
        <color rgb="FFFF0000"/>
        <rFont val="Arial"/>
        <family val="2"/>
      </rPr>
      <t>انترلوك</t>
    </r>
    <r>
      <rPr>
        <b/>
        <sz val="12"/>
        <rFont val="Arial"/>
        <family val="2"/>
      </rPr>
      <t xml:space="preserve">).
البند </t>
    </r>
    <r>
      <rPr>
        <b/>
        <sz val="12"/>
        <color rgb="FFFF0000"/>
        <rFont val="Arial"/>
        <family val="2"/>
      </rPr>
      <t>يشمل</t>
    </r>
    <r>
      <rPr>
        <b/>
        <sz val="12"/>
        <rFont val="Arial"/>
        <family val="2"/>
      </rPr>
      <t xml:space="preserve"> خلع وإعادة تركيب البلاط (</t>
    </r>
    <r>
      <rPr>
        <b/>
        <sz val="12"/>
        <color rgb="FFFF0000"/>
        <rFont val="Arial"/>
        <family val="2"/>
      </rPr>
      <t>بدون</t>
    </r>
    <r>
      <rPr>
        <b/>
        <sz val="12"/>
        <rFont val="Arial"/>
        <family val="2"/>
      </rPr>
      <t xml:space="preserve"> توريد البلاط).
</t>
    </r>
    <r>
      <rPr>
        <b/>
        <sz val="12"/>
        <color rgb="FFFF0000"/>
        <rFont val="Arial"/>
        <family val="2"/>
      </rPr>
      <t>لا يتم استخدام</t>
    </r>
    <r>
      <rPr>
        <b/>
        <sz val="12"/>
        <rFont val="Arial"/>
        <family val="2"/>
      </rPr>
      <t xml:space="preserve"> بند النسبة المئوية الخاص بالحفر وإعادة الردم والدك للمواقع الغير مسفلتة المرصوفة بالبلاط أو الخرسانة </t>
    </r>
    <r>
      <rPr>
        <b/>
        <sz val="12"/>
        <color rgb="FFFF0000"/>
        <rFont val="Arial"/>
        <family val="2"/>
      </rPr>
      <t>(بند رقم 301010308)</t>
    </r>
    <r>
      <rPr>
        <b/>
        <sz val="12"/>
        <rFont val="Arial"/>
        <family val="2"/>
      </rPr>
      <t xml:space="preserve"> مع هذا البند.
الكمية تحسب بالمتر المربع لمساحة البلاط الذي تم خلعه وإعادة تركيبة.</t>
    </r>
  </si>
  <si>
    <r>
      <t>يلزم التنبه الى :
نوع البلاط (</t>
    </r>
    <r>
      <rPr>
        <b/>
        <sz val="12"/>
        <color rgb="FFFF0000"/>
        <rFont val="Arial"/>
        <family val="2"/>
      </rPr>
      <t>انترلوك</t>
    </r>
    <r>
      <rPr>
        <b/>
        <sz val="12"/>
        <rFont val="Arial"/>
        <family val="2"/>
      </rPr>
      <t xml:space="preserve">).
البند يستخدم في حال </t>
    </r>
    <r>
      <rPr>
        <b/>
        <sz val="12"/>
        <color rgb="FFFF0000"/>
        <rFont val="Arial"/>
        <family val="2"/>
      </rPr>
      <t>وجود اشتراط</t>
    </r>
    <r>
      <rPr>
        <b/>
        <sz val="12"/>
        <rFont val="Arial"/>
        <family val="2"/>
      </rPr>
      <t xml:space="preserve"> من الجهة المصدرة للترخيص او في حال عدم التمكن من فك البلاط القديم </t>
    </r>
    <r>
      <rPr>
        <b/>
        <sz val="12"/>
        <color rgb="FFFF0000"/>
        <rFont val="Arial"/>
        <family val="2"/>
      </rPr>
      <t>حسب توجيه الشركة</t>
    </r>
    <r>
      <rPr>
        <b/>
        <sz val="12"/>
        <rFont val="Arial"/>
        <family val="2"/>
      </rPr>
      <t xml:space="preserve">.
البند </t>
    </r>
    <r>
      <rPr>
        <b/>
        <sz val="12"/>
        <color rgb="FFFF0000"/>
        <rFont val="Arial"/>
        <family val="2"/>
      </rPr>
      <t>يشمل</t>
    </r>
    <r>
      <rPr>
        <b/>
        <sz val="12"/>
        <rFont val="Arial"/>
        <family val="2"/>
      </rPr>
      <t xml:space="preserve"> خلع البلاط القديم </t>
    </r>
    <r>
      <rPr>
        <b/>
        <sz val="12"/>
        <color rgb="FFFF0000"/>
        <rFont val="Arial"/>
        <family val="2"/>
      </rPr>
      <t>وتوريد</t>
    </r>
    <r>
      <rPr>
        <b/>
        <sz val="12"/>
        <rFont val="Arial"/>
        <family val="2"/>
      </rPr>
      <t xml:space="preserve"> وتركيب البلاط الجديد.
</t>
    </r>
    <r>
      <rPr>
        <b/>
        <sz val="12"/>
        <color rgb="FFFF0000"/>
        <rFont val="Arial"/>
        <family val="2"/>
      </rPr>
      <t>لا يتم استخدام</t>
    </r>
    <r>
      <rPr>
        <b/>
        <sz val="12"/>
        <rFont val="Arial"/>
        <family val="2"/>
      </rPr>
      <t xml:space="preserve"> بند النسبة المئوية الخاص بالحفر وإعادة الردم والدك للمواقع الغير مسفلتة المرصوفة بالبلاط أو الخرسانة </t>
    </r>
    <r>
      <rPr>
        <b/>
        <sz val="12"/>
        <color rgb="FFFF0000"/>
        <rFont val="Arial"/>
        <family val="2"/>
      </rPr>
      <t>(بند رقم 301010308)</t>
    </r>
    <r>
      <rPr>
        <b/>
        <sz val="12"/>
        <rFont val="Arial"/>
        <family val="2"/>
      </rPr>
      <t xml:space="preserve"> مع هذا البند.
الكمية تحسب بالمتر المربع لمساحة البلاط الذي تم تركيبة.</t>
    </r>
  </si>
  <si>
    <r>
      <t>يلزم التنبه الى :
 نوع البلاط (</t>
    </r>
    <r>
      <rPr>
        <b/>
        <sz val="12"/>
        <color rgb="FFFF0000"/>
        <rFont val="Arial"/>
        <family val="2"/>
      </rPr>
      <t>بلاط أرصفة خرساني أو إسمنتي</t>
    </r>
    <r>
      <rPr>
        <b/>
        <sz val="12"/>
        <rFont val="Arial"/>
        <family val="2"/>
      </rPr>
      <t xml:space="preserve">).
البند </t>
    </r>
    <r>
      <rPr>
        <b/>
        <sz val="12"/>
        <color rgb="FFFF0000"/>
        <rFont val="Arial"/>
        <family val="2"/>
      </rPr>
      <t>يشمل</t>
    </r>
    <r>
      <rPr>
        <b/>
        <sz val="12"/>
        <rFont val="Arial"/>
        <family val="2"/>
      </rPr>
      <t xml:space="preserve"> خلع البلاط القديم وتوريد وتركيب البلاط الجديد.
الكمية تحسب بالمتر المربع لمساحة البلاط الذي تم تركيبة.</t>
    </r>
  </si>
  <si>
    <r>
      <t>يلزم التنبه الى :
نوع البلاط (</t>
    </r>
    <r>
      <rPr>
        <b/>
        <sz val="12"/>
        <color rgb="FFFF0000"/>
        <rFont val="Arial"/>
        <family val="2"/>
      </rPr>
      <t>بلاط أرصفة من الرخام أو بلاط نوعية خاصة</t>
    </r>
    <r>
      <rPr>
        <b/>
        <sz val="12"/>
        <rFont val="Arial"/>
        <family val="2"/>
      </rPr>
      <t>).
البند يشمل خلع وإعادة تركيب البلاط (</t>
    </r>
    <r>
      <rPr>
        <b/>
        <sz val="12"/>
        <color rgb="FFFF0000"/>
        <rFont val="Arial"/>
        <family val="2"/>
      </rPr>
      <t>بدون</t>
    </r>
    <r>
      <rPr>
        <b/>
        <sz val="12"/>
        <rFont val="Arial"/>
        <family val="2"/>
      </rPr>
      <t xml:space="preserve"> توريد البلاط).
</t>
    </r>
    <r>
      <rPr>
        <b/>
        <sz val="12"/>
        <color rgb="FFFF0000"/>
        <rFont val="Arial"/>
        <family val="2"/>
      </rPr>
      <t>لا يتم استخدام</t>
    </r>
    <r>
      <rPr>
        <b/>
        <sz val="12"/>
        <rFont val="Arial"/>
        <family val="2"/>
      </rPr>
      <t xml:space="preserve"> بند النسبة المئوية الخاص بالحفر وإعادة الردم والدك للمواقع الغير مسفلتة المرصوفة بالبلاط أو الخرسانة </t>
    </r>
    <r>
      <rPr>
        <b/>
        <sz val="12"/>
        <color rgb="FFFF0000"/>
        <rFont val="Arial"/>
        <family val="2"/>
      </rPr>
      <t>(بند رقم 301010308)</t>
    </r>
    <r>
      <rPr>
        <b/>
        <sz val="12"/>
        <rFont val="Arial"/>
        <family val="2"/>
      </rPr>
      <t xml:space="preserve"> مع هذا البند.
الكمية تحسب بالمتر المربع لمساحة البلاط الذي تم خلعه وإعادة تركيبة.</t>
    </r>
  </si>
  <si>
    <r>
      <t>يلزم التنبه الى :
نوع البلاط (</t>
    </r>
    <r>
      <rPr>
        <b/>
        <sz val="12"/>
        <color rgb="FFFF0000"/>
        <rFont val="Arial"/>
        <family val="2"/>
      </rPr>
      <t>بلاط أرصفة من السيراميك أو الميزايكو</t>
    </r>
    <r>
      <rPr>
        <b/>
        <sz val="12"/>
        <rFont val="Arial"/>
        <family val="2"/>
      </rPr>
      <t>).
البند</t>
    </r>
    <r>
      <rPr>
        <b/>
        <sz val="12"/>
        <color rgb="FFFF0000"/>
        <rFont val="Arial"/>
        <family val="2"/>
      </rPr>
      <t xml:space="preserve"> يشمل</t>
    </r>
    <r>
      <rPr>
        <b/>
        <sz val="12"/>
        <rFont val="Arial"/>
        <family val="2"/>
      </rPr>
      <t xml:space="preserve"> خلع البلاط القديم و</t>
    </r>
    <r>
      <rPr>
        <b/>
        <sz val="12"/>
        <color rgb="FFFF0000"/>
        <rFont val="Arial"/>
        <family val="2"/>
      </rPr>
      <t>توريد</t>
    </r>
    <r>
      <rPr>
        <b/>
        <sz val="12"/>
        <rFont val="Arial"/>
        <family val="2"/>
      </rPr>
      <t xml:space="preserve"> وتركيب البلاط الجديد.
الكمية تحسب بالمتر المربع لمساحة البلاط الذي تم تركيبة.</t>
    </r>
  </si>
  <si>
    <r>
      <t>يلزم التنبه الى :
نوع البلاط (</t>
    </r>
    <r>
      <rPr>
        <b/>
        <sz val="12"/>
        <color rgb="FFFF0000"/>
        <rFont val="Arial"/>
        <family val="2"/>
      </rPr>
      <t>بلاط أرصفة من الرخام أو بلاط نوعية خاصة</t>
    </r>
    <r>
      <rPr>
        <b/>
        <sz val="12"/>
        <rFont val="Arial"/>
        <family val="2"/>
      </rPr>
      <t xml:space="preserve">).
البند يستخدم في حال </t>
    </r>
    <r>
      <rPr>
        <b/>
        <sz val="12"/>
        <color rgb="FFFF0000"/>
        <rFont val="Arial"/>
        <family val="2"/>
      </rPr>
      <t>وجود اشتراط</t>
    </r>
    <r>
      <rPr>
        <b/>
        <sz val="12"/>
        <rFont val="Arial"/>
        <family val="2"/>
      </rPr>
      <t xml:space="preserve"> من الجهة المصدرة للترخيص او في حال عدم التمكن من فك البلاط القديم </t>
    </r>
    <r>
      <rPr>
        <b/>
        <sz val="12"/>
        <color rgb="FFFF0000"/>
        <rFont val="Arial"/>
        <family val="2"/>
      </rPr>
      <t>حسب توجيه الشركة</t>
    </r>
    <r>
      <rPr>
        <b/>
        <sz val="12"/>
        <rFont val="Arial"/>
        <family val="2"/>
      </rPr>
      <t xml:space="preserve">.
البند </t>
    </r>
    <r>
      <rPr>
        <b/>
        <sz val="12"/>
        <color rgb="FFFF0000"/>
        <rFont val="Arial"/>
        <family val="2"/>
      </rPr>
      <t>يشمل</t>
    </r>
    <r>
      <rPr>
        <b/>
        <sz val="12"/>
        <rFont val="Arial"/>
        <family val="2"/>
      </rPr>
      <t xml:space="preserve"> خلع البلاط القديم و</t>
    </r>
    <r>
      <rPr>
        <b/>
        <sz val="12"/>
        <color rgb="FFFF0000"/>
        <rFont val="Arial"/>
        <family val="2"/>
      </rPr>
      <t>توريد</t>
    </r>
    <r>
      <rPr>
        <b/>
        <sz val="12"/>
        <rFont val="Arial"/>
        <family val="2"/>
      </rPr>
      <t xml:space="preserve"> وتركيب البلاط الجديد.
الكمية تحسب بالمتر المربع لمساحة البلاط الذي تم تركيبة.</t>
    </r>
  </si>
  <si>
    <r>
      <t>يلزم التنبه الى :
نوع البلاط (</t>
    </r>
    <r>
      <rPr>
        <b/>
        <sz val="12"/>
        <color rgb="FFFF0000"/>
        <rFont val="Arial"/>
        <family val="2"/>
      </rPr>
      <t>بلاط أرصفة من الرخام أو بلاط نوعية خاصة</t>
    </r>
    <r>
      <rPr>
        <b/>
        <sz val="12"/>
        <rFont val="Arial"/>
        <family val="2"/>
      </rPr>
      <t xml:space="preserve">).
البند يستخدم في حال تنفيذ العمل </t>
    </r>
    <r>
      <rPr>
        <b/>
        <sz val="12"/>
        <color rgb="FFFF0000"/>
        <rFont val="Arial"/>
        <family val="2"/>
      </rPr>
      <t>عن طريق مقاول الامانة</t>
    </r>
    <r>
      <rPr>
        <b/>
        <sz val="12"/>
        <rFont val="Arial"/>
        <family val="2"/>
      </rPr>
      <t xml:space="preserve">.
البند يستخدم في </t>
    </r>
    <r>
      <rPr>
        <b/>
        <sz val="12"/>
        <color rgb="FFFF0000"/>
        <rFont val="Arial"/>
        <family val="2"/>
      </rPr>
      <t>المناطق التاريخية والمركزية ذات الاشتراطات الخاصة</t>
    </r>
    <r>
      <rPr>
        <b/>
        <sz val="12"/>
        <rFont val="Arial"/>
        <family val="2"/>
      </rPr>
      <t xml:space="preserve"> عند الحاجة.
البند يستخدم في حال </t>
    </r>
    <r>
      <rPr>
        <b/>
        <sz val="12"/>
        <color rgb="FFFF0000"/>
        <rFont val="Arial"/>
        <family val="2"/>
      </rPr>
      <t xml:space="preserve">وجود اشتراط </t>
    </r>
    <r>
      <rPr>
        <b/>
        <sz val="12"/>
        <rFont val="Arial"/>
        <family val="2"/>
      </rPr>
      <t xml:space="preserve">من الجهة المصدرة للترخيص.
البند </t>
    </r>
    <r>
      <rPr>
        <b/>
        <sz val="12"/>
        <color rgb="FFFF0000"/>
        <rFont val="Arial"/>
        <family val="2"/>
      </rPr>
      <t>يشمل</t>
    </r>
    <r>
      <rPr>
        <b/>
        <sz val="12"/>
        <rFont val="Arial"/>
        <family val="2"/>
      </rPr>
      <t xml:space="preserve"> خلع البلاط القديم و</t>
    </r>
    <r>
      <rPr>
        <b/>
        <sz val="12"/>
        <color rgb="FFFF0000"/>
        <rFont val="Arial"/>
        <family val="2"/>
      </rPr>
      <t>توريد</t>
    </r>
    <r>
      <rPr>
        <b/>
        <sz val="12"/>
        <rFont val="Arial"/>
        <family val="2"/>
      </rPr>
      <t xml:space="preserve"> وتركيب البلاط الجديد.
الكمية تحسب بالمتر المربع لمساحة البلاط الذي تم تركيبة.</t>
    </r>
  </si>
  <si>
    <r>
      <t xml:space="preserve">يلزم التنبه الى :
</t>
    </r>
    <r>
      <rPr>
        <b/>
        <sz val="12"/>
        <color rgb="FFFF0000"/>
        <rFont val="Arial"/>
        <family val="2"/>
      </rPr>
      <t xml:space="preserve"> عدم استخدام</t>
    </r>
    <r>
      <rPr>
        <b/>
        <sz val="12"/>
        <rFont val="Arial"/>
        <family val="2"/>
      </rPr>
      <t xml:space="preserve"> بنود إعادة السفلتة (ارقام </t>
    </r>
    <r>
      <rPr>
        <b/>
        <sz val="12"/>
        <color rgb="FFFF0000"/>
        <rFont val="Arial"/>
        <family val="2"/>
      </rPr>
      <t>306010001</t>
    </r>
    <r>
      <rPr>
        <b/>
        <sz val="12"/>
        <rFont val="Arial"/>
        <family val="2"/>
      </rPr>
      <t xml:space="preserve"> و</t>
    </r>
    <r>
      <rPr>
        <b/>
        <sz val="12"/>
        <color rgb="FFFF0000"/>
        <rFont val="Arial"/>
        <family val="2"/>
      </rPr>
      <t xml:space="preserve"> 306010002</t>
    </r>
    <r>
      <rPr>
        <b/>
        <sz val="12"/>
        <rFont val="Arial"/>
        <family val="2"/>
      </rPr>
      <t>) مع هذا البند.</t>
    </r>
  </si>
  <si>
    <r>
      <t xml:space="preserve">يلزم التنبه الى :
</t>
    </r>
    <r>
      <rPr>
        <b/>
        <sz val="12"/>
        <color rgb="FFFF0000"/>
        <rFont val="Arial"/>
        <family val="2"/>
      </rPr>
      <t xml:space="preserve">عدم استخدام </t>
    </r>
    <r>
      <rPr>
        <b/>
        <sz val="12"/>
        <rFont val="Arial"/>
        <family val="2"/>
      </rPr>
      <t xml:space="preserve">بند توريد وصب خرسانة اسمنتية </t>
    </r>
    <r>
      <rPr>
        <b/>
        <sz val="12"/>
        <color rgb="FFFF0000"/>
        <rFont val="Arial"/>
        <family val="2"/>
      </rPr>
      <t>عادية</t>
    </r>
    <r>
      <rPr>
        <b/>
        <sz val="12"/>
        <rFont val="Arial"/>
        <family val="2"/>
      </rPr>
      <t xml:space="preserve"> (</t>
    </r>
    <r>
      <rPr>
        <b/>
        <sz val="12"/>
        <color rgb="FFFF0000"/>
        <rFont val="Arial"/>
        <family val="2"/>
      </rPr>
      <t>بند رقم 401000015</t>
    </r>
    <r>
      <rPr>
        <b/>
        <sz val="12"/>
        <rFont val="Arial"/>
        <family val="2"/>
      </rPr>
      <t xml:space="preserve">) مع هذا البند.
يتم إعادة أصلاح الممرات باستخدام الخرسانة الاسمنتية </t>
    </r>
    <r>
      <rPr>
        <b/>
        <sz val="12"/>
        <color rgb="FFFF0000"/>
        <rFont val="Arial"/>
        <family val="2"/>
      </rPr>
      <t xml:space="preserve">العادية.
</t>
    </r>
    <r>
      <rPr>
        <b/>
        <sz val="12"/>
        <rFont val="Arial"/>
        <family val="2"/>
      </rPr>
      <t>الكمية تحسب بالمتر المربع لمساحة الجزء الذي تم اصلاحة من الممرات الجانبية.</t>
    </r>
  </si>
  <si>
    <r>
      <t xml:space="preserve">يلزم التنبه الى :
</t>
    </r>
    <r>
      <rPr>
        <b/>
        <sz val="12"/>
        <color rgb="FFFF0000"/>
        <rFont val="Arial"/>
        <family val="2"/>
      </rPr>
      <t>عدم استخدام</t>
    </r>
    <r>
      <rPr>
        <b/>
        <sz val="12"/>
        <rFont val="Arial"/>
        <family val="2"/>
      </rPr>
      <t xml:space="preserve"> بند توريد وصب خرسانة اسمنتية </t>
    </r>
    <r>
      <rPr>
        <b/>
        <sz val="12"/>
        <color rgb="FFFF0000"/>
        <rFont val="Arial"/>
        <family val="2"/>
      </rPr>
      <t>مسلحة</t>
    </r>
    <r>
      <rPr>
        <b/>
        <sz val="12"/>
        <rFont val="Arial"/>
        <family val="2"/>
      </rPr>
      <t xml:space="preserve"> (</t>
    </r>
    <r>
      <rPr>
        <b/>
        <sz val="12"/>
        <color rgb="FFFF0000"/>
        <rFont val="Arial"/>
        <family val="2"/>
      </rPr>
      <t>بند رقم 401000014</t>
    </r>
    <r>
      <rPr>
        <b/>
        <sz val="12"/>
        <rFont val="Arial"/>
        <family val="2"/>
      </rPr>
      <t xml:space="preserve">) مع هذا البند.
يتم إعادة أصلاح الممرات باستخدام الخرسانة الاسمنتية </t>
    </r>
    <r>
      <rPr>
        <b/>
        <sz val="12"/>
        <color rgb="FFFF0000"/>
        <rFont val="Arial"/>
        <family val="2"/>
      </rPr>
      <t xml:space="preserve">المسلحة.
</t>
    </r>
    <r>
      <rPr>
        <b/>
        <sz val="12"/>
        <rFont val="Arial"/>
        <family val="2"/>
      </rPr>
      <t>الكمية تحسب بالمتر المربع لمساحة الجزء الذي تم اصلاحة من الممرات الجانبية.</t>
    </r>
  </si>
  <si>
    <r>
      <t xml:space="preserve">يلزم التنبه الى :
البند </t>
    </r>
    <r>
      <rPr>
        <b/>
        <sz val="12"/>
        <color rgb="FFFF0000"/>
        <rFont val="Arial"/>
        <family val="2"/>
      </rPr>
      <t>يشمل</t>
    </r>
    <r>
      <rPr>
        <b/>
        <sz val="12"/>
        <rFont val="Arial"/>
        <family val="2"/>
      </rPr>
      <t xml:space="preserve"> توريد جميع المواد اللازمة لإصلاح البردورات القائمة.
البند </t>
    </r>
    <r>
      <rPr>
        <b/>
        <sz val="12"/>
        <color rgb="FFFF0000"/>
        <rFont val="Arial"/>
        <family val="2"/>
      </rPr>
      <t>لا يشمل</t>
    </r>
    <r>
      <rPr>
        <b/>
        <sz val="12"/>
        <rFont val="Arial"/>
        <family val="2"/>
      </rPr>
      <t xml:space="preserve"> توريد البردورات الجديدة.
الكمية تحسب بالمتر الطولي للجزء الذي تم اصلاحة من بردورات الأرصفة.</t>
    </r>
  </si>
  <si>
    <r>
      <t xml:space="preserve">يلزم التنبه الى :
البند </t>
    </r>
    <r>
      <rPr>
        <b/>
        <sz val="12"/>
        <color rgb="FFFF0000"/>
        <rFont val="Arial"/>
        <family val="2"/>
      </rPr>
      <t>يشمل</t>
    </r>
    <r>
      <rPr>
        <b/>
        <sz val="12"/>
        <rFont val="Arial"/>
        <family val="2"/>
      </rPr>
      <t xml:space="preserve"> خلع البردورات القديمة و</t>
    </r>
    <r>
      <rPr>
        <b/>
        <sz val="12"/>
        <color rgb="FFFF0000"/>
        <rFont val="Arial"/>
        <family val="2"/>
      </rPr>
      <t>توريد</t>
    </r>
    <r>
      <rPr>
        <b/>
        <sz val="12"/>
        <rFont val="Arial"/>
        <family val="2"/>
      </rPr>
      <t xml:space="preserve"> وتركيب البردورات الجديدة.
الكمية تحسب بالمتر الطولي للبردورات الجديدة المركبة.</t>
    </r>
  </si>
  <si>
    <r>
      <t xml:space="preserve">يلزم التنبه الى :
 تستخدم البنود  في حال طلب الامانات والبلديات.
جميع البنود التي تندرج تحت هذا البند الشامل ينطبق عليها ما هو موضح بهذا البند من اعمال ومتطلبات وهو عنوان وشرح لما يندرج بعده من بنود وليس له وحدة قياس ولا سعر.
يتم عمل الإختبارات عن طريق المختبرات المعتمدة من الشركة والأمانات.
العمل يشمل تقديم نتائج الإختبارات اللازمة حسب متطلبات الشركة والأمانات.
</t>
    </r>
    <r>
      <rPr>
        <b/>
        <sz val="12"/>
        <color rgb="FFFF0000"/>
        <rFont val="Arial"/>
        <family val="2"/>
      </rPr>
      <t>تحسب الكمية بعدد الاختبارات الناجحة ولا يحق للمقاول المطالبة بتكاليف أي اختبارات راسبة</t>
    </r>
    <r>
      <rPr>
        <b/>
        <sz val="12"/>
        <rFont val="Arial"/>
        <family val="2"/>
      </rPr>
      <t>.</t>
    </r>
  </si>
  <si>
    <r>
      <rPr>
        <b/>
        <u/>
        <sz val="12"/>
        <rFont val="Arial"/>
        <family val="2"/>
      </rPr>
      <t>BACKFILLING MATERIALS AND COMPATION TESTS</t>
    </r>
    <r>
      <rPr>
        <b/>
        <sz val="12"/>
        <rFont val="Arial"/>
        <family val="2"/>
      </rPr>
      <t xml:space="preserve"> 
</t>
    </r>
    <r>
      <rPr>
        <b/>
        <u/>
        <sz val="12"/>
        <rFont val="Arial"/>
        <family val="2"/>
      </rPr>
      <t>اختبارات مواد الدفان و الدك</t>
    </r>
  </si>
  <si>
    <r>
      <t>يتم عمل الإختبارات عن طريق المختبرات المعتمدة من الشركة والأمانات.
العمل يشمل تقديم نتائج الإختبارات اللازمة حسب متطلبات الشركة والأمانات.
تحسب الكمية بعدد الاختبارات الناجحة و</t>
    </r>
    <r>
      <rPr>
        <b/>
        <sz val="12"/>
        <color rgb="FFFF0000"/>
        <rFont val="Arial"/>
        <family val="2"/>
      </rPr>
      <t>لا يحق للمقاول</t>
    </r>
    <r>
      <rPr>
        <b/>
        <sz val="12"/>
        <rFont val="Arial"/>
        <family val="2"/>
      </rPr>
      <t xml:space="preserve"> المطالبة بتكاليف أي اختبارات راسبة.</t>
    </r>
  </si>
  <si>
    <r>
      <t>يتم عمل الإختبارات عن طريق المختبرات المعتمدة من الشركة والأمانات.
العمل يشمل تقديم نتائج الإختبارات اللازمة حسب متطلبات الشركة والأمانات.
تحسب الكمية بعدد الاختبارات الناجحة و</t>
    </r>
    <r>
      <rPr>
        <b/>
        <sz val="12"/>
        <color rgb="FFFF0000"/>
        <rFont val="Arial"/>
        <family val="2"/>
      </rPr>
      <t xml:space="preserve">لا يحق للمقاول </t>
    </r>
    <r>
      <rPr>
        <b/>
        <sz val="12"/>
        <rFont val="Arial"/>
        <family val="2"/>
      </rPr>
      <t>المطالبة بتكاليف أي اختبارات راسبة.</t>
    </r>
  </si>
  <si>
    <r>
      <rPr>
        <b/>
        <u/>
        <sz val="12"/>
        <rFont val="Arial"/>
        <family val="2"/>
      </rPr>
      <t xml:space="preserve"> SITE VISUAL INSPECTION TO ENSURE APPLYING QUALITY REQUIREMENTS AT SITES </t>
    </r>
    <r>
      <rPr>
        <b/>
        <sz val="12"/>
        <rFont val="Arial"/>
        <family val="2"/>
      </rPr>
      <t xml:space="preserve">
</t>
    </r>
    <r>
      <rPr>
        <b/>
        <u/>
        <sz val="12"/>
        <rFont val="Arial"/>
        <family val="2"/>
      </rPr>
      <t>التقييم البصرى للتأكد من تطبيق معايير جودة التنفيذ في الموقع</t>
    </r>
  </si>
  <si>
    <r>
      <t xml:space="preserve">يتم عمل الإختبارات عن طريق المختبرات المعتمدة من الشركة والأمانات.
العمل يشمل تقديم نتائج الإختبارات اللازمة حسب متطلبات الشركة والأمانات.
</t>
    </r>
    <r>
      <rPr>
        <b/>
        <sz val="12"/>
        <color rgb="FFFF0000"/>
        <rFont val="Arial"/>
        <family val="2"/>
      </rPr>
      <t>تحسب الكمية بعدد التقييمات المنفذه</t>
    </r>
    <r>
      <rPr>
        <b/>
        <sz val="12"/>
        <rFont val="Arial"/>
        <family val="2"/>
      </rPr>
      <t>.</t>
    </r>
  </si>
  <si>
    <r>
      <rPr>
        <b/>
        <u/>
        <sz val="12"/>
        <rFont val="Arial"/>
        <family val="2"/>
      </rPr>
      <t xml:space="preserve">CONRETE TESTS </t>
    </r>
    <r>
      <rPr>
        <b/>
        <sz val="12"/>
        <rFont val="Arial"/>
        <family val="2"/>
      </rPr>
      <t xml:space="preserve">
</t>
    </r>
    <r>
      <rPr>
        <b/>
        <u/>
        <sz val="12"/>
        <rFont val="Arial"/>
        <family val="2"/>
      </rPr>
      <t>اختبارات الخرسانة</t>
    </r>
  </si>
  <si>
    <r>
      <rPr>
        <b/>
        <u/>
        <sz val="12"/>
        <rFont val="Arial"/>
        <family val="2"/>
      </rPr>
      <t xml:space="preserve">ASPHALTING TESTS </t>
    </r>
    <r>
      <rPr>
        <b/>
        <sz val="12"/>
        <rFont val="Arial"/>
        <family val="2"/>
      </rPr>
      <t xml:space="preserve"> 
</t>
    </r>
    <r>
      <rPr>
        <b/>
        <u/>
        <sz val="12"/>
        <rFont val="Arial"/>
        <family val="2"/>
      </rPr>
      <t>اختبارات الاسفلت</t>
    </r>
    <r>
      <rPr>
        <b/>
        <sz val="12"/>
        <rFont val="Arial"/>
        <family val="2"/>
      </rPr>
      <t xml:space="preserve"> </t>
    </r>
  </si>
  <si>
    <r>
      <t>يلزم التنبه الى :
القاعدة تخص (</t>
    </r>
    <r>
      <rPr>
        <b/>
        <sz val="12"/>
        <color rgb="FFFF0000"/>
        <rFont val="Arial"/>
        <family val="2"/>
      </rPr>
      <t>لوحة توزيع  فرعية حديدية</t>
    </r>
    <r>
      <rPr>
        <b/>
        <sz val="12"/>
        <rFont val="Arial"/>
        <family val="2"/>
      </rPr>
      <t xml:space="preserve">).
البند </t>
    </r>
    <r>
      <rPr>
        <b/>
        <sz val="12"/>
        <color rgb="FFFF0000"/>
        <rFont val="Arial"/>
        <family val="2"/>
      </rPr>
      <t xml:space="preserve">لا يشمل </t>
    </r>
    <r>
      <rPr>
        <b/>
        <sz val="12"/>
        <rFont val="Arial"/>
        <family val="2"/>
      </rPr>
      <t>تركيب لوحة التوزيع.</t>
    </r>
  </si>
  <si>
    <r>
      <t>يلزم التنبه الى :
القاعدة تخص (</t>
    </r>
    <r>
      <rPr>
        <b/>
        <sz val="12"/>
        <color rgb="FFFF0000"/>
        <rFont val="Arial"/>
        <family val="2"/>
      </rPr>
      <t>لوحة توزيع  فرعية من نوع الألياف الزجاجية</t>
    </r>
    <r>
      <rPr>
        <b/>
        <sz val="12"/>
        <rFont val="Arial"/>
        <family val="2"/>
      </rPr>
      <t xml:space="preserve">).
البند </t>
    </r>
    <r>
      <rPr>
        <b/>
        <sz val="12"/>
        <color rgb="FFFF0000"/>
        <rFont val="Arial"/>
        <family val="2"/>
      </rPr>
      <t>لا يشمل</t>
    </r>
    <r>
      <rPr>
        <b/>
        <sz val="12"/>
        <rFont val="Arial"/>
        <family val="2"/>
      </rPr>
      <t xml:space="preserve"> تركيب لوحة التوزيع.</t>
    </r>
  </si>
  <si>
    <r>
      <t>يلزم التنبه الى :
القاعدة تخص (</t>
    </r>
    <r>
      <rPr>
        <b/>
        <sz val="12"/>
        <color rgb="FFFF0000"/>
        <rFont val="Arial"/>
        <family val="2"/>
      </rPr>
      <t>لوحة توزيع  رئيسية</t>
    </r>
    <r>
      <rPr>
        <b/>
        <sz val="12"/>
        <rFont val="Arial"/>
        <family val="2"/>
      </rPr>
      <t xml:space="preserve">).
البند </t>
    </r>
    <r>
      <rPr>
        <b/>
        <sz val="12"/>
        <color rgb="FFFF0000"/>
        <rFont val="Arial"/>
        <family val="2"/>
      </rPr>
      <t>لا يشمل</t>
    </r>
    <r>
      <rPr>
        <b/>
        <sz val="12"/>
        <rFont val="Arial"/>
        <family val="2"/>
      </rPr>
      <t xml:space="preserve"> تركيب لوحة التوزيع.</t>
    </r>
  </si>
  <si>
    <r>
      <t>يلزم التنبه الى:
القاعدة المستبدلة تخص (</t>
    </r>
    <r>
      <rPr>
        <b/>
        <sz val="12"/>
        <color rgb="FFFF0000"/>
        <rFont val="Arial"/>
        <family val="2"/>
      </rPr>
      <t>لوحة توزيع  فرعية حديدية</t>
    </r>
    <r>
      <rPr>
        <b/>
        <sz val="12"/>
        <rFont val="Arial"/>
        <family val="2"/>
      </rPr>
      <t xml:space="preserve">).
البند </t>
    </r>
    <r>
      <rPr>
        <b/>
        <sz val="12"/>
        <color rgb="FFFF0000"/>
        <rFont val="Arial"/>
        <family val="2"/>
      </rPr>
      <t>يشمل</t>
    </r>
    <r>
      <rPr>
        <b/>
        <sz val="12"/>
        <rFont val="Arial"/>
        <family val="2"/>
      </rPr>
      <t xml:space="preserve"> توريد القاعدة الخرسانية الجديدة.
البند </t>
    </r>
    <r>
      <rPr>
        <b/>
        <sz val="12"/>
        <color rgb="FFFF0000"/>
        <rFont val="Arial"/>
        <family val="2"/>
      </rPr>
      <t>يشمل</t>
    </r>
    <r>
      <rPr>
        <b/>
        <sz val="12"/>
        <rFont val="Arial"/>
        <family val="2"/>
      </rPr>
      <t xml:space="preserve"> أعمال الفصل والتوصيل اللازمة للعمل.
البند </t>
    </r>
    <r>
      <rPr>
        <b/>
        <sz val="12"/>
        <color rgb="FFFF0000"/>
        <rFont val="Arial"/>
        <family val="2"/>
      </rPr>
      <t>يشمل</t>
    </r>
    <r>
      <rPr>
        <b/>
        <sz val="12"/>
        <rFont val="Arial"/>
        <family val="2"/>
      </rPr>
      <t xml:space="preserve"> فك وإعادة تركيب لوحة التوزيع.</t>
    </r>
  </si>
  <si>
    <r>
      <t>يلزم التنبه الى:
 القاعدة (الجزء السفلي) المستبدلة تخص (</t>
    </r>
    <r>
      <rPr>
        <b/>
        <sz val="12"/>
        <color rgb="FFFF0000"/>
        <rFont val="Arial"/>
        <family val="2"/>
      </rPr>
      <t>لوحة توزيع  فرعية من نوع الألياف الزجاجية</t>
    </r>
    <r>
      <rPr>
        <b/>
        <sz val="12"/>
        <rFont val="Arial"/>
        <family val="2"/>
      </rPr>
      <t xml:space="preserve">).
البند </t>
    </r>
    <r>
      <rPr>
        <b/>
        <sz val="12"/>
        <color rgb="FFFF0000"/>
        <rFont val="Arial"/>
        <family val="2"/>
      </rPr>
      <t>يشمل</t>
    </r>
    <r>
      <rPr>
        <b/>
        <sz val="12"/>
        <rFont val="Arial"/>
        <family val="2"/>
      </rPr>
      <t xml:space="preserve"> أعمال الفصل والتوصيل اللازمة للعمل.
البند </t>
    </r>
    <r>
      <rPr>
        <b/>
        <sz val="12"/>
        <color rgb="FFFF0000"/>
        <rFont val="Arial"/>
        <family val="2"/>
      </rPr>
      <t>يشمل</t>
    </r>
    <r>
      <rPr>
        <b/>
        <sz val="12"/>
        <rFont val="Arial"/>
        <family val="2"/>
      </rPr>
      <t xml:space="preserve"> فك وإعادة تركيب اللوحة.</t>
    </r>
  </si>
  <si>
    <r>
      <t>يلزم التنبه الى:
 القاعدة المستبدلة تخص (</t>
    </r>
    <r>
      <rPr>
        <b/>
        <sz val="12"/>
        <color rgb="FFFF0000"/>
        <rFont val="Arial"/>
        <family val="2"/>
      </rPr>
      <t>لوحة توزيع  رئيسية</t>
    </r>
    <r>
      <rPr>
        <b/>
        <sz val="12"/>
        <rFont val="Arial"/>
        <family val="2"/>
      </rPr>
      <t xml:space="preserve">) أي سعة.
البند </t>
    </r>
    <r>
      <rPr>
        <b/>
        <sz val="12"/>
        <color rgb="FFFF0000"/>
        <rFont val="Arial"/>
        <family val="2"/>
      </rPr>
      <t>يشمل</t>
    </r>
    <r>
      <rPr>
        <b/>
        <sz val="12"/>
        <rFont val="Arial"/>
        <family val="2"/>
      </rPr>
      <t xml:space="preserve"> توريد القاعدة الخرسانية الجديدة.
البند </t>
    </r>
    <r>
      <rPr>
        <b/>
        <sz val="12"/>
        <color rgb="FFFF0000"/>
        <rFont val="Arial"/>
        <family val="2"/>
      </rPr>
      <t>يشمل</t>
    </r>
    <r>
      <rPr>
        <b/>
        <sz val="12"/>
        <rFont val="Arial"/>
        <family val="2"/>
      </rPr>
      <t xml:space="preserve"> أعمال الفصل والتوصيل اللازمة للعمل.
البند </t>
    </r>
    <r>
      <rPr>
        <b/>
        <sz val="12"/>
        <color rgb="FFFF0000"/>
        <rFont val="Arial"/>
        <family val="2"/>
      </rPr>
      <t>يشمل</t>
    </r>
    <r>
      <rPr>
        <b/>
        <sz val="12"/>
        <rFont val="Arial"/>
        <family val="2"/>
      </rPr>
      <t xml:space="preserve"> فك وإعادة تركيب لوحة التوزيع.</t>
    </r>
  </si>
  <si>
    <r>
      <rPr>
        <b/>
        <u/>
        <sz val="12"/>
        <rFont val="Arial"/>
        <family val="2"/>
      </rPr>
      <t xml:space="preserve">MV PAD MOUNTED EQUIPMENT FOUNDATIONS     </t>
    </r>
    <r>
      <rPr>
        <b/>
        <sz val="12"/>
        <rFont val="Arial"/>
        <family val="2"/>
      </rPr>
      <t xml:space="preserve">
</t>
    </r>
    <r>
      <rPr>
        <b/>
        <u/>
        <sz val="12"/>
        <rFont val="Arial"/>
        <family val="2"/>
      </rPr>
      <t xml:space="preserve">قواعد المعدات الأرضية للجهد المتوسط  </t>
    </r>
  </si>
  <si>
    <r>
      <t xml:space="preserve">جميع البنود التي تندرج تحت هذا البند الشامل ينطبق عليها ما هو موضح بهذا البند من اعمال ومتطلبات وهو عنوان وشرح لما يندرج بعده من بنود وليس له وحدة قياس ولا سعر.
</t>
    </r>
    <r>
      <rPr>
        <b/>
        <sz val="12"/>
        <color rgb="FF00B050"/>
        <rFont val="Arial"/>
        <family val="2"/>
      </rPr>
      <t>في حال الحاجة لاستبدال قاعدة خرسانية لمعدات الجهد المتوسط لأغراض الصيانة فيتم استخدام (بند رفع او خفض المعدة + بند توريد وتركيب القاعدة الخرسانية للمعدة)</t>
    </r>
    <r>
      <rPr>
        <b/>
        <sz val="12"/>
        <rFont val="Arial"/>
        <family val="2"/>
      </rPr>
      <t>.
((يوجد شرح تفصيلي للبند في الدليل))</t>
    </r>
  </si>
  <si>
    <r>
      <t>يلزم التنبه الى :
القاعدة تخص (</t>
    </r>
    <r>
      <rPr>
        <b/>
        <sz val="12"/>
        <color rgb="FFFF0000"/>
        <rFont val="Arial"/>
        <family val="2"/>
      </rPr>
      <t>مفاتيح حلقية أو وحدة قياس جهد متوسط</t>
    </r>
    <r>
      <rPr>
        <b/>
        <sz val="12"/>
        <rFont val="Arial"/>
        <family val="2"/>
      </rPr>
      <t xml:space="preserve">).
البند </t>
    </r>
    <r>
      <rPr>
        <b/>
        <sz val="12"/>
        <color rgb="FFFF0000"/>
        <rFont val="Arial"/>
        <family val="2"/>
      </rPr>
      <t>لا يشمل</t>
    </r>
    <r>
      <rPr>
        <b/>
        <sz val="12"/>
        <rFont val="Arial"/>
        <family val="2"/>
      </rPr>
      <t xml:space="preserve"> تركيب المعدة.
البند </t>
    </r>
    <r>
      <rPr>
        <b/>
        <sz val="12"/>
        <color rgb="FFFF0000"/>
        <rFont val="Arial"/>
        <family val="2"/>
      </rPr>
      <t xml:space="preserve">يشمل </t>
    </r>
    <r>
      <rPr>
        <b/>
        <sz val="12"/>
        <rFont val="Arial"/>
        <family val="2"/>
      </rPr>
      <t>إزالة القاعدة الخرسانية القديمة عند الحاجة.</t>
    </r>
  </si>
  <si>
    <r>
      <t>يلزم التنبه الى :
القاعدة تخص (</t>
    </r>
    <r>
      <rPr>
        <b/>
        <sz val="12"/>
        <color rgb="FFFF0000"/>
        <rFont val="Arial"/>
        <family val="2"/>
      </rPr>
      <t>مفتاح قابل للتوسعة زيتي أو غازي جهد متوسط</t>
    </r>
    <r>
      <rPr>
        <b/>
        <sz val="12"/>
        <rFont val="Arial"/>
        <family val="2"/>
      </rPr>
      <t xml:space="preserve">).
وحدة القياس للخلية الواحدة .
البند </t>
    </r>
    <r>
      <rPr>
        <b/>
        <sz val="12"/>
        <color rgb="FFFF0000"/>
        <rFont val="Arial"/>
        <family val="2"/>
      </rPr>
      <t>لا يشمل</t>
    </r>
    <r>
      <rPr>
        <b/>
        <sz val="12"/>
        <rFont val="Arial"/>
        <family val="2"/>
      </rPr>
      <t xml:space="preserve"> تركيب المعدة.
البند </t>
    </r>
    <r>
      <rPr>
        <b/>
        <sz val="12"/>
        <color rgb="FFFF0000"/>
        <rFont val="Arial"/>
        <family val="2"/>
      </rPr>
      <t>يشمل</t>
    </r>
    <r>
      <rPr>
        <b/>
        <sz val="12"/>
        <rFont val="Arial"/>
        <family val="2"/>
      </rPr>
      <t xml:space="preserve"> إزالة القاعدة الخرسانية القديمة عند الحاجة.</t>
    </r>
  </si>
  <si>
    <r>
      <t>يلزم التنبه الى :
القاعدة تخص (</t>
    </r>
    <r>
      <rPr>
        <b/>
        <sz val="12"/>
        <color rgb="FF00B050"/>
        <rFont val="Arial"/>
        <family val="2"/>
      </rPr>
      <t>لمحول</t>
    </r>
    <r>
      <rPr>
        <b/>
        <sz val="12"/>
        <color rgb="FFFF0000"/>
        <rFont val="Arial"/>
        <family val="2"/>
      </rPr>
      <t xml:space="preserve"> سعة 1000 ك .ف.أ أو أقل</t>
    </r>
    <r>
      <rPr>
        <b/>
        <sz val="12"/>
        <rFont val="Arial"/>
        <family val="2"/>
      </rPr>
      <t xml:space="preserve">).
البند </t>
    </r>
    <r>
      <rPr>
        <b/>
        <sz val="12"/>
        <color rgb="FFFF0000"/>
        <rFont val="Arial"/>
        <family val="2"/>
      </rPr>
      <t>لا يشمل</t>
    </r>
    <r>
      <rPr>
        <b/>
        <sz val="12"/>
        <rFont val="Arial"/>
        <family val="2"/>
      </rPr>
      <t xml:space="preserve"> تركيب المعدة.
البند </t>
    </r>
    <r>
      <rPr>
        <b/>
        <sz val="12"/>
        <color rgb="FFFF0000"/>
        <rFont val="Arial"/>
        <family val="2"/>
      </rPr>
      <t>يشمل</t>
    </r>
    <r>
      <rPr>
        <b/>
        <sz val="12"/>
        <rFont val="Arial"/>
        <family val="2"/>
      </rPr>
      <t xml:space="preserve"> إزالة القاعدة الخرسانية القديمة عند الحاجة.</t>
    </r>
  </si>
  <si>
    <r>
      <t>يلزم التنبه الى :
القاعدة تخص (</t>
    </r>
    <r>
      <rPr>
        <b/>
        <sz val="12"/>
        <color rgb="FF00B050"/>
        <rFont val="Arial"/>
        <family val="2"/>
      </rPr>
      <t>لمحول</t>
    </r>
    <r>
      <rPr>
        <b/>
        <sz val="12"/>
        <color rgb="FFFF0000"/>
        <rFont val="Arial"/>
        <family val="2"/>
      </rPr>
      <t xml:space="preserve"> سعة أكبر من 1000 ك .ف.أ حتى و يشمل سعة 1500 ك.ف.أ  والبند لا يشمل القاعدة الخاصة بالمحول سعة 1000 ك .ف.أ </t>
    </r>
    <r>
      <rPr>
        <b/>
        <sz val="12"/>
        <rFont val="Arial"/>
        <family val="2"/>
      </rPr>
      <t xml:space="preserve">).
البند </t>
    </r>
    <r>
      <rPr>
        <b/>
        <sz val="12"/>
        <color rgb="FFFF0000"/>
        <rFont val="Arial"/>
        <family val="2"/>
      </rPr>
      <t>لا يشمل</t>
    </r>
    <r>
      <rPr>
        <b/>
        <sz val="12"/>
        <rFont val="Arial"/>
        <family val="2"/>
      </rPr>
      <t xml:space="preserve"> تركيب المعدة.
البند </t>
    </r>
    <r>
      <rPr>
        <b/>
        <sz val="12"/>
        <color rgb="FFFF0000"/>
        <rFont val="Arial"/>
        <family val="2"/>
      </rPr>
      <t>يشمل</t>
    </r>
    <r>
      <rPr>
        <b/>
        <sz val="12"/>
        <rFont val="Arial"/>
        <family val="2"/>
      </rPr>
      <t xml:space="preserve"> إزالة القاعدة الخرسانية القديمة عند الحاجة.</t>
    </r>
  </si>
  <si>
    <r>
      <t>يلزم التنبه الى :
القاعدة تخص (</t>
    </r>
    <r>
      <rPr>
        <b/>
        <sz val="12"/>
        <color rgb="FF00B050"/>
        <rFont val="Arial"/>
        <family val="2"/>
      </rPr>
      <t xml:space="preserve">محطة وحدة </t>
    </r>
    <r>
      <rPr>
        <b/>
        <sz val="12"/>
        <color rgb="FFFF0000"/>
        <rFont val="Arial"/>
        <family val="2"/>
      </rPr>
      <t>سعة 1000 ك .ف.أ أو أقل</t>
    </r>
    <r>
      <rPr>
        <b/>
        <sz val="12"/>
        <rFont val="Arial"/>
        <family val="2"/>
      </rPr>
      <t>).
البند</t>
    </r>
    <r>
      <rPr>
        <b/>
        <sz val="12"/>
        <color rgb="FFFF0000"/>
        <rFont val="Arial"/>
        <family val="2"/>
      </rPr>
      <t xml:space="preserve"> لا يشمل</t>
    </r>
    <r>
      <rPr>
        <b/>
        <sz val="12"/>
        <rFont val="Arial"/>
        <family val="2"/>
      </rPr>
      <t xml:space="preserve"> تركيب المعدة.
البند </t>
    </r>
    <r>
      <rPr>
        <b/>
        <sz val="12"/>
        <color rgb="FFFF0000"/>
        <rFont val="Arial"/>
        <family val="2"/>
      </rPr>
      <t>يشمل</t>
    </r>
    <r>
      <rPr>
        <b/>
        <sz val="12"/>
        <rFont val="Arial"/>
        <family val="2"/>
      </rPr>
      <t xml:space="preserve"> إزالة القاعدة الخرسانية القديمة عند الحاجة.</t>
    </r>
  </si>
  <si>
    <r>
      <t>يلزم التنبه الى :
القاعدة تخص (</t>
    </r>
    <r>
      <rPr>
        <b/>
        <sz val="12"/>
        <color rgb="FF00B050"/>
        <rFont val="Arial"/>
        <family val="2"/>
      </rPr>
      <t>محطة وحدة</t>
    </r>
    <r>
      <rPr>
        <b/>
        <sz val="12"/>
        <color rgb="FFFF0000"/>
        <rFont val="Arial"/>
        <family val="2"/>
      </rPr>
      <t xml:space="preserve"> سعة أكبر من 1000 ك .ف.أ حتى و يشمل سعة 1500 ك.ف.أ  والبند لا يشمل القاعدة الخاصة بمحطة وحدة سعة 1000 ك .ف.أ </t>
    </r>
    <r>
      <rPr>
        <b/>
        <sz val="12"/>
        <rFont val="Arial"/>
        <family val="2"/>
      </rPr>
      <t xml:space="preserve">).
البند </t>
    </r>
    <r>
      <rPr>
        <b/>
        <sz val="12"/>
        <color rgb="FFFF0000"/>
        <rFont val="Arial"/>
        <family val="2"/>
      </rPr>
      <t>لا يشمل</t>
    </r>
    <r>
      <rPr>
        <b/>
        <sz val="12"/>
        <rFont val="Arial"/>
        <family val="2"/>
      </rPr>
      <t xml:space="preserve"> تركيب المعدة.
البند </t>
    </r>
    <r>
      <rPr>
        <b/>
        <sz val="12"/>
        <color rgb="FFFF0000"/>
        <rFont val="Arial"/>
        <family val="2"/>
      </rPr>
      <t>يشمل</t>
    </r>
    <r>
      <rPr>
        <b/>
        <sz val="12"/>
        <rFont val="Arial"/>
        <family val="2"/>
      </rPr>
      <t xml:space="preserve"> إزالة القاعدة الخرسانية القديمة عند الحاجة.</t>
    </r>
  </si>
  <si>
    <r>
      <t xml:space="preserve">يلزم التنبه الى:
البند يستخدم داخل حيز المحطات الفرعية أو لإعادة إصلاح الممرات الجانبية المفروشة بالبحص والحصى.
البند </t>
    </r>
    <r>
      <rPr>
        <b/>
        <sz val="12"/>
        <color rgb="FFFF0000"/>
        <rFont val="Arial"/>
        <family val="2"/>
      </rPr>
      <t>يشمل</t>
    </r>
    <r>
      <rPr>
        <b/>
        <sz val="12"/>
        <rFont val="Arial"/>
        <family val="2"/>
      </rPr>
      <t xml:space="preserve"> فرش وفرد البحص بالسماكة المطلوبة حسب توجيهات الشركة.
وحدة القياس بالمتر المكعب للكمية المفرودة والمفروشة من البحص و الحصى.</t>
    </r>
  </si>
  <si>
    <r>
      <t xml:space="preserve">يلزم التنبه الى :
البند يستخدم فقط </t>
    </r>
    <r>
      <rPr>
        <b/>
        <sz val="12"/>
        <color rgb="FFFF0000"/>
        <rFont val="Arial"/>
        <family val="2"/>
      </rPr>
      <t>لأغراض الصيانة</t>
    </r>
    <r>
      <rPr>
        <b/>
        <sz val="12"/>
        <rFont val="Arial"/>
        <family val="2"/>
      </rPr>
      <t xml:space="preserve"> في حال فقد أو تلف ألاغطية الخرسانية.
البند </t>
    </r>
    <r>
      <rPr>
        <b/>
        <sz val="12"/>
        <color rgb="FFFF0000"/>
        <rFont val="Arial"/>
        <family val="2"/>
      </rPr>
      <t>لا يستخدم</t>
    </r>
    <r>
      <rPr>
        <b/>
        <sz val="12"/>
        <rFont val="Arial"/>
        <family val="2"/>
      </rPr>
      <t xml:space="preserve"> عند تركيب القواعد الخرسانية الجديدة حيث ان الاغطية الخرسانية مشمولة مع بنود توريد وتركيب القواعد الخرسانية الجديدة.
وحدة القياس باالغطاء الواحد.</t>
    </r>
  </si>
  <si>
    <r>
      <t>يلزم التنبه الى :
نوع المعدة المركبة (</t>
    </r>
    <r>
      <rPr>
        <b/>
        <sz val="12"/>
        <color rgb="FFFF0000"/>
        <rFont val="Arial"/>
        <family val="2"/>
      </rPr>
      <t>لوحة توزيع  فرعية حديدية</t>
    </r>
    <r>
      <rPr>
        <b/>
        <sz val="12"/>
        <rFont val="Arial"/>
        <family val="2"/>
      </rPr>
      <t xml:space="preserve">).
البند </t>
    </r>
    <r>
      <rPr>
        <b/>
        <sz val="12"/>
        <color rgb="FFFF0000"/>
        <rFont val="Arial"/>
        <family val="2"/>
      </rPr>
      <t>لا يشمل</t>
    </r>
    <r>
      <rPr>
        <b/>
        <sz val="12"/>
        <rFont val="Arial"/>
        <family val="2"/>
      </rPr>
      <t xml:space="preserve"> توريد وتركيب القاعدة الخرسانية.</t>
    </r>
  </si>
  <si>
    <r>
      <t>يلزم التنبه الى :
نوع المعدة المركبة (</t>
    </r>
    <r>
      <rPr>
        <b/>
        <sz val="12"/>
        <color rgb="FFFF0000"/>
        <rFont val="Arial"/>
        <family val="2"/>
      </rPr>
      <t>لوحة توزيع  فرعية من نوع الألياف الزجاجية</t>
    </r>
    <r>
      <rPr>
        <b/>
        <sz val="12"/>
        <rFont val="Arial"/>
        <family val="2"/>
      </rPr>
      <t xml:space="preserve">).
البند </t>
    </r>
    <r>
      <rPr>
        <b/>
        <sz val="12"/>
        <color rgb="FFFF0000"/>
        <rFont val="Arial"/>
        <family val="2"/>
      </rPr>
      <t>يشمل</t>
    </r>
    <r>
      <rPr>
        <b/>
        <sz val="12"/>
        <rFont val="Arial"/>
        <family val="2"/>
      </rPr>
      <t xml:space="preserve"> توريد وصب الخرسانة الخاصة بتثبيت القاعدة.
البند </t>
    </r>
    <r>
      <rPr>
        <b/>
        <sz val="12"/>
        <color rgb="FFFF0000"/>
        <rFont val="Arial"/>
        <family val="2"/>
      </rPr>
      <t>لا يشمل</t>
    </r>
    <r>
      <rPr>
        <b/>
        <sz val="12"/>
        <rFont val="Arial"/>
        <family val="2"/>
      </rPr>
      <t xml:space="preserve"> توريد وتركيب القاعدة الخرسانية عند الحاجة.</t>
    </r>
  </si>
  <si>
    <r>
      <t>يلزم التنبه الى:
نوع المعدة المركبة (</t>
    </r>
    <r>
      <rPr>
        <b/>
        <sz val="12"/>
        <color rgb="FFFF0000"/>
        <rFont val="Arial"/>
        <family val="2"/>
      </rPr>
      <t>لوحة توزيع  رئيسية</t>
    </r>
    <r>
      <rPr>
        <b/>
        <sz val="12"/>
        <rFont val="Arial"/>
        <family val="2"/>
      </rPr>
      <t xml:space="preserve">).
سعة المعدة ( </t>
    </r>
    <r>
      <rPr>
        <b/>
        <sz val="12"/>
        <color rgb="FFFF0000"/>
        <rFont val="Arial"/>
        <family val="2"/>
      </rPr>
      <t>سعة 1600 أمبير أو أقل</t>
    </r>
    <r>
      <rPr>
        <b/>
        <sz val="12"/>
        <rFont val="Arial"/>
        <family val="2"/>
      </rPr>
      <t xml:space="preserve">).
البند </t>
    </r>
    <r>
      <rPr>
        <b/>
        <sz val="12"/>
        <color rgb="FFFF0000"/>
        <rFont val="Arial"/>
        <family val="2"/>
      </rPr>
      <t>لا يشمل</t>
    </r>
    <r>
      <rPr>
        <b/>
        <sz val="12"/>
        <rFont val="Arial"/>
        <family val="2"/>
      </rPr>
      <t xml:space="preserve"> توريد وتركيب القاعدة الخرسانية.</t>
    </r>
  </si>
  <si>
    <r>
      <t>يلزم التنبه الى:
نوع المعدة المركبة (</t>
    </r>
    <r>
      <rPr>
        <b/>
        <sz val="12"/>
        <color rgb="FFFF0000"/>
        <rFont val="Arial"/>
        <family val="2"/>
      </rPr>
      <t>لوحة توزيع  رئيسية</t>
    </r>
    <r>
      <rPr>
        <b/>
        <sz val="12"/>
        <rFont val="Arial"/>
        <family val="2"/>
      </rPr>
      <t xml:space="preserve">).
سعة المعدة ( </t>
    </r>
    <r>
      <rPr>
        <b/>
        <sz val="12"/>
        <color rgb="FFFF0000"/>
        <rFont val="Arial"/>
        <family val="2"/>
      </rPr>
      <t>سعة أكبر من  1600 أمبير والبند لا يشمل تركيب لوحة توزيع  سعة 1600 أمبير</t>
    </r>
    <r>
      <rPr>
        <b/>
        <sz val="12"/>
        <rFont val="Arial"/>
        <family val="2"/>
      </rPr>
      <t xml:space="preserve">).
البند </t>
    </r>
    <r>
      <rPr>
        <b/>
        <sz val="12"/>
        <color rgb="FFFF0000"/>
        <rFont val="Arial"/>
        <family val="2"/>
      </rPr>
      <t>لا يشمل</t>
    </r>
    <r>
      <rPr>
        <b/>
        <sz val="12"/>
        <rFont val="Arial"/>
        <family val="2"/>
      </rPr>
      <t xml:space="preserve"> توريد وتركيب القاعدة الخرسانية.</t>
    </r>
  </si>
  <si>
    <r>
      <t>يلزم التنبه الى:
نوع المعدة المستبدلة (</t>
    </r>
    <r>
      <rPr>
        <b/>
        <sz val="12"/>
        <color rgb="FFFF0000"/>
        <rFont val="Arial"/>
        <family val="2"/>
      </rPr>
      <t>لوحة توزيع  فرعية حديدية أو من نوع الياف زجاجية</t>
    </r>
    <r>
      <rPr>
        <b/>
        <sz val="12"/>
        <rFont val="Arial"/>
        <family val="2"/>
      </rPr>
      <t xml:space="preserve">).
البند </t>
    </r>
    <r>
      <rPr>
        <b/>
        <sz val="12"/>
        <color rgb="FFFF0000"/>
        <rFont val="Arial"/>
        <family val="2"/>
      </rPr>
      <t>لا يشمل</t>
    </r>
    <r>
      <rPr>
        <b/>
        <sz val="12"/>
        <rFont val="Arial"/>
        <family val="2"/>
      </rPr>
      <t xml:space="preserve"> استبدال القاعدة.</t>
    </r>
  </si>
  <si>
    <r>
      <t>يلزم التنبه الى:
نوع المعدة المستبدلة (</t>
    </r>
    <r>
      <rPr>
        <b/>
        <sz val="12"/>
        <color rgb="FFFF0000"/>
        <rFont val="Arial"/>
        <family val="2"/>
      </rPr>
      <t>لوحة توزيع  فرعية من نوع الياف زجاجية</t>
    </r>
    <r>
      <rPr>
        <b/>
        <sz val="12"/>
        <rFont val="Arial"/>
        <family val="2"/>
      </rPr>
      <t xml:space="preserve">).
البند </t>
    </r>
    <r>
      <rPr>
        <b/>
        <sz val="12"/>
        <color rgb="FFFF0000"/>
        <rFont val="Arial"/>
        <family val="2"/>
      </rPr>
      <t>يشمل</t>
    </r>
    <r>
      <rPr>
        <b/>
        <sz val="12"/>
        <rFont val="Arial"/>
        <family val="2"/>
      </rPr>
      <t xml:space="preserve"> استبدال القاعدة (الجزء السفلي).</t>
    </r>
  </si>
  <si>
    <r>
      <t>يلزم التنبه الى:
نوع المعدة المستبدلة (</t>
    </r>
    <r>
      <rPr>
        <b/>
        <sz val="12"/>
        <color rgb="FFFF0000"/>
        <rFont val="Arial"/>
        <family val="2"/>
      </rPr>
      <t>لوحة توزيع  رئيسية</t>
    </r>
    <r>
      <rPr>
        <b/>
        <sz val="12"/>
        <rFont val="Arial"/>
        <family val="2"/>
      </rPr>
      <t xml:space="preserve">).
سعة المعدة ( </t>
    </r>
    <r>
      <rPr>
        <b/>
        <sz val="12"/>
        <color rgb="FFFF0000"/>
        <rFont val="Arial"/>
        <family val="2"/>
      </rPr>
      <t>سعة 1600 أمبير أو أقل</t>
    </r>
    <r>
      <rPr>
        <b/>
        <sz val="12"/>
        <rFont val="Arial"/>
        <family val="2"/>
      </rPr>
      <t xml:space="preserve">).
البند </t>
    </r>
    <r>
      <rPr>
        <b/>
        <sz val="12"/>
        <color rgb="FFFF0000"/>
        <rFont val="Arial"/>
        <family val="2"/>
      </rPr>
      <t>لا يشمل</t>
    </r>
    <r>
      <rPr>
        <b/>
        <sz val="12"/>
        <rFont val="Arial"/>
        <family val="2"/>
      </rPr>
      <t xml:space="preserve"> استبدال القاعدة الخرسانية.</t>
    </r>
  </si>
  <si>
    <r>
      <t>يلزم التنبه الى:
نوع المعدة المستبدلة (</t>
    </r>
    <r>
      <rPr>
        <b/>
        <sz val="12"/>
        <color rgb="FFFF0000"/>
        <rFont val="Arial"/>
        <family val="2"/>
      </rPr>
      <t>لوحة توزيع  رئيسية</t>
    </r>
    <r>
      <rPr>
        <b/>
        <sz val="12"/>
        <rFont val="Arial"/>
        <family val="2"/>
      </rPr>
      <t xml:space="preserve">).
سعة المعدة ( </t>
    </r>
    <r>
      <rPr>
        <b/>
        <sz val="12"/>
        <color rgb="FFFF0000"/>
        <rFont val="Arial"/>
        <family val="2"/>
      </rPr>
      <t>سعة أكبر من  1600 أمبير والبند لا يشمل استبدال لوحة توزيع  سعة 1600 أمبير</t>
    </r>
    <r>
      <rPr>
        <b/>
        <sz val="12"/>
        <rFont val="Arial"/>
        <family val="2"/>
      </rPr>
      <t xml:space="preserve">)
البند </t>
    </r>
    <r>
      <rPr>
        <b/>
        <sz val="12"/>
        <color rgb="FFFF0000"/>
        <rFont val="Arial"/>
        <family val="2"/>
      </rPr>
      <t>لا يشمل</t>
    </r>
    <r>
      <rPr>
        <b/>
        <sz val="12"/>
        <rFont val="Arial"/>
        <family val="2"/>
      </rPr>
      <t xml:space="preserve"> استبدال القاعدة الخرسانية.</t>
    </r>
  </si>
  <si>
    <r>
      <t xml:space="preserve">يلزم التنبه الى:
البند يستخدم لاستبدال لوحة توزيع فرعية </t>
    </r>
    <r>
      <rPr>
        <b/>
        <sz val="12"/>
        <color rgb="FFFF0000"/>
        <rFont val="Arial"/>
        <family val="2"/>
      </rPr>
      <t>حديدية</t>
    </r>
    <r>
      <rPr>
        <b/>
        <sz val="12"/>
        <rFont val="Arial"/>
        <family val="2"/>
      </rPr>
      <t xml:space="preserve"> بأخرى من نوع </t>
    </r>
    <r>
      <rPr>
        <b/>
        <sz val="12"/>
        <color rgb="FFFF0000"/>
        <rFont val="Arial"/>
        <family val="2"/>
      </rPr>
      <t>الياف زجاجية</t>
    </r>
    <r>
      <rPr>
        <b/>
        <sz val="12"/>
        <rFont val="Arial"/>
        <family val="2"/>
      </rPr>
      <t>.
البند</t>
    </r>
    <r>
      <rPr>
        <b/>
        <sz val="12"/>
        <color rgb="FFFF0000"/>
        <rFont val="Arial"/>
        <family val="2"/>
      </rPr>
      <t xml:space="preserve"> يشمل</t>
    </r>
    <r>
      <rPr>
        <b/>
        <sz val="12"/>
        <rFont val="Arial"/>
        <family val="2"/>
      </rPr>
      <t xml:space="preserve"> ازالة القاعدة الخرسانية القديمة.</t>
    </r>
  </si>
  <si>
    <r>
      <t>يلزم التنبه الى:
نوع المعدة المزاحة (</t>
    </r>
    <r>
      <rPr>
        <b/>
        <sz val="12"/>
        <color rgb="FFFF0000"/>
        <rFont val="Arial"/>
        <family val="2"/>
      </rPr>
      <t>لوحة توزيع  فرعية حديدية</t>
    </r>
    <r>
      <rPr>
        <b/>
        <sz val="12"/>
        <rFont val="Arial"/>
        <family val="2"/>
      </rPr>
      <t xml:space="preserve">).
البند لإزاحة المعدة </t>
    </r>
    <r>
      <rPr>
        <b/>
        <sz val="12"/>
        <color rgb="FFFF0000"/>
        <rFont val="Arial"/>
        <family val="2"/>
      </rPr>
      <t xml:space="preserve">فقط بدون إزاحة </t>
    </r>
    <r>
      <rPr>
        <b/>
        <sz val="12"/>
        <rFont val="Arial"/>
        <family val="2"/>
      </rPr>
      <t xml:space="preserve">القاعدة الخرسانية.
البند </t>
    </r>
    <r>
      <rPr>
        <b/>
        <sz val="12"/>
        <color rgb="FFFF0000"/>
        <rFont val="Arial"/>
        <family val="2"/>
      </rPr>
      <t>يشمل</t>
    </r>
    <r>
      <rPr>
        <b/>
        <sz val="12"/>
        <rFont val="Arial"/>
        <family val="2"/>
      </rPr>
      <t xml:space="preserve"> إزالة القاعدة الخرسانية القديمة عند الحاجة.</t>
    </r>
  </si>
  <si>
    <r>
      <t>يلزم التنبه الى:
نوع المعدة المزاحة (</t>
    </r>
    <r>
      <rPr>
        <b/>
        <sz val="12"/>
        <color rgb="FFFF0000"/>
        <rFont val="Arial"/>
        <family val="2"/>
      </rPr>
      <t xml:space="preserve"> لوحة توزيع فرعية</t>
    </r>
    <r>
      <rPr>
        <b/>
        <sz val="12"/>
        <color rgb="FF0070C0"/>
        <rFont val="Arial"/>
        <family val="2"/>
      </rPr>
      <t xml:space="preserve"> </t>
    </r>
    <r>
      <rPr>
        <b/>
        <sz val="12"/>
        <color rgb="FFFF0000"/>
        <rFont val="Arial"/>
        <family val="2"/>
      </rPr>
      <t>أي نوع سواء حديدية او نوع الياف زجاجية</t>
    </r>
    <r>
      <rPr>
        <b/>
        <sz val="12"/>
        <rFont val="Arial"/>
        <family val="2"/>
      </rPr>
      <t xml:space="preserve">).
البند لإزاحة المعدة </t>
    </r>
    <r>
      <rPr>
        <b/>
        <sz val="12"/>
        <color rgb="FFFF0000"/>
        <rFont val="Arial"/>
        <family val="2"/>
      </rPr>
      <t>مع إزاحة</t>
    </r>
    <r>
      <rPr>
        <b/>
        <sz val="12"/>
        <rFont val="Arial"/>
        <family val="2"/>
      </rPr>
      <t xml:space="preserve"> القاعدة (القاعدة الخرسانية للوحة الحديدية و الفايبر أو الجزء السفلي للوحة التوزيع من نوع الياف زجاجية).</t>
    </r>
  </si>
  <si>
    <r>
      <t>يلزم التنبه الى:
نوع المعدة المزاحة (</t>
    </r>
    <r>
      <rPr>
        <b/>
        <sz val="12"/>
        <color rgb="FFFF0000"/>
        <rFont val="Arial"/>
        <family val="2"/>
      </rPr>
      <t>لوحة توزيع  رئيسية</t>
    </r>
    <r>
      <rPr>
        <b/>
        <sz val="12"/>
        <rFont val="Arial"/>
        <family val="2"/>
      </rPr>
      <t xml:space="preserve">).
سعة المعدة ( </t>
    </r>
    <r>
      <rPr>
        <b/>
        <sz val="12"/>
        <color rgb="FFFF0000"/>
        <rFont val="Arial"/>
        <family val="2"/>
      </rPr>
      <t>سعة 1600 أمبير أو أقل</t>
    </r>
    <r>
      <rPr>
        <b/>
        <sz val="12"/>
        <rFont val="Arial"/>
        <family val="2"/>
      </rPr>
      <t xml:space="preserve">).
البند لإزاحة المعدة </t>
    </r>
    <r>
      <rPr>
        <b/>
        <sz val="12"/>
        <color rgb="FFFF0000"/>
        <rFont val="Arial"/>
        <family val="2"/>
      </rPr>
      <t>فقط بدون</t>
    </r>
    <r>
      <rPr>
        <b/>
        <sz val="12"/>
        <rFont val="Arial"/>
        <family val="2"/>
      </rPr>
      <t xml:space="preserve"> </t>
    </r>
    <r>
      <rPr>
        <b/>
        <sz val="12"/>
        <color rgb="FFFF0000"/>
        <rFont val="Arial"/>
        <family val="2"/>
      </rPr>
      <t>إزاحة</t>
    </r>
    <r>
      <rPr>
        <b/>
        <sz val="12"/>
        <rFont val="Arial"/>
        <family val="2"/>
      </rPr>
      <t xml:space="preserve"> القاعدة الخرسانية.
البند </t>
    </r>
    <r>
      <rPr>
        <b/>
        <sz val="12"/>
        <color rgb="FFFF0000"/>
        <rFont val="Arial"/>
        <family val="2"/>
      </rPr>
      <t>يشمل</t>
    </r>
    <r>
      <rPr>
        <b/>
        <sz val="12"/>
        <rFont val="Arial"/>
        <family val="2"/>
      </rPr>
      <t xml:space="preserve"> إزالة القاعدة الخرسانية القديمة عند الحاجة.</t>
    </r>
  </si>
  <si>
    <r>
      <t>يلزم التنبه الى:
نوع المعدة المزاحة (</t>
    </r>
    <r>
      <rPr>
        <b/>
        <sz val="12"/>
        <color rgb="FFFF0000"/>
        <rFont val="Arial"/>
        <family val="2"/>
      </rPr>
      <t>لوحة توزيع  رئيسية</t>
    </r>
    <r>
      <rPr>
        <b/>
        <sz val="12"/>
        <rFont val="Arial"/>
        <family val="2"/>
      </rPr>
      <t xml:space="preserve">).
سعة المعدة ( </t>
    </r>
    <r>
      <rPr>
        <b/>
        <sz val="12"/>
        <color rgb="FFFF0000"/>
        <rFont val="Arial"/>
        <family val="2"/>
      </rPr>
      <t>سعة أكبر من  1600 أمبير والبند لا يشمل إزاحة لوحة توزيع  سعة 1600 أمبير</t>
    </r>
    <r>
      <rPr>
        <b/>
        <sz val="12"/>
        <rFont val="Arial"/>
        <family val="2"/>
      </rPr>
      <t xml:space="preserve">)
البند لإزاحة المعدة </t>
    </r>
    <r>
      <rPr>
        <b/>
        <sz val="12"/>
        <color rgb="FFFF0000"/>
        <rFont val="Arial"/>
        <family val="2"/>
      </rPr>
      <t>فقط بدون</t>
    </r>
    <r>
      <rPr>
        <b/>
        <sz val="12"/>
        <rFont val="Arial"/>
        <family val="2"/>
      </rPr>
      <t xml:space="preserve"> </t>
    </r>
    <r>
      <rPr>
        <b/>
        <sz val="12"/>
        <color rgb="FFFF0000"/>
        <rFont val="Arial"/>
        <family val="2"/>
      </rPr>
      <t>إزاحة</t>
    </r>
    <r>
      <rPr>
        <b/>
        <sz val="12"/>
        <rFont val="Arial"/>
        <family val="2"/>
      </rPr>
      <t xml:space="preserve"> القاعدة الخرسانية.
البند </t>
    </r>
    <r>
      <rPr>
        <b/>
        <sz val="12"/>
        <color rgb="FFFF0000"/>
        <rFont val="Arial"/>
        <family val="2"/>
      </rPr>
      <t>يشمل</t>
    </r>
    <r>
      <rPr>
        <b/>
        <sz val="12"/>
        <rFont val="Arial"/>
        <family val="2"/>
      </rPr>
      <t xml:space="preserve"> إزالة القاعدة الخرسانية القديمة عند الحاجة.</t>
    </r>
  </si>
  <si>
    <r>
      <t>يلزم التنبه الى:
نوع المعدة المزاحة (</t>
    </r>
    <r>
      <rPr>
        <b/>
        <sz val="12"/>
        <color rgb="FFFF0000"/>
        <rFont val="Arial"/>
        <family val="2"/>
      </rPr>
      <t>لوحة توزيع  رئيسية</t>
    </r>
    <r>
      <rPr>
        <b/>
        <sz val="12"/>
        <rFont val="Arial"/>
        <family val="2"/>
      </rPr>
      <t xml:space="preserve">).
سعة المعدة ( </t>
    </r>
    <r>
      <rPr>
        <b/>
        <sz val="12"/>
        <color rgb="FFFF0000"/>
        <rFont val="Arial"/>
        <family val="2"/>
      </rPr>
      <t>سعة 1600 أمبير أو أقل</t>
    </r>
    <r>
      <rPr>
        <b/>
        <sz val="12"/>
        <rFont val="Arial"/>
        <family val="2"/>
      </rPr>
      <t xml:space="preserve">).
البند لإزاحة المعدة </t>
    </r>
    <r>
      <rPr>
        <b/>
        <sz val="12"/>
        <color rgb="FFFF0000"/>
        <rFont val="Arial"/>
        <family val="2"/>
      </rPr>
      <t>مع</t>
    </r>
    <r>
      <rPr>
        <b/>
        <sz val="12"/>
        <rFont val="Arial"/>
        <family val="2"/>
      </rPr>
      <t xml:space="preserve"> </t>
    </r>
    <r>
      <rPr>
        <b/>
        <sz val="12"/>
        <color rgb="FFFF0000"/>
        <rFont val="Arial"/>
        <family val="2"/>
      </rPr>
      <t>إزاحة</t>
    </r>
    <r>
      <rPr>
        <b/>
        <sz val="12"/>
        <rFont val="Arial"/>
        <family val="2"/>
      </rPr>
      <t xml:space="preserve"> القاعدة الخرسانية.</t>
    </r>
  </si>
  <si>
    <r>
      <t>يلزم التنبه الى:
نوع المعدة المزاحة (</t>
    </r>
    <r>
      <rPr>
        <b/>
        <sz val="12"/>
        <color rgb="FFFF0000"/>
        <rFont val="Arial"/>
        <family val="2"/>
      </rPr>
      <t>لوحة توزيع  رئيسية</t>
    </r>
    <r>
      <rPr>
        <b/>
        <sz val="12"/>
        <rFont val="Arial"/>
        <family val="2"/>
      </rPr>
      <t xml:space="preserve">).
سعة المعدة ( </t>
    </r>
    <r>
      <rPr>
        <b/>
        <sz val="12"/>
        <color rgb="FFFF0000"/>
        <rFont val="Arial"/>
        <family val="2"/>
      </rPr>
      <t>سعة أكبر من  1600 أمبير والبند لا يشمل إزاحة لوحة توزيع  سعة 1600 أمبير</t>
    </r>
    <r>
      <rPr>
        <b/>
        <sz val="12"/>
        <rFont val="Arial"/>
        <family val="2"/>
      </rPr>
      <t xml:space="preserve">).
البند لإزاحة المعدة </t>
    </r>
    <r>
      <rPr>
        <b/>
        <sz val="12"/>
        <color rgb="FFFF0000"/>
        <rFont val="Arial"/>
        <family val="2"/>
      </rPr>
      <t>مع</t>
    </r>
    <r>
      <rPr>
        <b/>
        <sz val="12"/>
        <rFont val="Arial"/>
        <family val="2"/>
      </rPr>
      <t xml:space="preserve"> </t>
    </r>
    <r>
      <rPr>
        <b/>
        <sz val="12"/>
        <color rgb="FFFF0000"/>
        <rFont val="Arial"/>
        <family val="2"/>
      </rPr>
      <t>إزاحة</t>
    </r>
    <r>
      <rPr>
        <b/>
        <sz val="12"/>
        <rFont val="Arial"/>
        <family val="2"/>
      </rPr>
      <t xml:space="preserve"> القاعدة الخرسانية.</t>
    </r>
  </si>
  <si>
    <r>
      <t xml:space="preserve">يلزم التنبه الى:
نوع المعدة المطلوب رفع أو خفض أو تعديل المستوى لها ( </t>
    </r>
    <r>
      <rPr>
        <b/>
        <sz val="12"/>
        <color rgb="FFFF0000"/>
        <rFont val="Arial"/>
        <family val="2"/>
      </rPr>
      <t>لوحة توزيع فرعية أي نوع سواء حديدية او نوع الياف زجاجية</t>
    </r>
    <r>
      <rPr>
        <b/>
        <sz val="12"/>
        <rFont val="Arial"/>
        <family val="2"/>
      </rPr>
      <t xml:space="preserve">).
البند لرفع أو خفض أو تعديل مستوى المعدة </t>
    </r>
    <r>
      <rPr>
        <b/>
        <sz val="12"/>
        <color rgb="FFFF0000"/>
        <rFont val="Arial"/>
        <family val="2"/>
      </rPr>
      <t xml:space="preserve">مع </t>
    </r>
    <r>
      <rPr>
        <b/>
        <sz val="12"/>
        <rFont val="Arial"/>
        <family val="2"/>
      </rPr>
      <t xml:space="preserve">رفع أو خفض أو تعديل مستوى </t>
    </r>
    <r>
      <rPr>
        <b/>
        <sz val="12"/>
        <color rgb="FFFF0000"/>
        <rFont val="Arial"/>
        <family val="2"/>
      </rPr>
      <t>القاعدة</t>
    </r>
    <r>
      <rPr>
        <b/>
        <sz val="12"/>
        <rFont val="Arial"/>
        <family val="2"/>
      </rPr>
      <t xml:space="preserve"> (القاعدة الخرسانية للوحة الحديدية و الفايبر أو الجزء السفلي للوحة التوزيع من نوع الياف زجاجية).</t>
    </r>
  </si>
  <si>
    <r>
      <t xml:space="preserve">يلزم التنبه الى:
نوع المعدة المطلوب رفع أو خفض أو تعديل المستوى لها ( </t>
    </r>
    <r>
      <rPr>
        <b/>
        <sz val="12"/>
        <color rgb="FFFF0000"/>
        <rFont val="Arial"/>
        <family val="2"/>
      </rPr>
      <t>لوحة توزيع  رئيسية</t>
    </r>
    <r>
      <rPr>
        <b/>
        <sz val="12"/>
        <rFont val="Arial"/>
        <family val="2"/>
      </rPr>
      <t xml:space="preserve">).
سعة المعدة ( </t>
    </r>
    <r>
      <rPr>
        <b/>
        <sz val="12"/>
        <color rgb="FFFF0000"/>
        <rFont val="Arial"/>
        <family val="2"/>
      </rPr>
      <t>سعة 1600 أمبير أو أقل</t>
    </r>
    <r>
      <rPr>
        <b/>
        <sz val="12"/>
        <rFont val="Arial"/>
        <family val="2"/>
      </rPr>
      <t xml:space="preserve">).
البند لرفع أو خفض أو تعديل مستوى المعدة </t>
    </r>
    <r>
      <rPr>
        <b/>
        <sz val="12"/>
        <color rgb="FFFF0000"/>
        <rFont val="Arial"/>
        <family val="2"/>
      </rPr>
      <t xml:space="preserve">مع </t>
    </r>
    <r>
      <rPr>
        <b/>
        <sz val="12"/>
        <rFont val="Arial"/>
        <family val="2"/>
      </rPr>
      <t xml:space="preserve">رفع أو خفض أو تعديل مستوى </t>
    </r>
    <r>
      <rPr>
        <b/>
        <sz val="12"/>
        <color rgb="FFFF0000"/>
        <rFont val="Arial"/>
        <family val="2"/>
      </rPr>
      <t>القاعدة</t>
    </r>
    <r>
      <rPr>
        <b/>
        <sz val="12"/>
        <rFont val="Arial"/>
        <family val="2"/>
      </rPr>
      <t xml:space="preserve"> </t>
    </r>
    <r>
      <rPr>
        <b/>
        <sz val="12"/>
        <color rgb="FFFF0000"/>
        <rFont val="Arial"/>
        <family val="2"/>
      </rPr>
      <t>الخرسانية.</t>
    </r>
  </si>
  <si>
    <r>
      <t xml:space="preserve">يلزم التنبه الى:
نوع المعدة المطلوب رفع أو خفض أو تعديل المستوى لها ( </t>
    </r>
    <r>
      <rPr>
        <b/>
        <sz val="12"/>
        <color rgb="FFFF0000"/>
        <rFont val="Arial"/>
        <family val="2"/>
      </rPr>
      <t>لوحة توزيع  رئيسية</t>
    </r>
    <r>
      <rPr>
        <b/>
        <sz val="12"/>
        <rFont val="Arial"/>
        <family val="2"/>
      </rPr>
      <t xml:space="preserve">).
سعة المعدة ( </t>
    </r>
    <r>
      <rPr>
        <b/>
        <sz val="12"/>
        <color rgb="FFFF0000"/>
        <rFont val="Arial"/>
        <family val="2"/>
      </rPr>
      <t>سعة أكبر من  1600 أمبير والبند لا يشمل رفع أو خفض أو تعديل مستوى لوحة توزيع  سعة 1600 أمبير</t>
    </r>
    <r>
      <rPr>
        <b/>
        <sz val="12"/>
        <rFont val="Arial"/>
        <family val="2"/>
      </rPr>
      <t xml:space="preserve">).
البند لرفع أو خفض أو تعديل مستوى المعدة </t>
    </r>
    <r>
      <rPr>
        <b/>
        <sz val="12"/>
        <color rgb="FFFF0000"/>
        <rFont val="Arial"/>
        <family val="2"/>
      </rPr>
      <t xml:space="preserve">مع </t>
    </r>
    <r>
      <rPr>
        <b/>
        <sz val="12"/>
        <rFont val="Arial"/>
        <family val="2"/>
      </rPr>
      <t xml:space="preserve">رفع أو خفض أو تعديل مستوى </t>
    </r>
    <r>
      <rPr>
        <b/>
        <sz val="12"/>
        <color rgb="FFFF0000"/>
        <rFont val="Arial"/>
        <family val="2"/>
      </rPr>
      <t>القاعدة</t>
    </r>
    <r>
      <rPr>
        <b/>
        <sz val="12"/>
        <rFont val="Arial"/>
        <family val="2"/>
      </rPr>
      <t xml:space="preserve"> </t>
    </r>
    <r>
      <rPr>
        <b/>
        <sz val="12"/>
        <color rgb="FFFF0000"/>
        <rFont val="Arial"/>
        <family val="2"/>
      </rPr>
      <t>الخرسانية.</t>
    </r>
  </si>
  <si>
    <r>
      <t xml:space="preserve">يلزم التنبه الى:
نوع المعدة المزالة ( </t>
    </r>
    <r>
      <rPr>
        <b/>
        <sz val="12"/>
        <color rgb="FFFF0000"/>
        <rFont val="Arial"/>
        <family val="2"/>
      </rPr>
      <t>لوحة توزيع فرعية أي نوع سواء حديدية او نوع الياف زجاجية</t>
    </r>
    <r>
      <rPr>
        <b/>
        <sz val="12"/>
        <rFont val="Arial"/>
        <family val="2"/>
      </rPr>
      <t xml:space="preserve">).
البند لإزلة المعدة </t>
    </r>
    <r>
      <rPr>
        <b/>
        <sz val="12"/>
        <color rgb="FFFF0000"/>
        <rFont val="Arial"/>
        <family val="2"/>
      </rPr>
      <t>مع إزالة</t>
    </r>
    <r>
      <rPr>
        <b/>
        <sz val="12"/>
        <rFont val="Arial"/>
        <family val="2"/>
      </rPr>
      <t xml:space="preserve"> القاعدة (القاعدة الخرسانية للوحة الحديدية و الفايبر أو الجزء السفلي للوحة التوزيع من نوع الياف زجاجية).</t>
    </r>
  </si>
  <si>
    <r>
      <t>يلزم التنبه الى:
نوع المعدة المزالة (</t>
    </r>
    <r>
      <rPr>
        <b/>
        <sz val="12"/>
        <color rgb="FFFF0000"/>
        <rFont val="Arial"/>
        <family val="2"/>
      </rPr>
      <t>لوحة توزيع  رئيسية</t>
    </r>
    <r>
      <rPr>
        <b/>
        <sz val="12"/>
        <rFont val="Arial"/>
        <family val="2"/>
      </rPr>
      <t xml:space="preserve">).
سعة المعدة ( </t>
    </r>
    <r>
      <rPr>
        <b/>
        <sz val="12"/>
        <color rgb="FFFF0000"/>
        <rFont val="Arial"/>
        <family val="2"/>
      </rPr>
      <t>أي سعة</t>
    </r>
    <r>
      <rPr>
        <b/>
        <sz val="12"/>
        <rFont val="Arial"/>
        <family val="2"/>
      </rPr>
      <t xml:space="preserve">).
البند لإزلة المعدة </t>
    </r>
    <r>
      <rPr>
        <b/>
        <sz val="12"/>
        <color rgb="FFFF0000"/>
        <rFont val="Arial"/>
        <family val="2"/>
      </rPr>
      <t>بدون</t>
    </r>
    <r>
      <rPr>
        <b/>
        <sz val="12"/>
        <rFont val="Arial"/>
        <family val="2"/>
      </rPr>
      <t xml:space="preserve"> إزالة ا</t>
    </r>
    <r>
      <rPr>
        <b/>
        <sz val="12"/>
        <color rgb="FFFF0000"/>
        <rFont val="Arial"/>
        <family val="2"/>
      </rPr>
      <t>لقاعدة الخرسانية</t>
    </r>
    <r>
      <rPr>
        <b/>
        <sz val="12"/>
        <rFont val="Arial"/>
        <family val="2"/>
      </rPr>
      <t>.</t>
    </r>
  </si>
  <si>
    <r>
      <t>يلزم التنبه الى:
نوع المعدة المزالة (</t>
    </r>
    <r>
      <rPr>
        <b/>
        <sz val="12"/>
        <color rgb="FFFF0000"/>
        <rFont val="Arial"/>
        <family val="2"/>
      </rPr>
      <t>لوحة توزيع  رئيسية</t>
    </r>
    <r>
      <rPr>
        <b/>
        <sz val="12"/>
        <rFont val="Arial"/>
        <family val="2"/>
      </rPr>
      <t xml:space="preserve">).
سعة المعدة ( </t>
    </r>
    <r>
      <rPr>
        <b/>
        <sz val="12"/>
        <color rgb="FFFF0000"/>
        <rFont val="Arial"/>
        <family val="2"/>
      </rPr>
      <t>أي سعة</t>
    </r>
    <r>
      <rPr>
        <b/>
        <sz val="12"/>
        <rFont val="Arial"/>
        <family val="2"/>
      </rPr>
      <t xml:space="preserve">).
البند لإزلة المعدة </t>
    </r>
    <r>
      <rPr>
        <b/>
        <sz val="12"/>
        <color rgb="FFFF0000"/>
        <rFont val="Arial"/>
        <family val="2"/>
      </rPr>
      <t>مع</t>
    </r>
    <r>
      <rPr>
        <b/>
        <sz val="12"/>
        <rFont val="Arial"/>
        <family val="2"/>
      </rPr>
      <t xml:space="preserve"> إزالة ا</t>
    </r>
    <r>
      <rPr>
        <b/>
        <sz val="12"/>
        <color rgb="FFFF0000"/>
        <rFont val="Arial"/>
        <family val="2"/>
      </rPr>
      <t>لقاعدة الخرسانية</t>
    </r>
    <r>
      <rPr>
        <b/>
        <sz val="12"/>
        <rFont val="Arial"/>
        <family val="2"/>
      </rPr>
      <t>.</t>
    </r>
  </si>
  <si>
    <r>
      <t xml:space="preserve">يلزم التنبه الى :
البند يستخدم لأغراض </t>
    </r>
    <r>
      <rPr>
        <b/>
        <sz val="12"/>
        <color rgb="FFFF0000"/>
        <rFont val="Arial"/>
        <family val="2"/>
      </rPr>
      <t>الصيانة فقط</t>
    </r>
    <r>
      <rPr>
        <b/>
        <sz val="12"/>
        <rFont val="Arial"/>
        <family val="2"/>
      </rPr>
      <t xml:space="preserve">.
البند لأعمال الفصل </t>
    </r>
    <r>
      <rPr>
        <b/>
        <sz val="12"/>
        <color rgb="FFFF0000"/>
        <rFont val="Arial"/>
        <family val="2"/>
      </rPr>
      <t>او</t>
    </r>
    <r>
      <rPr>
        <b/>
        <sz val="12"/>
        <rFont val="Arial"/>
        <family val="2"/>
      </rPr>
      <t xml:space="preserve"> التوصيل ، أي انه في حال قيام المقاول بأعمال الفصل </t>
    </r>
    <r>
      <rPr>
        <b/>
        <sz val="12"/>
        <color rgb="FFFF0000"/>
        <rFont val="Arial"/>
        <family val="2"/>
      </rPr>
      <t>و</t>
    </r>
    <r>
      <rPr>
        <b/>
        <sz val="12"/>
        <rFont val="Arial"/>
        <family val="2"/>
      </rPr>
      <t xml:space="preserve"> التوصيل فتحسب الكمية </t>
    </r>
    <r>
      <rPr>
        <b/>
        <sz val="12"/>
        <color rgb="FFFF0000"/>
        <rFont val="Arial"/>
        <family val="2"/>
      </rPr>
      <t>2</t>
    </r>
    <r>
      <rPr>
        <b/>
        <sz val="12"/>
        <rFont val="Arial"/>
        <family val="2"/>
      </rPr>
      <t>.</t>
    </r>
  </si>
  <si>
    <r>
      <t xml:space="preserve">يلزم التنبه الى :
العمل يخص </t>
    </r>
    <r>
      <rPr>
        <b/>
        <sz val="12"/>
        <color rgb="FFFF0000"/>
        <rFont val="Arial"/>
        <family val="2"/>
      </rPr>
      <t>تركيب</t>
    </r>
    <r>
      <rPr>
        <b/>
        <sz val="12"/>
        <rFont val="Arial"/>
        <family val="2"/>
      </rPr>
      <t xml:space="preserve"> القاطع.
نوع القاطع (</t>
    </r>
    <r>
      <rPr>
        <b/>
        <sz val="12"/>
        <color rgb="FFFF0000"/>
        <rFont val="Arial"/>
        <family val="2"/>
      </rPr>
      <t>رئيسي</t>
    </r>
    <r>
      <rPr>
        <b/>
        <sz val="12"/>
        <rFont val="Arial"/>
        <family val="2"/>
      </rPr>
      <t>).</t>
    </r>
  </si>
  <si>
    <r>
      <t xml:space="preserve">يلزم التنبه الى :
العمل يخص </t>
    </r>
    <r>
      <rPr>
        <b/>
        <sz val="12"/>
        <color rgb="FFFF0000"/>
        <rFont val="Arial"/>
        <family val="2"/>
      </rPr>
      <t>تركيب</t>
    </r>
    <r>
      <rPr>
        <b/>
        <sz val="12"/>
        <rFont val="Arial"/>
        <family val="2"/>
      </rPr>
      <t xml:space="preserve"> القاطع.
نوع القاطع (</t>
    </r>
    <r>
      <rPr>
        <b/>
        <sz val="12"/>
        <color rgb="FFFF0000"/>
        <rFont val="Arial"/>
        <family val="2"/>
      </rPr>
      <t>فرعي</t>
    </r>
    <r>
      <rPr>
        <b/>
        <sz val="12"/>
        <rFont val="Arial"/>
        <family val="2"/>
      </rPr>
      <t>).</t>
    </r>
  </si>
  <si>
    <r>
      <t xml:space="preserve">يلزم التنبه الى :
البند يستخدم لأغراض </t>
    </r>
    <r>
      <rPr>
        <b/>
        <sz val="12"/>
        <color rgb="FFFF0000"/>
        <rFont val="Arial"/>
        <family val="2"/>
      </rPr>
      <t>الصيانة</t>
    </r>
    <r>
      <rPr>
        <b/>
        <sz val="12"/>
        <rFont val="Arial"/>
        <family val="2"/>
      </rPr>
      <t xml:space="preserve">.
العمل يخص </t>
    </r>
    <r>
      <rPr>
        <b/>
        <sz val="12"/>
        <color rgb="FFFF0000"/>
        <rFont val="Arial"/>
        <family val="2"/>
      </rPr>
      <t>استبدال</t>
    </r>
    <r>
      <rPr>
        <b/>
        <sz val="12"/>
        <rFont val="Arial"/>
        <family val="2"/>
      </rPr>
      <t xml:space="preserve"> القاطع.
نوع القاطع (</t>
    </r>
    <r>
      <rPr>
        <b/>
        <sz val="12"/>
        <color rgb="FFFF0000"/>
        <rFont val="Arial"/>
        <family val="2"/>
      </rPr>
      <t>رئيسي</t>
    </r>
    <r>
      <rPr>
        <b/>
        <sz val="12"/>
        <rFont val="Arial"/>
        <family val="2"/>
      </rPr>
      <t xml:space="preserve">).
البند </t>
    </r>
    <r>
      <rPr>
        <b/>
        <sz val="12"/>
        <color rgb="FFFF0000"/>
        <rFont val="Arial"/>
        <family val="2"/>
      </rPr>
      <t>يشمل</t>
    </r>
    <r>
      <rPr>
        <b/>
        <sz val="12"/>
        <rFont val="Arial"/>
        <family val="2"/>
      </rPr>
      <t xml:space="preserve"> أعمال الفصل و التوصيل.</t>
    </r>
  </si>
  <si>
    <r>
      <t xml:space="preserve">يلزم التنبه الى :
البند يستخدم لأغراض </t>
    </r>
    <r>
      <rPr>
        <b/>
        <sz val="12"/>
        <color rgb="FFFF0000"/>
        <rFont val="Arial"/>
        <family val="2"/>
      </rPr>
      <t>الصيانة</t>
    </r>
    <r>
      <rPr>
        <b/>
        <sz val="12"/>
        <rFont val="Arial"/>
        <family val="2"/>
      </rPr>
      <t xml:space="preserve">.
العمل يخص </t>
    </r>
    <r>
      <rPr>
        <b/>
        <sz val="12"/>
        <color rgb="FFFF0000"/>
        <rFont val="Arial"/>
        <family val="2"/>
      </rPr>
      <t>استبدال</t>
    </r>
    <r>
      <rPr>
        <b/>
        <sz val="12"/>
        <rFont val="Arial"/>
        <family val="2"/>
      </rPr>
      <t xml:space="preserve"> القاطع.
نوع القاطع (</t>
    </r>
    <r>
      <rPr>
        <b/>
        <sz val="12"/>
        <color rgb="FFFF0000"/>
        <rFont val="Arial"/>
        <family val="2"/>
      </rPr>
      <t>فرعي</t>
    </r>
    <r>
      <rPr>
        <b/>
        <sz val="12"/>
        <rFont val="Arial"/>
        <family val="2"/>
      </rPr>
      <t xml:space="preserve">).
البند </t>
    </r>
    <r>
      <rPr>
        <b/>
        <sz val="12"/>
        <color rgb="FFFF0000"/>
        <rFont val="Arial"/>
        <family val="2"/>
      </rPr>
      <t>يشمل</t>
    </r>
    <r>
      <rPr>
        <b/>
        <sz val="12"/>
        <rFont val="Arial"/>
        <family val="2"/>
      </rPr>
      <t xml:space="preserve"> أعمال الفصل و التوصيل.</t>
    </r>
  </si>
  <si>
    <r>
      <t xml:space="preserve">يلزم التنبه الى :
العمل يخص </t>
    </r>
    <r>
      <rPr>
        <b/>
        <sz val="12"/>
        <color rgb="FFFF0000"/>
        <rFont val="Arial"/>
        <family val="2"/>
      </rPr>
      <t>تركيب</t>
    </r>
    <r>
      <rPr>
        <b/>
        <sz val="12"/>
        <rFont val="Arial"/>
        <family val="2"/>
      </rPr>
      <t xml:space="preserve"> المنصهرات مع الحامل في لوحة توزيع </t>
    </r>
    <r>
      <rPr>
        <b/>
        <sz val="12"/>
        <color rgb="FFFF0000"/>
        <rFont val="Arial"/>
        <family val="2"/>
      </rPr>
      <t>رئيسية</t>
    </r>
    <r>
      <rPr>
        <b/>
        <sz val="12"/>
        <rFont val="Arial"/>
        <family val="2"/>
      </rPr>
      <t>.
وحدة القياس للحامل مع المنصهرات للأربع فازات.</t>
    </r>
  </si>
  <si>
    <r>
      <t xml:space="preserve">يلزم التنبه الى :
البند يستخدم لأغراض </t>
    </r>
    <r>
      <rPr>
        <b/>
        <sz val="12"/>
        <color rgb="FFFF0000"/>
        <rFont val="Arial"/>
        <family val="2"/>
      </rPr>
      <t>الصيانة</t>
    </r>
    <r>
      <rPr>
        <b/>
        <sz val="12"/>
        <rFont val="Arial"/>
        <family val="2"/>
      </rPr>
      <t xml:space="preserve">.
العمل يخص </t>
    </r>
    <r>
      <rPr>
        <b/>
        <sz val="12"/>
        <color rgb="FFFF0000"/>
        <rFont val="Arial"/>
        <family val="2"/>
      </rPr>
      <t>استبدال</t>
    </r>
    <r>
      <rPr>
        <b/>
        <sz val="12"/>
        <rFont val="Arial"/>
        <family val="2"/>
      </rPr>
      <t xml:space="preserve"> منصهر في </t>
    </r>
    <r>
      <rPr>
        <b/>
        <sz val="12"/>
        <color rgb="FFFF0000"/>
        <rFont val="Arial"/>
        <family val="2"/>
      </rPr>
      <t>عداد</t>
    </r>
    <r>
      <rPr>
        <b/>
        <sz val="12"/>
        <rFont val="Arial"/>
        <family val="2"/>
      </rPr>
      <t xml:space="preserve"> أو لوحة توزيع </t>
    </r>
    <r>
      <rPr>
        <b/>
        <sz val="12"/>
        <color rgb="FFFF0000"/>
        <rFont val="Arial"/>
        <family val="2"/>
      </rPr>
      <t>فرعية</t>
    </r>
    <r>
      <rPr>
        <b/>
        <sz val="12"/>
        <rFont val="Arial"/>
        <family val="2"/>
      </rPr>
      <t xml:space="preserve"> أو </t>
    </r>
    <r>
      <rPr>
        <b/>
        <sz val="12"/>
        <color rgb="FFFF0000"/>
        <rFont val="Arial"/>
        <family val="2"/>
      </rPr>
      <t>رئيسية</t>
    </r>
    <r>
      <rPr>
        <b/>
        <sz val="12"/>
        <rFont val="Arial"/>
        <family val="2"/>
      </rPr>
      <t>.
وحة القياس بالمنصهر الواحد.</t>
    </r>
  </si>
  <si>
    <r>
      <t xml:space="preserve">يلزم التنبه الى :
البند يستخدم لأغراض </t>
    </r>
    <r>
      <rPr>
        <b/>
        <sz val="12"/>
        <color rgb="FFFF0000"/>
        <rFont val="Arial"/>
        <family val="2"/>
      </rPr>
      <t>الصيانة</t>
    </r>
    <r>
      <rPr>
        <b/>
        <sz val="12"/>
        <rFont val="Arial"/>
        <family val="2"/>
      </rPr>
      <t xml:space="preserve">.
العمل يخص </t>
    </r>
    <r>
      <rPr>
        <b/>
        <sz val="12"/>
        <color rgb="FFFF0000"/>
        <rFont val="Arial"/>
        <family val="2"/>
      </rPr>
      <t>استبدال</t>
    </r>
    <r>
      <rPr>
        <b/>
        <sz val="12"/>
        <rFont val="Arial"/>
        <family val="2"/>
      </rPr>
      <t xml:space="preserve"> قاعدة المنصهرات في لوحة توزيع </t>
    </r>
    <r>
      <rPr>
        <b/>
        <sz val="12"/>
        <color rgb="FFFF0000"/>
        <rFont val="Arial"/>
        <family val="2"/>
      </rPr>
      <t>فرعية</t>
    </r>
    <r>
      <rPr>
        <b/>
        <sz val="12"/>
        <rFont val="Arial"/>
        <family val="2"/>
      </rPr>
      <t xml:space="preserve"> أو </t>
    </r>
    <r>
      <rPr>
        <b/>
        <sz val="12"/>
        <color rgb="FFFF0000"/>
        <rFont val="Arial"/>
        <family val="2"/>
      </rPr>
      <t>رئيسية</t>
    </r>
    <r>
      <rPr>
        <b/>
        <sz val="12"/>
        <rFont val="Arial"/>
        <family val="2"/>
      </rPr>
      <t xml:space="preserve">.
وحة القياس بقاعدة المنصهرات الواحدة.
البند </t>
    </r>
    <r>
      <rPr>
        <b/>
        <sz val="12"/>
        <color rgb="FFFF0000"/>
        <rFont val="Arial"/>
        <family val="2"/>
      </rPr>
      <t>يشمل</t>
    </r>
    <r>
      <rPr>
        <b/>
        <sz val="12"/>
        <rFont val="Arial"/>
        <family val="2"/>
      </rPr>
      <t xml:space="preserve"> اعمال الفصل والتوصيل وفك وإعادة تركيب المنصهرات.</t>
    </r>
  </si>
  <si>
    <r>
      <t xml:space="preserve">يلزم التنبه الى :
البند يستخدم لأغراض </t>
    </r>
    <r>
      <rPr>
        <b/>
        <sz val="12"/>
        <color rgb="FFFF0000"/>
        <rFont val="Arial"/>
        <family val="2"/>
      </rPr>
      <t>الصيانة</t>
    </r>
    <r>
      <rPr>
        <b/>
        <sz val="12"/>
        <rFont val="Arial"/>
        <family val="2"/>
      </rPr>
      <t xml:space="preserve">.
العمل يخص </t>
    </r>
    <r>
      <rPr>
        <b/>
        <sz val="12"/>
        <color rgb="FFFF0000"/>
        <rFont val="Arial"/>
        <family val="2"/>
      </rPr>
      <t>استبدال</t>
    </r>
    <r>
      <rPr>
        <b/>
        <sz val="12"/>
        <rFont val="Arial"/>
        <family val="2"/>
      </rPr>
      <t xml:space="preserve"> قضيب توصيل في لوحة توزيع </t>
    </r>
    <r>
      <rPr>
        <b/>
        <sz val="12"/>
        <color rgb="FFFF0000"/>
        <rFont val="Arial"/>
        <family val="2"/>
      </rPr>
      <t>فرعية</t>
    </r>
    <r>
      <rPr>
        <b/>
        <sz val="12"/>
        <rFont val="Arial"/>
        <family val="2"/>
      </rPr>
      <t xml:space="preserve">.
وحة القياس بقضيب التوصيل الواحد.
البند </t>
    </r>
    <r>
      <rPr>
        <b/>
        <sz val="12"/>
        <color rgb="FFFF0000"/>
        <rFont val="Arial"/>
        <family val="2"/>
      </rPr>
      <t>يشمل</t>
    </r>
    <r>
      <rPr>
        <b/>
        <sz val="12"/>
        <rFont val="Arial"/>
        <family val="2"/>
      </rPr>
      <t xml:space="preserve"> اعمال الفصل والتوصيل.
البند يشمل استبدال حوامل تثبيت القضيب عند الحاجة.</t>
    </r>
  </si>
  <si>
    <r>
      <t xml:space="preserve">البند يستخدم لأغراض </t>
    </r>
    <r>
      <rPr>
        <b/>
        <sz val="12"/>
        <color rgb="FFFF0000"/>
        <rFont val="Arial"/>
        <family val="2"/>
      </rPr>
      <t>الصيانة</t>
    </r>
    <r>
      <rPr>
        <b/>
        <sz val="12"/>
        <rFont val="Arial"/>
        <family val="2"/>
      </rPr>
      <t xml:space="preserve">.
العمل يخص </t>
    </r>
    <r>
      <rPr>
        <b/>
        <sz val="12"/>
        <color rgb="FFFF0000"/>
        <rFont val="Arial"/>
        <family val="2"/>
      </rPr>
      <t>استبدال</t>
    </r>
    <r>
      <rPr>
        <b/>
        <sz val="12"/>
        <rFont val="Arial"/>
        <family val="2"/>
      </rPr>
      <t xml:space="preserve"> قضيب توصيل في لوحة توزيع </t>
    </r>
    <r>
      <rPr>
        <b/>
        <sz val="12"/>
        <color rgb="FFFF0000"/>
        <rFont val="Arial"/>
        <family val="2"/>
      </rPr>
      <t>رئيسية</t>
    </r>
    <r>
      <rPr>
        <b/>
        <sz val="12"/>
        <rFont val="Arial"/>
        <family val="2"/>
      </rPr>
      <t xml:space="preserve">.
وحة القياس بقضيب التوصيل الواحد.
البند يشمل أعمال الفصل والتوصيل.
البند </t>
    </r>
    <r>
      <rPr>
        <b/>
        <sz val="12"/>
        <color rgb="FFFF0000"/>
        <rFont val="Arial"/>
        <family val="2"/>
      </rPr>
      <t>يشمل</t>
    </r>
    <r>
      <rPr>
        <b/>
        <sz val="12"/>
        <rFont val="Arial"/>
        <family val="2"/>
      </rPr>
      <t xml:space="preserve"> استبدال حوامل تثبيت القضيب عند الحاجة.</t>
    </r>
  </si>
  <si>
    <r>
      <t xml:space="preserve">يلزم التنبه الى :
العمل يخص </t>
    </r>
    <r>
      <rPr>
        <b/>
        <sz val="12"/>
        <color rgb="FFFF0000"/>
        <rFont val="Arial"/>
        <family val="2"/>
      </rPr>
      <t>إزالة</t>
    </r>
    <r>
      <rPr>
        <b/>
        <sz val="12"/>
        <rFont val="Arial"/>
        <family val="2"/>
      </rPr>
      <t xml:space="preserve"> </t>
    </r>
    <r>
      <rPr>
        <b/>
        <sz val="12"/>
        <color rgb="FFFF0000"/>
        <rFont val="Arial"/>
        <family val="2"/>
      </rPr>
      <t>قاطع</t>
    </r>
    <r>
      <rPr>
        <b/>
        <sz val="12"/>
        <rFont val="Arial"/>
        <family val="2"/>
      </rPr>
      <t xml:space="preserve"> جهد منخفض او </t>
    </r>
    <r>
      <rPr>
        <b/>
        <sz val="12"/>
        <color rgb="FFFF0000"/>
        <rFont val="Arial"/>
        <family val="2"/>
      </rPr>
      <t>صندوق فيوزات</t>
    </r>
    <r>
      <rPr>
        <b/>
        <sz val="12"/>
        <rFont val="Arial"/>
        <family val="2"/>
      </rPr>
      <t xml:space="preserve">.
وحة القياس بالقاطع الواحد او صندوق الفيوزات الواحد.
البند </t>
    </r>
    <r>
      <rPr>
        <b/>
        <sz val="12"/>
        <color rgb="FFFF0000"/>
        <rFont val="Arial"/>
        <family val="2"/>
      </rPr>
      <t xml:space="preserve">يشمل </t>
    </r>
    <r>
      <rPr>
        <b/>
        <sz val="12"/>
        <rFont val="Arial"/>
        <family val="2"/>
      </rPr>
      <t>أعمال الفصل والتوصيل.</t>
    </r>
  </si>
  <si>
    <r>
      <t xml:space="preserve">يلزم التنبه الى :
البند يستخدم لأغراض </t>
    </r>
    <r>
      <rPr>
        <b/>
        <sz val="12"/>
        <color rgb="FFFF0000"/>
        <rFont val="Arial"/>
        <family val="2"/>
      </rPr>
      <t>الصيانة</t>
    </r>
    <r>
      <rPr>
        <b/>
        <sz val="12"/>
        <rFont val="Arial"/>
        <family val="2"/>
      </rPr>
      <t xml:space="preserve">.
العمل يخص </t>
    </r>
    <r>
      <rPr>
        <b/>
        <sz val="12"/>
        <color rgb="FFFF0000"/>
        <rFont val="Arial"/>
        <family val="2"/>
      </rPr>
      <t xml:space="preserve">قراءة أحمال محطات توزيع فرعية </t>
    </r>
    <r>
      <rPr>
        <b/>
        <sz val="12"/>
        <rFont val="Arial"/>
        <family val="2"/>
      </rPr>
      <t xml:space="preserve">.
وحة القياس بقراءة </t>
    </r>
    <r>
      <rPr>
        <b/>
        <sz val="12"/>
        <color rgb="FFFF0000"/>
        <rFont val="Arial"/>
        <family val="2"/>
      </rPr>
      <t>جميع</t>
    </r>
    <r>
      <rPr>
        <b/>
        <sz val="12"/>
        <rFont val="Arial"/>
        <family val="2"/>
      </rPr>
      <t xml:space="preserve"> أحمال المحطة الواحدة.</t>
    </r>
  </si>
  <si>
    <r>
      <t xml:space="preserve">يلزم التنبه الى :
العمل يخص تركيب وصلة قضيب توصيل </t>
    </r>
    <r>
      <rPr>
        <b/>
        <sz val="12"/>
        <color rgb="FFFF0000"/>
        <rFont val="Arial"/>
        <family val="2"/>
      </rPr>
      <t>إضافية</t>
    </r>
    <r>
      <rPr>
        <b/>
        <sz val="12"/>
        <rFont val="Arial"/>
        <family val="2"/>
      </rPr>
      <t xml:space="preserve"> بلوحات الجهد المنخفض.
وحة القياس بوصلة القضيب الواحد.</t>
    </r>
  </si>
  <si>
    <r>
      <t>يلزم التنبه الى:
نوع المعدة المركبة (</t>
    </r>
    <r>
      <rPr>
        <b/>
        <sz val="12"/>
        <color rgb="FFFF0000"/>
        <rFont val="Arial"/>
        <family val="2"/>
      </rPr>
      <t>أي نوع من الوحدات الحلقية الرئيسية أو وحدات قياس لكبار المشتركين أو مفاتيح تحويل آلية للجهد المتوسط</t>
    </r>
    <r>
      <rPr>
        <b/>
        <sz val="12"/>
        <rFont val="Arial"/>
        <family val="2"/>
      </rPr>
      <t>).
البند</t>
    </r>
    <r>
      <rPr>
        <b/>
        <sz val="12"/>
        <color rgb="FFFF0000"/>
        <rFont val="Arial"/>
        <family val="2"/>
      </rPr>
      <t xml:space="preserve"> لا يشمل </t>
    </r>
    <r>
      <rPr>
        <b/>
        <sz val="12"/>
        <rFont val="Arial"/>
        <family val="2"/>
      </rPr>
      <t>توريد وتركيب القاعدة الخرسانية.</t>
    </r>
  </si>
  <si>
    <r>
      <t>يلزم التنبه الى:
نوع المعدة المركبة (</t>
    </r>
    <r>
      <rPr>
        <b/>
        <sz val="12"/>
        <color rgb="FFFF0000"/>
        <rFont val="Arial"/>
        <family val="2"/>
      </rPr>
      <t xml:space="preserve">مفتاح </t>
    </r>
    <r>
      <rPr>
        <b/>
        <sz val="12"/>
        <color rgb="FF00B050"/>
        <rFont val="Arial"/>
        <family val="2"/>
      </rPr>
      <t>خارجي</t>
    </r>
    <r>
      <rPr>
        <b/>
        <sz val="12"/>
        <color rgb="FFFF0000"/>
        <rFont val="Arial"/>
        <family val="2"/>
      </rPr>
      <t xml:space="preserve"> قابل للتوسعة زيتي أو غازي جهد متوسط</t>
    </r>
    <r>
      <rPr>
        <b/>
        <sz val="12"/>
        <rFont val="Arial"/>
        <family val="2"/>
      </rPr>
      <t xml:space="preserve">).
البند </t>
    </r>
    <r>
      <rPr>
        <b/>
        <sz val="12"/>
        <color rgb="FFFF0000"/>
        <rFont val="Arial"/>
        <family val="2"/>
      </rPr>
      <t>لا يشمل</t>
    </r>
    <r>
      <rPr>
        <b/>
        <sz val="12"/>
        <rFont val="Arial"/>
        <family val="2"/>
      </rPr>
      <t xml:space="preserve"> توريد وتركيب القاعدة الخرسانية.
وحدة القياس </t>
    </r>
    <r>
      <rPr>
        <b/>
        <sz val="12"/>
        <color rgb="FFFF0000"/>
        <rFont val="Arial"/>
        <family val="2"/>
      </rPr>
      <t>بالخلية الواحدة</t>
    </r>
  </si>
  <si>
    <r>
      <t>يلزم التنبه الى:
نوع المعدة المركبة (</t>
    </r>
    <r>
      <rPr>
        <b/>
        <sz val="12"/>
        <color rgb="FFFF0000"/>
        <rFont val="Arial"/>
        <family val="2"/>
      </rPr>
      <t xml:space="preserve">خلية </t>
    </r>
    <r>
      <rPr>
        <b/>
        <sz val="12"/>
        <color rgb="FF00B050"/>
        <rFont val="Arial"/>
        <family val="2"/>
      </rPr>
      <t>داخلية</t>
    </r>
    <r>
      <rPr>
        <b/>
        <sz val="12"/>
        <color rgb="FFFF0000"/>
        <rFont val="Arial"/>
        <family val="2"/>
      </rPr>
      <t xml:space="preserve"> جهد متوسط لمجموعة مفاتيح قابلة للتوسعة</t>
    </r>
    <r>
      <rPr>
        <b/>
        <sz val="12"/>
        <rFont val="Arial"/>
        <family val="2"/>
      </rPr>
      <t xml:space="preserve">).
وحدة القياس </t>
    </r>
    <r>
      <rPr>
        <b/>
        <sz val="12"/>
        <color rgb="FFFF0000"/>
        <rFont val="Arial"/>
        <family val="2"/>
      </rPr>
      <t>بالخلية الواحدة</t>
    </r>
  </si>
  <si>
    <r>
      <t>يلزم التنبه الى:
نوع المعدة المركبة (</t>
    </r>
    <r>
      <rPr>
        <b/>
        <sz val="12"/>
        <color rgb="FFFF0000"/>
        <rFont val="Arial"/>
        <family val="2"/>
      </rPr>
      <t>محول ارضي (Transformer)</t>
    </r>
    <r>
      <rPr>
        <b/>
        <sz val="12"/>
        <rFont val="Arial"/>
        <family val="2"/>
      </rPr>
      <t xml:space="preserve">).
السعة ( </t>
    </r>
    <r>
      <rPr>
        <b/>
        <sz val="12"/>
        <color rgb="FFFF0000"/>
        <rFont val="Arial"/>
        <family val="2"/>
      </rPr>
      <t>سعة  1000 ك.ف.أ  أو اقل</t>
    </r>
    <r>
      <rPr>
        <b/>
        <sz val="12"/>
        <rFont val="Arial"/>
        <family val="2"/>
      </rPr>
      <t xml:space="preserve">)
البند </t>
    </r>
    <r>
      <rPr>
        <b/>
        <sz val="12"/>
        <color rgb="FFFF0000"/>
        <rFont val="Arial"/>
        <family val="2"/>
      </rPr>
      <t>لا يشمل</t>
    </r>
    <r>
      <rPr>
        <b/>
        <sz val="12"/>
        <rFont val="Arial"/>
        <family val="2"/>
      </rPr>
      <t xml:space="preserve"> توريد وتركيب القاعدة الخرسانية.</t>
    </r>
  </si>
  <si>
    <r>
      <t>يلزم التنبه الى:
نوع المعدة المركبة (</t>
    </r>
    <r>
      <rPr>
        <b/>
        <sz val="12"/>
        <color rgb="FFFF0000"/>
        <rFont val="Arial"/>
        <family val="2"/>
      </rPr>
      <t>محول ارضي (Transformer)</t>
    </r>
    <r>
      <rPr>
        <b/>
        <sz val="12"/>
        <rFont val="Arial"/>
        <family val="2"/>
      </rPr>
      <t xml:space="preserve">).
السعة ( </t>
    </r>
    <r>
      <rPr>
        <b/>
        <sz val="12"/>
        <color rgb="FFFF0000"/>
        <rFont val="Arial"/>
        <family val="2"/>
      </rPr>
      <t>سعة أكبر من 1000 ك .ف.أ حتى و يشمل سعة 1500 ك.ف.أ  والبند لا يشمل تركيب المحول سعة 1000 ك .ف.أ</t>
    </r>
    <r>
      <rPr>
        <b/>
        <sz val="12"/>
        <rFont val="Arial"/>
        <family val="2"/>
      </rPr>
      <t xml:space="preserve">)
البند </t>
    </r>
    <r>
      <rPr>
        <b/>
        <sz val="12"/>
        <color rgb="FFFF0000"/>
        <rFont val="Arial"/>
        <family val="2"/>
      </rPr>
      <t>لا يشمل</t>
    </r>
    <r>
      <rPr>
        <b/>
        <sz val="12"/>
        <rFont val="Arial"/>
        <family val="2"/>
      </rPr>
      <t xml:space="preserve"> توريد وتركيب القاعدة الخرسانية.</t>
    </r>
  </si>
  <si>
    <r>
      <t>يلزم التنبه الى:
نوع المعدة المركبة (</t>
    </r>
    <r>
      <rPr>
        <b/>
        <sz val="12"/>
        <color rgb="FFFF0000"/>
        <rFont val="Arial"/>
        <family val="2"/>
      </rPr>
      <t>محطة وحدة (Unit substsation)</t>
    </r>
    <r>
      <rPr>
        <b/>
        <sz val="12"/>
        <rFont val="Arial"/>
        <family val="2"/>
      </rPr>
      <t>).
السعة (</t>
    </r>
    <r>
      <rPr>
        <b/>
        <sz val="12"/>
        <color rgb="FFFF0000"/>
        <rFont val="Arial"/>
        <family val="2"/>
      </rPr>
      <t xml:space="preserve"> سعة  1000 ك.ف.أ  أو اقل</t>
    </r>
    <r>
      <rPr>
        <b/>
        <sz val="12"/>
        <rFont val="Arial"/>
        <family val="2"/>
      </rPr>
      <t xml:space="preserve">)
البند </t>
    </r>
    <r>
      <rPr>
        <b/>
        <sz val="12"/>
        <color rgb="FFFF0000"/>
        <rFont val="Arial"/>
        <family val="2"/>
      </rPr>
      <t>لا يشمل</t>
    </r>
    <r>
      <rPr>
        <b/>
        <sz val="12"/>
        <rFont val="Arial"/>
        <family val="2"/>
      </rPr>
      <t xml:space="preserve"> توريد وتركيب القاعدة الخرسانية.</t>
    </r>
  </si>
  <si>
    <r>
      <t>يلزم التنبه الى:
نوع المعدة المركبة (</t>
    </r>
    <r>
      <rPr>
        <b/>
        <sz val="12"/>
        <color rgb="FFFF0000"/>
        <rFont val="Arial"/>
        <family val="2"/>
      </rPr>
      <t>محطة وحدة (Unit substsation)</t>
    </r>
    <r>
      <rPr>
        <b/>
        <sz val="12"/>
        <rFont val="Arial"/>
        <family val="2"/>
      </rPr>
      <t xml:space="preserve">).
السعة ( </t>
    </r>
    <r>
      <rPr>
        <b/>
        <sz val="12"/>
        <color rgb="FFFF0000"/>
        <rFont val="Arial"/>
        <family val="2"/>
      </rPr>
      <t>سعة أكبر من 1000 ك .ف.أ حتى و يشمل سعة 1500 ك.ف.أ  والبند لا يشمل تركيب محطة وحدة سعة 1000 ك .ف.أ</t>
    </r>
    <r>
      <rPr>
        <b/>
        <sz val="12"/>
        <rFont val="Arial"/>
        <family val="2"/>
      </rPr>
      <t xml:space="preserve">)
البند </t>
    </r>
    <r>
      <rPr>
        <b/>
        <sz val="12"/>
        <color rgb="FFFF0000"/>
        <rFont val="Arial"/>
        <family val="2"/>
      </rPr>
      <t>لا يشمل</t>
    </r>
    <r>
      <rPr>
        <b/>
        <sz val="12"/>
        <rFont val="Arial"/>
        <family val="2"/>
      </rPr>
      <t xml:space="preserve"> توريد وتركيب القاعدة الخرسانية.</t>
    </r>
  </si>
  <si>
    <r>
      <t xml:space="preserve">يلزم التنبه الى:
البند يستخدم لاستبدال </t>
    </r>
    <r>
      <rPr>
        <b/>
        <sz val="12"/>
        <color rgb="FFFF0000"/>
        <rFont val="Arial"/>
        <family val="2"/>
      </rPr>
      <t>وحدة حلقية بوحدة حلقية</t>
    </r>
    <r>
      <rPr>
        <b/>
        <sz val="12"/>
        <rFont val="Arial"/>
        <family val="2"/>
      </rPr>
      <t xml:space="preserve"> أو لاستبدال </t>
    </r>
    <r>
      <rPr>
        <b/>
        <sz val="12"/>
        <color rgb="FFFF0000"/>
        <rFont val="Arial"/>
        <family val="2"/>
      </rPr>
      <t>وحدة حلقية بوحدة قياس لكبار المشتركين</t>
    </r>
    <r>
      <rPr>
        <b/>
        <sz val="12"/>
        <rFont val="Arial"/>
        <family val="2"/>
      </rPr>
      <t xml:space="preserve"> او لاستبدال </t>
    </r>
    <r>
      <rPr>
        <b/>
        <sz val="12"/>
        <color rgb="FFFF0000"/>
        <rFont val="Arial"/>
        <family val="2"/>
      </rPr>
      <t>وحدة حلقية بمفاتيح تحويل آلية</t>
    </r>
    <r>
      <rPr>
        <b/>
        <sz val="12"/>
        <rFont val="Arial"/>
        <family val="2"/>
      </rPr>
      <t xml:space="preserve"> او لاستبدال </t>
    </r>
    <r>
      <rPr>
        <b/>
        <sz val="12"/>
        <color rgb="FFFF0000"/>
        <rFont val="Arial"/>
        <family val="2"/>
      </rPr>
      <t xml:space="preserve">وحدة قياس لكبار المشتركين بمفاتيح تحويل آلية </t>
    </r>
    <r>
      <rPr>
        <b/>
        <sz val="12"/>
        <rFont val="Arial"/>
        <family val="2"/>
      </rPr>
      <t xml:space="preserve">أو العكس.
البند </t>
    </r>
    <r>
      <rPr>
        <b/>
        <sz val="12"/>
        <color rgb="FFFF0000"/>
        <rFont val="Arial"/>
        <family val="2"/>
      </rPr>
      <t xml:space="preserve">لا يشمل </t>
    </r>
    <r>
      <rPr>
        <b/>
        <sz val="12"/>
        <rFont val="Arial"/>
        <family val="2"/>
      </rPr>
      <t>توريد وتركيب القاعدة الخرسانية.</t>
    </r>
  </si>
  <si>
    <r>
      <t>يلزم التنبه الى:
نوع المعدة المستبدلة (</t>
    </r>
    <r>
      <rPr>
        <b/>
        <sz val="12"/>
        <color rgb="FFFF0000"/>
        <rFont val="Arial"/>
        <family val="2"/>
      </rPr>
      <t xml:space="preserve">مفتاح </t>
    </r>
    <r>
      <rPr>
        <b/>
        <sz val="12"/>
        <color rgb="FF00B050"/>
        <rFont val="Arial"/>
        <family val="2"/>
      </rPr>
      <t>خارجي</t>
    </r>
    <r>
      <rPr>
        <b/>
        <sz val="12"/>
        <color rgb="FFFF0000"/>
        <rFont val="Arial"/>
        <family val="2"/>
      </rPr>
      <t xml:space="preserve"> قابل للتوسعة زيتي أو غازي جهد متوسط</t>
    </r>
    <r>
      <rPr>
        <b/>
        <sz val="12"/>
        <rFont val="Arial"/>
        <family val="2"/>
      </rPr>
      <t>).
البند</t>
    </r>
    <r>
      <rPr>
        <b/>
        <sz val="12"/>
        <color rgb="FFFF0000"/>
        <rFont val="Arial"/>
        <family val="2"/>
      </rPr>
      <t xml:space="preserve"> لا يشمل </t>
    </r>
    <r>
      <rPr>
        <b/>
        <sz val="12"/>
        <rFont val="Arial"/>
        <family val="2"/>
      </rPr>
      <t xml:space="preserve">توريد وتركيب القاعدة الخرسانية.
وحدة القياس </t>
    </r>
    <r>
      <rPr>
        <b/>
        <sz val="12"/>
        <color rgb="FFFF0000"/>
        <rFont val="Arial"/>
        <family val="2"/>
      </rPr>
      <t>بالخلية الواحدة</t>
    </r>
  </si>
  <si>
    <r>
      <t>يلزم التنبه الى:
نوع المعدة المستبدلة (</t>
    </r>
    <r>
      <rPr>
        <b/>
        <sz val="12"/>
        <color rgb="FFFF0000"/>
        <rFont val="Arial"/>
        <family val="2"/>
      </rPr>
      <t xml:space="preserve">خلية </t>
    </r>
    <r>
      <rPr>
        <b/>
        <sz val="12"/>
        <color rgb="FF00B050"/>
        <rFont val="Arial"/>
        <family val="2"/>
      </rPr>
      <t>داخلية</t>
    </r>
    <r>
      <rPr>
        <b/>
        <sz val="12"/>
        <color rgb="FFFF0000"/>
        <rFont val="Arial"/>
        <family val="2"/>
      </rPr>
      <t xml:space="preserve"> جهد متوسط لمجموعة مفاتيح قابلة للتوسعة</t>
    </r>
    <r>
      <rPr>
        <b/>
        <sz val="12"/>
        <rFont val="Arial"/>
        <family val="2"/>
      </rPr>
      <t xml:space="preserve">).
وحدة القياس </t>
    </r>
    <r>
      <rPr>
        <b/>
        <sz val="12"/>
        <color rgb="FFFF0000"/>
        <rFont val="Arial"/>
        <family val="2"/>
      </rPr>
      <t>بالخلية الواحدة</t>
    </r>
  </si>
  <si>
    <r>
      <t>يلزم التنبه الى:
نوع المعدة المستبدلة (</t>
    </r>
    <r>
      <rPr>
        <b/>
        <sz val="12"/>
        <color rgb="FFFF0000"/>
        <rFont val="Arial"/>
        <family val="2"/>
      </rPr>
      <t>محول ارضي (Transformer)</t>
    </r>
    <r>
      <rPr>
        <b/>
        <sz val="12"/>
        <rFont val="Arial"/>
        <family val="2"/>
      </rPr>
      <t xml:space="preserve">).
البند </t>
    </r>
    <r>
      <rPr>
        <b/>
        <sz val="12"/>
        <color rgb="FFFF0000"/>
        <rFont val="Arial"/>
        <family val="2"/>
      </rPr>
      <t>لا يشمل</t>
    </r>
    <r>
      <rPr>
        <b/>
        <sz val="12"/>
        <rFont val="Arial"/>
        <family val="2"/>
      </rPr>
      <t xml:space="preserve"> توريد وتركيب القاعدة الخرسانية.
البند يستخدم في حال استبدال </t>
    </r>
    <r>
      <rPr>
        <b/>
        <sz val="12"/>
        <color rgb="FFFF0000"/>
        <rFont val="Arial"/>
        <family val="2"/>
      </rPr>
      <t>أي محول (أي سعة)</t>
    </r>
    <r>
      <rPr>
        <b/>
        <sz val="12"/>
        <rFont val="Arial"/>
        <family val="2"/>
      </rPr>
      <t xml:space="preserve"> بمحول آخر </t>
    </r>
    <r>
      <rPr>
        <b/>
        <sz val="12"/>
        <color rgb="FFFF0000"/>
        <rFont val="Arial"/>
        <family val="2"/>
      </rPr>
      <t>سعته  1000 ك.ف.أ  أو اقل</t>
    </r>
    <r>
      <rPr>
        <b/>
        <sz val="12"/>
        <rFont val="Arial"/>
        <family val="2"/>
      </rPr>
      <t>.</t>
    </r>
  </si>
  <si>
    <r>
      <t>يلزم التنبه الى:
نوع المعدة المستبدلة (</t>
    </r>
    <r>
      <rPr>
        <b/>
        <sz val="12"/>
        <color rgb="FFFF0000"/>
        <rFont val="Arial"/>
        <family val="2"/>
      </rPr>
      <t>محول ارضي (Transformer)</t>
    </r>
    <r>
      <rPr>
        <b/>
        <sz val="12"/>
        <rFont val="Arial"/>
        <family val="2"/>
      </rPr>
      <t xml:space="preserve">).
البند </t>
    </r>
    <r>
      <rPr>
        <b/>
        <sz val="12"/>
        <color rgb="FFFF0000"/>
        <rFont val="Arial"/>
        <family val="2"/>
      </rPr>
      <t xml:space="preserve">لا يشمل </t>
    </r>
    <r>
      <rPr>
        <b/>
        <sz val="12"/>
        <rFont val="Arial"/>
        <family val="2"/>
      </rPr>
      <t xml:space="preserve">توريد وتركيب القاعدة الخرسانية.
البند يستخدم في حال استبدال </t>
    </r>
    <r>
      <rPr>
        <b/>
        <sz val="12"/>
        <color rgb="FFFF0000"/>
        <rFont val="Arial"/>
        <family val="2"/>
      </rPr>
      <t>أي محول (أي سعة)</t>
    </r>
    <r>
      <rPr>
        <b/>
        <sz val="12"/>
        <rFont val="Arial"/>
        <family val="2"/>
      </rPr>
      <t xml:space="preserve"> بمحول آخر </t>
    </r>
    <r>
      <rPr>
        <b/>
        <sz val="12"/>
        <color rgb="FFFF0000"/>
        <rFont val="Arial"/>
        <family val="2"/>
      </rPr>
      <t>سعة أكبر من 1000 ك .ف.أ حتى و يشمل سعة 1500 ك.ف.أ والبند لا يشمل الإستبدال بمحول سعة 1000 ك .ف.أ</t>
    </r>
    <r>
      <rPr>
        <b/>
        <sz val="12"/>
        <rFont val="Arial"/>
        <family val="2"/>
      </rPr>
      <t>.</t>
    </r>
  </si>
  <si>
    <r>
      <t>يلزم التنبه الى:
نوع المعدة المستبدلة (</t>
    </r>
    <r>
      <rPr>
        <b/>
        <sz val="12"/>
        <color rgb="FFFF0000"/>
        <rFont val="Arial"/>
        <family val="2"/>
      </rPr>
      <t>محول ارضي بمحطة وحدة</t>
    </r>
    <r>
      <rPr>
        <b/>
        <sz val="12"/>
        <rFont val="Arial"/>
        <family val="2"/>
      </rPr>
      <t>).
السعة (</t>
    </r>
    <r>
      <rPr>
        <b/>
        <sz val="12"/>
        <color rgb="FFFF0000"/>
        <rFont val="Arial"/>
        <family val="2"/>
      </rPr>
      <t>أي سعة</t>
    </r>
    <r>
      <rPr>
        <b/>
        <sz val="12"/>
        <rFont val="Arial"/>
        <family val="2"/>
      </rPr>
      <t xml:space="preserve">)
البند </t>
    </r>
    <r>
      <rPr>
        <b/>
        <sz val="12"/>
        <color rgb="FFFF0000"/>
        <rFont val="Arial"/>
        <family val="2"/>
      </rPr>
      <t>لا يشمل</t>
    </r>
    <r>
      <rPr>
        <b/>
        <sz val="12"/>
        <rFont val="Arial"/>
        <family val="2"/>
      </rPr>
      <t xml:space="preserve"> توريد وتركيب القاعدة الخرسانية.</t>
    </r>
  </si>
  <si>
    <r>
      <t>يلزم التنبه الى:
نوع المعدة المستبدلة (</t>
    </r>
    <r>
      <rPr>
        <b/>
        <sz val="12"/>
        <color rgb="FFFF0000"/>
        <rFont val="Arial"/>
        <family val="2"/>
      </rPr>
      <t>محطة وحدة (Unit substsation)</t>
    </r>
    <r>
      <rPr>
        <b/>
        <sz val="12"/>
        <rFont val="Arial"/>
        <family val="2"/>
      </rPr>
      <t xml:space="preserve">).
البند </t>
    </r>
    <r>
      <rPr>
        <b/>
        <sz val="12"/>
        <color rgb="FFFF0000"/>
        <rFont val="Arial"/>
        <family val="2"/>
      </rPr>
      <t>لا يشمل</t>
    </r>
    <r>
      <rPr>
        <b/>
        <sz val="12"/>
        <rFont val="Arial"/>
        <family val="2"/>
      </rPr>
      <t xml:space="preserve"> توريد وتركيب القاعدة الخرسانية.
البند يستخدم في حال استبدال </t>
    </r>
    <r>
      <rPr>
        <b/>
        <sz val="12"/>
        <color rgb="FFFF0000"/>
        <rFont val="Arial"/>
        <family val="2"/>
      </rPr>
      <t>أي محطة وحدة (أي سعة)</t>
    </r>
    <r>
      <rPr>
        <b/>
        <sz val="12"/>
        <rFont val="Arial"/>
        <family val="2"/>
      </rPr>
      <t xml:space="preserve"> بمحطة وحدة آخرى </t>
    </r>
    <r>
      <rPr>
        <b/>
        <sz val="12"/>
        <color rgb="FFFF0000"/>
        <rFont val="Arial"/>
        <family val="2"/>
      </rPr>
      <t>سعته  1000 ك.ف.أ  أو اقل</t>
    </r>
    <r>
      <rPr>
        <b/>
        <sz val="12"/>
        <rFont val="Arial"/>
        <family val="2"/>
      </rPr>
      <t>.</t>
    </r>
  </si>
  <si>
    <r>
      <t>يلزم التنبه الى:
نوع المعدة المستبدلة (</t>
    </r>
    <r>
      <rPr>
        <b/>
        <sz val="12"/>
        <color rgb="FFFF0000"/>
        <rFont val="Arial"/>
        <family val="2"/>
      </rPr>
      <t>محطة وحدة (Unit substsation)</t>
    </r>
    <r>
      <rPr>
        <b/>
        <sz val="12"/>
        <rFont val="Arial"/>
        <family val="2"/>
      </rPr>
      <t>).
البند</t>
    </r>
    <r>
      <rPr>
        <b/>
        <sz val="12"/>
        <color rgb="FFFF0000"/>
        <rFont val="Arial"/>
        <family val="2"/>
      </rPr>
      <t xml:space="preserve"> لا يشمل </t>
    </r>
    <r>
      <rPr>
        <b/>
        <sz val="12"/>
        <rFont val="Arial"/>
        <family val="2"/>
      </rPr>
      <t xml:space="preserve">توريد وتركيب القاعدة الخرسانية.
البند يستخدم في حال استبدال أي </t>
    </r>
    <r>
      <rPr>
        <b/>
        <sz val="12"/>
        <color rgb="FFFF0000"/>
        <rFont val="Arial"/>
        <family val="2"/>
      </rPr>
      <t>محطة وحدة (أي سعة)</t>
    </r>
    <r>
      <rPr>
        <b/>
        <sz val="12"/>
        <rFont val="Arial"/>
        <family val="2"/>
      </rPr>
      <t xml:space="preserve"> بمحطة وحدة آخرى </t>
    </r>
    <r>
      <rPr>
        <b/>
        <sz val="12"/>
        <color rgb="FFFF0000"/>
        <rFont val="Arial"/>
        <family val="2"/>
      </rPr>
      <t>سعة أكبر من 1000 ك .ف.أ حتى و يشمل سعة 1500 ك.ف.أ والبند لا يشمل الإستبدال بمحطة وحدة سعة 1000 ك .ف.أ</t>
    </r>
    <r>
      <rPr>
        <b/>
        <sz val="12"/>
        <rFont val="Arial"/>
        <family val="2"/>
      </rPr>
      <t>.</t>
    </r>
  </si>
  <si>
    <r>
      <t>يلزم التنبه الى:
نوع المعدة المستبدلة (</t>
    </r>
    <r>
      <rPr>
        <b/>
        <sz val="12"/>
        <color rgb="FFFF0000"/>
        <rFont val="Arial"/>
        <family val="2"/>
      </rPr>
      <t xml:space="preserve">محطة مدمجة بمحطة مدمجة </t>
    </r>
    <r>
      <rPr>
        <b/>
        <sz val="12"/>
        <rFont val="Arial"/>
        <family val="2"/>
      </rPr>
      <t>أو</t>
    </r>
    <r>
      <rPr>
        <b/>
        <sz val="12"/>
        <color rgb="FFFF0000"/>
        <rFont val="Arial"/>
        <family val="2"/>
      </rPr>
      <t xml:space="preserve"> محطة مدمجة بمحطة وحدة</t>
    </r>
    <r>
      <rPr>
        <b/>
        <sz val="12"/>
        <rFont val="Arial"/>
        <family val="2"/>
      </rPr>
      <t>).
السعة (</t>
    </r>
    <r>
      <rPr>
        <b/>
        <sz val="12"/>
        <color rgb="FFFF0000"/>
        <rFont val="Arial"/>
        <family val="2"/>
      </rPr>
      <t>أي سعة</t>
    </r>
    <r>
      <rPr>
        <b/>
        <sz val="12"/>
        <rFont val="Arial"/>
        <family val="2"/>
      </rPr>
      <t xml:space="preserve">).
البند </t>
    </r>
    <r>
      <rPr>
        <b/>
        <sz val="12"/>
        <color rgb="FFFF0000"/>
        <rFont val="Arial"/>
        <family val="2"/>
      </rPr>
      <t>لا يشمل</t>
    </r>
    <r>
      <rPr>
        <b/>
        <sz val="12"/>
        <rFont val="Arial"/>
        <family val="2"/>
      </rPr>
      <t xml:space="preserve"> تركيب المفتاح الحلقي في حال استبدال محطة مدمجة بمحطة وحدة.
البند </t>
    </r>
    <r>
      <rPr>
        <b/>
        <sz val="12"/>
        <color rgb="FFFF0000"/>
        <rFont val="Arial"/>
        <family val="2"/>
      </rPr>
      <t>لا يشمل</t>
    </r>
    <r>
      <rPr>
        <b/>
        <sz val="12"/>
        <rFont val="Arial"/>
        <family val="2"/>
      </rPr>
      <t xml:space="preserve"> توريد وتركيب القاعدة الخرسانية.
البند </t>
    </r>
    <r>
      <rPr>
        <b/>
        <sz val="12"/>
        <color rgb="FFFF0000"/>
        <rFont val="Arial"/>
        <family val="2"/>
      </rPr>
      <t>يشمل</t>
    </r>
    <r>
      <rPr>
        <b/>
        <sz val="12"/>
        <rFont val="Arial"/>
        <family val="2"/>
      </rPr>
      <t xml:space="preserve"> إزالة القواعد الخرسانية القديمة عند الحاجة</t>
    </r>
    <r>
      <rPr>
        <b/>
        <sz val="12"/>
        <color rgb="FF0070C0"/>
        <rFont val="Arial"/>
        <family val="2"/>
      </rPr>
      <t>.</t>
    </r>
  </si>
  <si>
    <r>
      <t>يلزم التنبه الى:
نوع المعدة المزاحة (</t>
    </r>
    <r>
      <rPr>
        <b/>
        <sz val="12"/>
        <color rgb="FFFF0000"/>
        <rFont val="Arial"/>
        <family val="2"/>
      </rPr>
      <t>أي نوع من الوحدات الحلقية الرئيسية أو وحدات قياس لكبار المشتركين أو مجموعة مفاتيح قابلة للتوسعة او مفاتيح تحويل آلية للجهد المتوسط</t>
    </r>
    <r>
      <rPr>
        <b/>
        <sz val="12"/>
        <rFont val="Arial"/>
        <family val="2"/>
      </rPr>
      <t xml:space="preserve">) أو ما يماثلها.
البند لإزاحة المعدة </t>
    </r>
    <r>
      <rPr>
        <b/>
        <sz val="12"/>
        <color rgb="FFFF0000"/>
        <rFont val="Arial"/>
        <family val="2"/>
      </rPr>
      <t xml:space="preserve">بدون </t>
    </r>
    <r>
      <rPr>
        <b/>
        <sz val="12"/>
        <rFont val="Arial"/>
        <family val="2"/>
      </rPr>
      <t>إزاحة القاعدة الخرسانية.
البند</t>
    </r>
    <r>
      <rPr>
        <b/>
        <sz val="12"/>
        <color rgb="FFFF0000"/>
        <rFont val="Arial"/>
        <family val="2"/>
      </rPr>
      <t xml:space="preserve"> يشمل </t>
    </r>
    <r>
      <rPr>
        <b/>
        <sz val="12"/>
        <rFont val="Arial"/>
        <family val="2"/>
      </rPr>
      <t>إزالة القاعدة الخرسانية القديمة عند الحاجة.</t>
    </r>
  </si>
  <si>
    <r>
      <t>يلزم التنبه الى:
نوع المعدة المزاحة (</t>
    </r>
    <r>
      <rPr>
        <b/>
        <sz val="12"/>
        <color rgb="FFFF0000"/>
        <rFont val="Arial"/>
        <family val="2"/>
      </rPr>
      <t>أي نوع من الوحدات الحلقية الرئيسية أو وحدات قياس لكبار المشتركين أو مجموعة مفاتيح قابلة للتوسعة او مفاتيح تحويل آلية للجهد المتوسط</t>
    </r>
    <r>
      <rPr>
        <b/>
        <sz val="12"/>
        <rFont val="Arial"/>
        <family val="2"/>
      </rPr>
      <t xml:space="preserve">) أو ما يماثلها.
البند لإزاحة المعدة </t>
    </r>
    <r>
      <rPr>
        <b/>
        <sz val="12"/>
        <color rgb="FFFF0000"/>
        <rFont val="Arial"/>
        <family val="2"/>
      </rPr>
      <t xml:space="preserve">مع </t>
    </r>
    <r>
      <rPr>
        <b/>
        <sz val="12"/>
        <rFont val="Arial"/>
        <family val="2"/>
      </rPr>
      <t>إزاحة القاعدة الخرسانية.</t>
    </r>
  </si>
  <si>
    <r>
      <t>يلزم التنبه الى:
نوع المعدة المطلوب رفع أو خفض او تعديل المستوى لها (</t>
    </r>
    <r>
      <rPr>
        <b/>
        <sz val="12"/>
        <color rgb="FFFF0000"/>
        <rFont val="Arial"/>
        <family val="2"/>
      </rPr>
      <t>أي نوع من الوحدات الحلقية الرئيسية أو وحدات قياس لكبار المشتركين أو مجموعة مفاتيح قابلة للتوسعة او مفاتيح تحويل آلية للجهد المتوسط</t>
    </r>
    <r>
      <rPr>
        <b/>
        <sz val="12"/>
        <rFont val="Arial"/>
        <family val="2"/>
      </rPr>
      <t xml:space="preserve">) أو ما يماثلها.
البند لرفع أو خفض او تعديل مستوى المعدة </t>
    </r>
    <r>
      <rPr>
        <b/>
        <sz val="12"/>
        <color rgb="FFFF0000"/>
        <rFont val="Arial"/>
        <family val="2"/>
      </rPr>
      <t xml:space="preserve">مع </t>
    </r>
    <r>
      <rPr>
        <b/>
        <sz val="12"/>
        <rFont val="Arial"/>
        <family val="2"/>
      </rPr>
      <t>رفع أو خفض او تعديل مستوى القاعدة الخرسانية.</t>
    </r>
  </si>
  <si>
    <r>
      <t>يلزم التنبه الى:
نوع المعدة المزاحة (</t>
    </r>
    <r>
      <rPr>
        <b/>
        <sz val="12"/>
        <color rgb="FFFF0000"/>
        <rFont val="Arial"/>
        <family val="2"/>
      </rPr>
      <t>محول ارضي (Transformer)</t>
    </r>
    <r>
      <rPr>
        <b/>
        <sz val="12"/>
        <rFont val="Arial"/>
        <family val="2"/>
      </rPr>
      <t xml:space="preserve">).
السعة ( </t>
    </r>
    <r>
      <rPr>
        <b/>
        <sz val="12"/>
        <color rgb="FFFF0000"/>
        <rFont val="Arial"/>
        <family val="2"/>
      </rPr>
      <t>سعة  1000 ك.ف.أ  أو اقل</t>
    </r>
    <r>
      <rPr>
        <b/>
        <sz val="12"/>
        <rFont val="Arial"/>
        <family val="2"/>
      </rPr>
      <t xml:space="preserve">)
البند لإزاحة المحول </t>
    </r>
    <r>
      <rPr>
        <b/>
        <sz val="12"/>
        <color rgb="FFFF0000"/>
        <rFont val="Arial"/>
        <family val="2"/>
      </rPr>
      <t>بدون</t>
    </r>
    <r>
      <rPr>
        <b/>
        <sz val="12"/>
        <rFont val="Arial"/>
        <family val="2"/>
      </rPr>
      <t xml:space="preserve"> إزاحة القاعدة الخرسانية.
البند يشمل إزالة القاعدة الخرسانية القديمة عند الحاجة.</t>
    </r>
  </si>
  <si>
    <r>
      <t>يلزم التنبه الى:
نوع المعدة المزاحة (</t>
    </r>
    <r>
      <rPr>
        <b/>
        <sz val="12"/>
        <color rgb="FFFF0000"/>
        <rFont val="Arial"/>
        <family val="2"/>
      </rPr>
      <t>محول ارضي (Transformer)</t>
    </r>
    <r>
      <rPr>
        <b/>
        <sz val="12"/>
        <rFont val="Arial"/>
        <family val="2"/>
      </rPr>
      <t xml:space="preserve">).
السعة ( </t>
    </r>
    <r>
      <rPr>
        <b/>
        <sz val="12"/>
        <color rgb="FFFF0000"/>
        <rFont val="Arial"/>
        <family val="2"/>
      </rPr>
      <t>سعة  1000 ك.ف.أ  أو اقل</t>
    </r>
    <r>
      <rPr>
        <b/>
        <sz val="12"/>
        <rFont val="Arial"/>
        <family val="2"/>
      </rPr>
      <t xml:space="preserve">)
البند لإزاحة المحول </t>
    </r>
    <r>
      <rPr>
        <b/>
        <sz val="12"/>
        <color rgb="FFFF0000"/>
        <rFont val="Arial"/>
        <family val="2"/>
      </rPr>
      <t>مع</t>
    </r>
    <r>
      <rPr>
        <b/>
        <sz val="12"/>
        <rFont val="Arial"/>
        <family val="2"/>
      </rPr>
      <t xml:space="preserve"> إزاحة القاعدة الخرسانية.</t>
    </r>
  </si>
  <si>
    <r>
      <t>يلزم التنبه الى:
نوع المعدة المزاحة (</t>
    </r>
    <r>
      <rPr>
        <b/>
        <sz val="12"/>
        <color rgb="FFFF0000"/>
        <rFont val="Arial"/>
        <family val="2"/>
      </rPr>
      <t>محول ارضي (Transformer)</t>
    </r>
    <r>
      <rPr>
        <b/>
        <sz val="12"/>
        <rFont val="Arial"/>
        <family val="2"/>
      </rPr>
      <t xml:space="preserve">).
السعة ( </t>
    </r>
    <r>
      <rPr>
        <b/>
        <sz val="12"/>
        <color rgb="FFFF0000"/>
        <rFont val="Arial"/>
        <family val="2"/>
      </rPr>
      <t>سعة أكبر من 1000 ك .ف.أ حتى و يشمل سعة 1500 ك.ف.أ  والبند لا يشمل ازاحة المحول سعة 1000 ك .ف.أ</t>
    </r>
    <r>
      <rPr>
        <b/>
        <sz val="12"/>
        <rFont val="Arial"/>
        <family val="2"/>
      </rPr>
      <t xml:space="preserve">)
البند لإزاحة المحول </t>
    </r>
    <r>
      <rPr>
        <b/>
        <sz val="12"/>
        <color rgb="FFFF0000"/>
        <rFont val="Arial"/>
        <family val="2"/>
      </rPr>
      <t>بدون</t>
    </r>
    <r>
      <rPr>
        <b/>
        <sz val="12"/>
        <rFont val="Arial"/>
        <family val="2"/>
      </rPr>
      <t xml:space="preserve"> إزاحة القاعدة الخرسانية.
البند </t>
    </r>
    <r>
      <rPr>
        <b/>
        <sz val="12"/>
        <color rgb="FFFF0000"/>
        <rFont val="Arial"/>
        <family val="2"/>
      </rPr>
      <t>يشمل</t>
    </r>
    <r>
      <rPr>
        <b/>
        <sz val="12"/>
        <rFont val="Arial"/>
        <family val="2"/>
      </rPr>
      <t xml:space="preserve"> إزالة القاعدة الخرسانية القديمة عند الحاجة.</t>
    </r>
  </si>
  <si>
    <r>
      <t>يلزم التنبه الى:
نوع المعدة المزاحة (</t>
    </r>
    <r>
      <rPr>
        <b/>
        <sz val="12"/>
        <color rgb="FFFF0000"/>
        <rFont val="Arial"/>
        <family val="2"/>
      </rPr>
      <t>محول ارضي (Transformer)</t>
    </r>
    <r>
      <rPr>
        <b/>
        <sz val="12"/>
        <rFont val="Arial"/>
        <family val="2"/>
      </rPr>
      <t xml:space="preserve">).
السعة ( </t>
    </r>
    <r>
      <rPr>
        <b/>
        <sz val="12"/>
        <color rgb="FFFF0000"/>
        <rFont val="Arial"/>
        <family val="2"/>
      </rPr>
      <t>سعة أكبر من 1000 ك .ف.أ حتى و يشمل سعة 1500 ك.ف.أ  والبند لا يشمل ازاحة المحول سعة 1000 ك .ف.أ</t>
    </r>
    <r>
      <rPr>
        <b/>
        <sz val="12"/>
        <rFont val="Arial"/>
        <family val="2"/>
      </rPr>
      <t xml:space="preserve">)
البند لإزاحة المحول </t>
    </r>
    <r>
      <rPr>
        <b/>
        <sz val="12"/>
        <color rgb="FFFF0000"/>
        <rFont val="Arial"/>
        <family val="2"/>
      </rPr>
      <t>مع</t>
    </r>
    <r>
      <rPr>
        <b/>
        <sz val="12"/>
        <rFont val="Arial"/>
        <family val="2"/>
      </rPr>
      <t xml:space="preserve"> إزاحة القاعدة الخرسانية.</t>
    </r>
  </si>
  <si>
    <r>
      <t>يلزم التنبه الى:
نوع المعدة المطلوب رفع أو خفض او تعديل المستوى لها (</t>
    </r>
    <r>
      <rPr>
        <b/>
        <sz val="12"/>
        <color rgb="FFFF0000"/>
        <rFont val="Arial"/>
        <family val="2"/>
      </rPr>
      <t>محول ارضي (Transformer)</t>
    </r>
    <r>
      <rPr>
        <b/>
        <sz val="12"/>
        <rFont val="Arial"/>
        <family val="2"/>
      </rPr>
      <t>).
السعة (</t>
    </r>
    <r>
      <rPr>
        <b/>
        <sz val="12"/>
        <color rgb="FFFF0000"/>
        <rFont val="Arial"/>
        <family val="2"/>
      </rPr>
      <t>أي سعة</t>
    </r>
    <r>
      <rPr>
        <b/>
        <sz val="12"/>
        <rFont val="Arial"/>
        <family val="2"/>
      </rPr>
      <t xml:space="preserve">)
البند لرفع أو خفض او تعديل مستوى المحول </t>
    </r>
    <r>
      <rPr>
        <b/>
        <sz val="12"/>
        <color rgb="FFFF0000"/>
        <rFont val="Arial"/>
        <family val="2"/>
      </rPr>
      <t>مع</t>
    </r>
    <r>
      <rPr>
        <b/>
        <sz val="12"/>
        <rFont val="Arial"/>
        <family val="2"/>
      </rPr>
      <t xml:space="preserve"> رفع أو خفض او تعديل مستوى القاعدة الخرسانية.</t>
    </r>
  </si>
  <si>
    <r>
      <t>يلزم التنبه الى:
نوع المعدة المزاحة (</t>
    </r>
    <r>
      <rPr>
        <b/>
        <sz val="12"/>
        <color rgb="FFFF0000"/>
        <rFont val="Arial"/>
        <family val="2"/>
      </rPr>
      <t>محطة وحدة (unit substsation)</t>
    </r>
    <r>
      <rPr>
        <b/>
        <sz val="12"/>
        <rFont val="Arial"/>
        <family val="2"/>
      </rPr>
      <t xml:space="preserve">).
السعة ( </t>
    </r>
    <r>
      <rPr>
        <b/>
        <sz val="12"/>
        <color rgb="FFFF0000"/>
        <rFont val="Arial"/>
        <family val="2"/>
      </rPr>
      <t>سعة  1000 ك.ف.أ  أو اقل</t>
    </r>
    <r>
      <rPr>
        <b/>
        <sz val="12"/>
        <rFont val="Arial"/>
        <family val="2"/>
      </rPr>
      <t xml:space="preserve">)
البند لإزالحة محطة وحدة </t>
    </r>
    <r>
      <rPr>
        <b/>
        <sz val="12"/>
        <color rgb="FFFF0000"/>
        <rFont val="Arial"/>
        <family val="2"/>
      </rPr>
      <t>بدون</t>
    </r>
    <r>
      <rPr>
        <b/>
        <sz val="12"/>
        <rFont val="Arial"/>
        <family val="2"/>
      </rPr>
      <t xml:space="preserve"> إزاحة القاعدة الخرسانية.
البند يشمل إزالة القاعدة الخرسانية القديمة عند الحاجة.</t>
    </r>
  </si>
  <si>
    <r>
      <t>يلزم التنبه الى:
نوع المعدة المزاحة (</t>
    </r>
    <r>
      <rPr>
        <b/>
        <sz val="12"/>
        <color rgb="FFFF0000"/>
        <rFont val="Arial"/>
        <family val="2"/>
      </rPr>
      <t>محطة وحدة (unit substsation)</t>
    </r>
    <r>
      <rPr>
        <b/>
        <sz val="12"/>
        <rFont val="Arial"/>
        <family val="2"/>
      </rPr>
      <t>).
السعة (</t>
    </r>
    <r>
      <rPr>
        <b/>
        <sz val="12"/>
        <color rgb="FFFF0000"/>
        <rFont val="Arial"/>
        <family val="2"/>
      </rPr>
      <t xml:space="preserve"> سعة  1000 ك.ف.أ  أو اقل</t>
    </r>
    <r>
      <rPr>
        <b/>
        <sz val="12"/>
        <rFont val="Arial"/>
        <family val="2"/>
      </rPr>
      <t xml:space="preserve">)
البند لإزالحة محطة وحدة </t>
    </r>
    <r>
      <rPr>
        <b/>
        <sz val="12"/>
        <color rgb="FFFF0000"/>
        <rFont val="Arial"/>
        <family val="2"/>
      </rPr>
      <t>مع</t>
    </r>
    <r>
      <rPr>
        <b/>
        <sz val="12"/>
        <rFont val="Arial"/>
        <family val="2"/>
      </rPr>
      <t xml:space="preserve"> إزاحة القاعدة الخرسانية.</t>
    </r>
  </si>
  <si>
    <r>
      <t>يلزم التنبه الى:
نوع المعدة المزاحة (</t>
    </r>
    <r>
      <rPr>
        <b/>
        <sz val="12"/>
        <color rgb="FFFF0000"/>
        <rFont val="Arial"/>
        <family val="2"/>
      </rPr>
      <t>محطة وحدة (unit substsation)</t>
    </r>
    <r>
      <rPr>
        <b/>
        <sz val="12"/>
        <rFont val="Arial"/>
        <family val="2"/>
      </rPr>
      <t xml:space="preserve">).
السعة ( </t>
    </r>
    <r>
      <rPr>
        <b/>
        <sz val="12"/>
        <color rgb="FFFF0000"/>
        <rFont val="Arial"/>
        <family val="2"/>
      </rPr>
      <t>سعة أكبر من 1000 ك .ف.أ حتى و يشمل سعة 1500 ك.ف.أ  والبند لا يشمل ازاحة المحول سعة 1000 ك .ف.أ</t>
    </r>
    <r>
      <rPr>
        <b/>
        <sz val="12"/>
        <rFont val="Arial"/>
        <family val="2"/>
      </rPr>
      <t xml:space="preserve">)
البند لإزالحة محطة وحدة </t>
    </r>
    <r>
      <rPr>
        <b/>
        <sz val="12"/>
        <color rgb="FFFF0000"/>
        <rFont val="Arial"/>
        <family val="2"/>
      </rPr>
      <t>بدون</t>
    </r>
    <r>
      <rPr>
        <b/>
        <sz val="12"/>
        <rFont val="Arial"/>
        <family val="2"/>
      </rPr>
      <t xml:space="preserve"> إزاحة القاعدة الخرسانية.
البند يشمل إزالة القاعدة الخرسانية القديمة عند الحاجة.</t>
    </r>
  </si>
  <si>
    <r>
      <t>يلزم التنبه الى:
نوع المعدة المزاحة (</t>
    </r>
    <r>
      <rPr>
        <b/>
        <sz val="12"/>
        <color rgb="FFFF0000"/>
        <rFont val="Arial"/>
        <family val="2"/>
      </rPr>
      <t>محطة وحدة (unit substsation)</t>
    </r>
    <r>
      <rPr>
        <b/>
        <sz val="12"/>
        <rFont val="Arial"/>
        <family val="2"/>
      </rPr>
      <t>).
السعة (</t>
    </r>
    <r>
      <rPr>
        <b/>
        <sz val="12"/>
        <color rgb="FFFF0000"/>
        <rFont val="Arial"/>
        <family val="2"/>
      </rPr>
      <t xml:space="preserve"> سعة أكبر من 1000 ك .ف.أ حتى و يشمل سعة 1500 ك.ف.أ  والبند لا يشمل ازاحة المحول سعة 1000 ك .ف.أ</t>
    </r>
    <r>
      <rPr>
        <b/>
        <sz val="12"/>
        <rFont val="Arial"/>
        <family val="2"/>
      </rPr>
      <t xml:space="preserve">)
البند لإزالحة محطة وحدة </t>
    </r>
    <r>
      <rPr>
        <b/>
        <sz val="12"/>
        <color rgb="FFFF0000"/>
        <rFont val="Arial"/>
        <family val="2"/>
      </rPr>
      <t>مع</t>
    </r>
    <r>
      <rPr>
        <b/>
        <sz val="12"/>
        <rFont val="Arial"/>
        <family val="2"/>
      </rPr>
      <t xml:space="preserve"> إزاحة القاعدة الخرسانية.</t>
    </r>
  </si>
  <si>
    <r>
      <t>يلزم التنبه الى:
نوع المعدة المطلوب رفع أو خفض او تعديل المستوى لها (</t>
    </r>
    <r>
      <rPr>
        <b/>
        <sz val="12"/>
        <color rgb="FFFF0000"/>
        <rFont val="Arial"/>
        <family val="2"/>
      </rPr>
      <t>محطة وحدة (Unit substsation)</t>
    </r>
    <r>
      <rPr>
        <b/>
        <sz val="12"/>
        <rFont val="Arial"/>
        <family val="2"/>
      </rPr>
      <t>).
السعة (</t>
    </r>
    <r>
      <rPr>
        <b/>
        <sz val="12"/>
        <color rgb="FFFF0000"/>
        <rFont val="Arial"/>
        <family val="2"/>
      </rPr>
      <t>أي سعة</t>
    </r>
    <r>
      <rPr>
        <b/>
        <sz val="12"/>
        <rFont val="Arial"/>
        <family val="2"/>
      </rPr>
      <t xml:space="preserve">)
البند لرفع أو خفض او تعديل مستوى محطة وحدة </t>
    </r>
    <r>
      <rPr>
        <b/>
        <sz val="12"/>
        <color rgb="FFFF0000"/>
        <rFont val="Arial"/>
        <family val="2"/>
      </rPr>
      <t>مع</t>
    </r>
    <r>
      <rPr>
        <b/>
        <sz val="12"/>
        <rFont val="Arial"/>
        <family val="2"/>
      </rPr>
      <t xml:space="preserve"> رفع أو خفض او تعديل مستوى القاعدة الخرسانية.</t>
    </r>
  </si>
  <si>
    <r>
      <t>يلزم التنبه الى:
نوع المعدة المزاحة (</t>
    </r>
    <r>
      <rPr>
        <b/>
        <sz val="12"/>
        <color rgb="FFFF0000"/>
        <rFont val="Arial"/>
        <family val="2"/>
      </rPr>
      <t>محطة مدمجة (Package substsation)</t>
    </r>
    <r>
      <rPr>
        <b/>
        <sz val="12"/>
        <rFont val="Arial"/>
        <family val="2"/>
      </rPr>
      <t xml:space="preserve">).
السعة ( </t>
    </r>
    <r>
      <rPr>
        <b/>
        <sz val="12"/>
        <color rgb="FFFF0000"/>
        <rFont val="Arial"/>
        <family val="2"/>
      </rPr>
      <t>سعة  1000 ك.ف.أ  أو اقل</t>
    </r>
    <r>
      <rPr>
        <b/>
        <sz val="12"/>
        <rFont val="Arial"/>
        <family val="2"/>
      </rPr>
      <t xml:space="preserve">)
البند لإزاحة محطة مدمجة </t>
    </r>
    <r>
      <rPr>
        <b/>
        <sz val="12"/>
        <color rgb="FFFF0000"/>
        <rFont val="Arial"/>
        <family val="2"/>
      </rPr>
      <t>بدون</t>
    </r>
    <r>
      <rPr>
        <b/>
        <sz val="12"/>
        <rFont val="Arial"/>
        <family val="2"/>
      </rPr>
      <t xml:space="preserve"> إزاحة القاعدة الخرسانية.
البند </t>
    </r>
    <r>
      <rPr>
        <b/>
        <sz val="12"/>
        <color rgb="FFFF0000"/>
        <rFont val="Arial"/>
        <family val="2"/>
      </rPr>
      <t>يشمل</t>
    </r>
    <r>
      <rPr>
        <b/>
        <sz val="12"/>
        <rFont val="Arial"/>
        <family val="2"/>
      </rPr>
      <t xml:space="preserve"> إزالة القاعدة الخرسانية القديمة عند الحاجة.</t>
    </r>
  </si>
  <si>
    <r>
      <t>يلزم التنبه الى:
نوع المعدة المزاحة (</t>
    </r>
    <r>
      <rPr>
        <b/>
        <sz val="12"/>
        <color rgb="FFFF0000"/>
        <rFont val="Arial"/>
        <family val="2"/>
      </rPr>
      <t>محطة مدمجة (Package substsation)</t>
    </r>
    <r>
      <rPr>
        <b/>
        <sz val="12"/>
        <rFont val="Arial"/>
        <family val="2"/>
      </rPr>
      <t xml:space="preserve">).
السعة ( </t>
    </r>
    <r>
      <rPr>
        <b/>
        <sz val="12"/>
        <color rgb="FFFF0000"/>
        <rFont val="Arial"/>
        <family val="2"/>
      </rPr>
      <t>سعة  1000 ك.ف.أ  أو اقل</t>
    </r>
    <r>
      <rPr>
        <b/>
        <sz val="12"/>
        <rFont val="Arial"/>
        <family val="2"/>
      </rPr>
      <t xml:space="preserve">)
البند لإزاحة محطة مدمجة </t>
    </r>
    <r>
      <rPr>
        <b/>
        <sz val="12"/>
        <color rgb="FFFF0000"/>
        <rFont val="Arial"/>
        <family val="2"/>
      </rPr>
      <t>مع</t>
    </r>
    <r>
      <rPr>
        <b/>
        <sz val="12"/>
        <rFont val="Arial"/>
        <family val="2"/>
      </rPr>
      <t xml:space="preserve"> إزاحة القاعدة الخرسانية.</t>
    </r>
  </si>
  <si>
    <r>
      <t>يلزم التنبه الى:
نوع المعدة المزاحة (</t>
    </r>
    <r>
      <rPr>
        <b/>
        <sz val="12"/>
        <color rgb="FFFF0000"/>
        <rFont val="Arial"/>
        <family val="2"/>
      </rPr>
      <t>محطة مدمجة (Package substsation)</t>
    </r>
    <r>
      <rPr>
        <b/>
        <sz val="12"/>
        <rFont val="Arial"/>
        <family val="2"/>
      </rPr>
      <t xml:space="preserve">).
السعة ( </t>
    </r>
    <r>
      <rPr>
        <b/>
        <sz val="12"/>
        <color rgb="FFFF0000"/>
        <rFont val="Arial"/>
        <family val="2"/>
      </rPr>
      <t>سعة أكبر من 1000 ك .ف.أ حتى و يشمل سعة 1500 ك.ف.أ  والبند لا يشمل ازاحة المحطة المدمجة سعة 1000 ك .ف.أ</t>
    </r>
    <r>
      <rPr>
        <b/>
        <sz val="12"/>
        <rFont val="Arial"/>
        <family val="2"/>
      </rPr>
      <t xml:space="preserve">)
البند لإزاحة محطة مدمجة </t>
    </r>
    <r>
      <rPr>
        <b/>
        <sz val="12"/>
        <color rgb="FFFF0000"/>
        <rFont val="Arial"/>
        <family val="2"/>
      </rPr>
      <t>بدون</t>
    </r>
    <r>
      <rPr>
        <b/>
        <sz val="12"/>
        <rFont val="Arial"/>
        <family val="2"/>
      </rPr>
      <t xml:space="preserve"> إزاحة القاعدة الخرسانية.
البند </t>
    </r>
    <r>
      <rPr>
        <b/>
        <sz val="12"/>
        <color rgb="FFFF0000"/>
        <rFont val="Arial"/>
        <family val="2"/>
      </rPr>
      <t>يشمل</t>
    </r>
    <r>
      <rPr>
        <b/>
        <sz val="12"/>
        <rFont val="Arial"/>
        <family val="2"/>
      </rPr>
      <t xml:space="preserve"> إزالة القاعدة الخرسانية القديمة عند الحاجة.</t>
    </r>
  </si>
  <si>
    <r>
      <t>يلزم التنبه الى:
نوع المعدة المزاحة (</t>
    </r>
    <r>
      <rPr>
        <b/>
        <sz val="12"/>
        <color rgb="FFFF0000"/>
        <rFont val="Arial"/>
        <family val="2"/>
      </rPr>
      <t>محطة مدمجة (Package substsation)</t>
    </r>
    <r>
      <rPr>
        <b/>
        <sz val="12"/>
        <rFont val="Arial"/>
        <family val="2"/>
      </rPr>
      <t xml:space="preserve">).
السعة ( </t>
    </r>
    <r>
      <rPr>
        <b/>
        <sz val="12"/>
        <color rgb="FFFF0000"/>
        <rFont val="Arial"/>
        <family val="2"/>
      </rPr>
      <t>سعة أكبر من 1000 ك .ف.أ حتى و يشمل سعة 1500 ك.ف.أ  والبند لا يشمل ازاحة المحطة المدمجة سعة 1000 ك .ف.أ</t>
    </r>
    <r>
      <rPr>
        <b/>
        <sz val="12"/>
        <rFont val="Arial"/>
        <family val="2"/>
      </rPr>
      <t xml:space="preserve">)
البند لإزاحة محطة مدمجة </t>
    </r>
    <r>
      <rPr>
        <b/>
        <sz val="12"/>
        <color rgb="FFFF0000"/>
        <rFont val="Arial"/>
        <family val="2"/>
      </rPr>
      <t>مع</t>
    </r>
    <r>
      <rPr>
        <b/>
        <sz val="12"/>
        <rFont val="Arial"/>
        <family val="2"/>
      </rPr>
      <t xml:space="preserve"> إزاحة القاعدة الخرسانية.</t>
    </r>
  </si>
  <si>
    <r>
      <t>يلزم التنبه الى:
نوع المعدة المزاحة (</t>
    </r>
    <r>
      <rPr>
        <b/>
        <sz val="12"/>
        <color rgb="FFFF0000"/>
        <rFont val="Arial"/>
        <family val="2"/>
      </rPr>
      <t>محطة مدمجة (Package substsation)</t>
    </r>
    <r>
      <rPr>
        <b/>
        <sz val="12"/>
        <rFont val="Arial"/>
        <family val="2"/>
      </rPr>
      <t xml:space="preserve">).
السعة ( </t>
    </r>
    <r>
      <rPr>
        <b/>
        <sz val="12"/>
        <color rgb="FFFF0000"/>
        <rFont val="Arial"/>
        <family val="2"/>
      </rPr>
      <t>سعة  2500 ك.ف.أ</t>
    </r>
    <r>
      <rPr>
        <b/>
        <sz val="12"/>
        <rFont val="Arial"/>
        <family val="2"/>
      </rPr>
      <t xml:space="preserve"> )
البند لإزاحة محطة مدمجة </t>
    </r>
    <r>
      <rPr>
        <b/>
        <sz val="12"/>
        <color rgb="FFFF0000"/>
        <rFont val="Arial"/>
        <family val="2"/>
      </rPr>
      <t>بدون</t>
    </r>
    <r>
      <rPr>
        <b/>
        <sz val="12"/>
        <rFont val="Arial"/>
        <family val="2"/>
      </rPr>
      <t xml:space="preserve"> إزاحة القاعدة الخرسانية.
البند يشمل إزالة القاعدة الخرسانية القديمة عند الحاجة.</t>
    </r>
  </si>
  <si>
    <r>
      <t>يلزم التنبه الى:
نوع المعدة المزاحة (</t>
    </r>
    <r>
      <rPr>
        <b/>
        <sz val="12"/>
        <color rgb="FFFF0000"/>
        <rFont val="Arial"/>
        <family val="2"/>
      </rPr>
      <t>محطة مدمجة (Package substsation)</t>
    </r>
    <r>
      <rPr>
        <b/>
        <sz val="12"/>
        <rFont val="Arial"/>
        <family val="2"/>
      </rPr>
      <t xml:space="preserve">).
السعة ( </t>
    </r>
    <r>
      <rPr>
        <b/>
        <sz val="12"/>
        <color rgb="FFFF0000"/>
        <rFont val="Arial"/>
        <family val="2"/>
      </rPr>
      <t xml:space="preserve">سعة  2500 ك.ف.أ </t>
    </r>
    <r>
      <rPr>
        <b/>
        <sz val="12"/>
        <rFont val="Arial"/>
        <family val="2"/>
      </rPr>
      <t xml:space="preserve">)
البند لإزاحة محطة مدمجة </t>
    </r>
    <r>
      <rPr>
        <b/>
        <sz val="12"/>
        <color rgb="FFFF0000"/>
        <rFont val="Arial"/>
        <family val="2"/>
      </rPr>
      <t>مع</t>
    </r>
    <r>
      <rPr>
        <b/>
        <sz val="12"/>
        <rFont val="Arial"/>
        <family val="2"/>
      </rPr>
      <t xml:space="preserve"> إزاحة القاعدة الخرسانية.</t>
    </r>
  </si>
  <si>
    <r>
      <t>يلزم التنبه الى:
نوع المعدة المطلوب رفع أو خفض او تعديل المستوى لها (</t>
    </r>
    <r>
      <rPr>
        <b/>
        <sz val="12"/>
        <color rgb="FFFF0000"/>
        <rFont val="Arial"/>
        <family val="2"/>
      </rPr>
      <t>محطة مدمجة (Package substsation)</t>
    </r>
    <r>
      <rPr>
        <b/>
        <sz val="12"/>
        <rFont val="Arial"/>
        <family val="2"/>
      </rPr>
      <t>).
السعة (</t>
    </r>
    <r>
      <rPr>
        <b/>
        <sz val="12"/>
        <color rgb="FFFF0000"/>
        <rFont val="Arial"/>
        <family val="2"/>
      </rPr>
      <t>أي سعة</t>
    </r>
    <r>
      <rPr>
        <b/>
        <sz val="12"/>
        <rFont val="Arial"/>
        <family val="2"/>
      </rPr>
      <t xml:space="preserve">)
البند لرفع أو خفض او تعديل مستوى محطة مدمجة </t>
    </r>
    <r>
      <rPr>
        <b/>
        <sz val="12"/>
        <color rgb="FFFF0000"/>
        <rFont val="Arial"/>
        <family val="2"/>
      </rPr>
      <t>مع</t>
    </r>
    <r>
      <rPr>
        <b/>
        <sz val="12"/>
        <rFont val="Arial"/>
        <family val="2"/>
      </rPr>
      <t xml:space="preserve"> رفع أو خفض او تعديل مستوى القاعدة الخرسانية.</t>
    </r>
  </si>
  <si>
    <r>
      <t>يلزم التنبه الى:
نوع المعدة المزالة (</t>
    </r>
    <r>
      <rPr>
        <b/>
        <sz val="12"/>
        <color rgb="FFFF0000"/>
        <rFont val="Arial"/>
        <family val="2"/>
      </rPr>
      <t>أي نوع من الوحدات الحلقية الرئيسية أو وحدات قياس لكبار المشتركين أو مجموعة مفاتيح قابلة للتوسعة او مفاتيح تحويل آلية للجهد المتوسط</t>
    </r>
    <r>
      <rPr>
        <b/>
        <sz val="12"/>
        <rFont val="Arial"/>
        <family val="2"/>
      </rPr>
      <t xml:space="preserve">) أو ما يماثلها.
البند لإزالة المعدة </t>
    </r>
    <r>
      <rPr>
        <b/>
        <sz val="12"/>
        <color rgb="FFFF0000"/>
        <rFont val="Arial"/>
        <family val="2"/>
      </rPr>
      <t>بدون إزالة</t>
    </r>
    <r>
      <rPr>
        <b/>
        <sz val="12"/>
        <rFont val="Arial"/>
        <family val="2"/>
      </rPr>
      <t xml:space="preserve"> القاعدة الخرسانية.</t>
    </r>
  </si>
  <si>
    <r>
      <t>يلزم التنبه الى:
نوع المعدة المزالة (</t>
    </r>
    <r>
      <rPr>
        <b/>
        <sz val="12"/>
        <color rgb="FFFF0000"/>
        <rFont val="Arial"/>
        <family val="2"/>
      </rPr>
      <t>أي نوع من الوحدات الحلقية الرئيسية أو وحدات قياس لكبار المشتركين أو مجموعة مفاتيح قابلة للتوسعة او مفاتيح تحويل آلية للجهد المتوسط</t>
    </r>
    <r>
      <rPr>
        <b/>
        <sz val="12"/>
        <rFont val="Arial"/>
        <family val="2"/>
      </rPr>
      <t xml:space="preserve">) أو ما يماثلها.
البند لإزالة المعدة </t>
    </r>
    <r>
      <rPr>
        <b/>
        <sz val="12"/>
        <color rgb="FFFF0000"/>
        <rFont val="Arial"/>
        <family val="2"/>
      </rPr>
      <t>مع إزالة</t>
    </r>
    <r>
      <rPr>
        <b/>
        <sz val="12"/>
        <rFont val="Arial"/>
        <family val="2"/>
      </rPr>
      <t xml:space="preserve"> القاعدة الخرسانية.</t>
    </r>
  </si>
  <si>
    <r>
      <t>يلزم التنبه الى:
نوع المعدة المزالة (</t>
    </r>
    <r>
      <rPr>
        <b/>
        <sz val="12"/>
        <color rgb="FFFF0000"/>
        <rFont val="Arial"/>
        <family val="2"/>
      </rPr>
      <t xml:space="preserve">خلية </t>
    </r>
    <r>
      <rPr>
        <b/>
        <sz val="12"/>
        <color rgb="FF00B050"/>
        <rFont val="Arial"/>
        <family val="2"/>
      </rPr>
      <t>داخلية</t>
    </r>
    <r>
      <rPr>
        <b/>
        <sz val="12"/>
        <color rgb="FFFF0000"/>
        <rFont val="Arial"/>
        <family val="2"/>
      </rPr>
      <t xml:space="preserve"> جهد متوسط لمجموعة مفاتيح قابلة للتوسعة</t>
    </r>
    <r>
      <rPr>
        <b/>
        <sz val="12"/>
        <rFont val="Arial"/>
        <family val="2"/>
      </rPr>
      <t xml:space="preserve">).
وحدة القياس </t>
    </r>
    <r>
      <rPr>
        <b/>
        <sz val="12"/>
        <color rgb="FFFF0000"/>
        <rFont val="Arial"/>
        <family val="2"/>
      </rPr>
      <t>بالخلية الواحدة</t>
    </r>
  </si>
  <si>
    <r>
      <t>يلزم التنبه الى:
نوع المعدة المزالة (</t>
    </r>
    <r>
      <rPr>
        <b/>
        <sz val="12"/>
        <color rgb="FFFF0000"/>
        <rFont val="Arial"/>
        <family val="2"/>
      </rPr>
      <t>محول ارضي (Transformer)</t>
    </r>
    <r>
      <rPr>
        <b/>
        <sz val="12"/>
        <rFont val="Arial"/>
        <family val="2"/>
      </rPr>
      <t xml:space="preserve">).
السعة ( </t>
    </r>
    <r>
      <rPr>
        <b/>
        <sz val="12"/>
        <color rgb="FFFF0000"/>
        <rFont val="Arial"/>
        <family val="2"/>
      </rPr>
      <t>سعة  1500 ك.ف.أ  أو اقل</t>
    </r>
    <r>
      <rPr>
        <b/>
        <sz val="12"/>
        <rFont val="Arial"/>
        <family val="2"/>
      </rPr>
      <t xml:space="preserve">)
البند لإزالة المحول </t>
    </r>
    <r>
      <rPr>
        <b/>
        <sz val="12"/>
        <color rgb="FFFF0000"/>
        <rFont val="Arial"/>
        <family val="2"/>
      </rPr>
      <t>بدون</t>
    </r>
    <r>
      <rPr>
        <b/>
        <sz val="12"/>
        <rFont val="Arial"/>
        <family val="2"/>
      </rPr>
      <t xml:space="preserve"> </t>
    </r>
    <r>
      <rPr>
        <b/>
        <sz val="12"/>
        <color rgb="FFFF0000"/>
        <rFont val="Arial"/>
        <family val="2"/>
      </rPr>
      <t>إزالة</t>
    </r>
    <r>
      <rPr>
        <b/>
        <sz val="12"/>
        <rFont val="Arial"/>
        <family val="2"/>
      </rPr>
      <t xml:space="preserve"> القاعدة الخرسانية.</t>
    </r>
  </si>
  <si>
    <r>
      <t>يلزم التنبه الى:
نوع المعدة المزالة (</t>
    </r>
    <r>
      <rPr>
        <b/>
        <sz val="12"/>
        <color rgb="FFFF0000"/>
        <rFont val="Arial"/>
        <family val="2"/>
      </rPr>
      <t>محول ارضي (Transformer)</t>
    </r>
    <r>
      <rPr>
        <b/>
        <sz val="12"/>
        <rFont val="Arial"/>
        <family val="2"/>
      </rPr>
      <t xml:space="preserve">).
السعة ( </t>
    </r>
    <r>
      <rPr>
        <b/>
        <sz val="12"/>
        <color rgb="FFFF0000"/>
        <rFont val="Arial"/>
        <family val="2"/>
      </rPr>
      <t>سعة  1500 ك.ف.أ  أو اقل</t>
    </r>
    <r>
      <rPr>
        <b/>
        <sz val="12"/>
        <rFont val="Arial"/>
        <family val="2"/>
      </rPr>
      <t xml:space="preserve">)
البند لإزالة المحول </t>
    </r>
    <r>
      <rPr>
        <b/>
        <sz val="12"/>
        <color rgb="FFFF0000"/>
        <rFont val="Arial"/>
        <family val="2"/>
      </rPr>
      <t>مع</t>
    </r>
    <r>
      <rPr>
        <b/>
        <sz val="12"/>
        <rFont val="Arial"/>
        <family val="2"/>
      </rPr>
      <t xml:space="preserve"> </t>
    </r>
    <r>
      <rPr>
        <b/>
        <sz val="12"/>
        <color rgb="FFFF0000"/>
        <rFont val="Arial"/>
        <family val="2"/>
      </rPr>
      <t>إزالة</t>
    </r>
    <r>
      <rPr>
        <b/>
        <sz val="12"/>
        <rFont val="Arial"/>
        <family val="2"/>
      </rPr>
      <t xml:space="preserve"> القاعدة الخرسانية.</t>
    </r>
  </si>
  <si>
    <r>
      <t>يلزم التنبه الى:
نوع المعدة المزالة (</t>
    </r>
    <r>
      <rPr>
        <b/>
        <sz val="12"/>
        <color rgb="FFFF0000"/>
        <rFont val="Arial"/>
        <family val="2"/>
      </rPr>
      <t>محطة وحدة (Unit substsation)</t>
    </r>
    <r>
      <rPr>
        <b/>
        <sz val="12"/>
        <rFont val="Arial"/>
        <family val="2"/>
      </rPr>
      <t xml:space="preserve">).
السعة ( </t>
    </r>
    <r>
      <rPr>
        <b/>
        <sz val="12"/>
        <color rgb="FFFF0000"/>
        <rFont val="Arial"/>
        <family val="2"/>
      </rPr>
      <t>سعة  1500 ك.ف.أ  أو اقل</t>
    </r>
    <r>
      <rPr>
        <b/>
        <sz val="12"/>
        <rFont val="Arial"/>
        <family val="2"/>
      </rPr>
      <t xml:space="preserve">)
البند لإزالة محطة وحدة </t>
    </r>
    <r>
      <rPr>
        <b/>
        <sz val="12"/>
        <color rgb="FFFF0000"/>
        <rFont val="Arial"/>
        <family val="2"/>
      </rPr>
      <t>بدون</t>
    </r>
    <r>
      <rPr>
        <b/>
        <sz val="12"/>
        <rFont val="Arial"/>
        <family val="2"/>
      </rPr>
      <t xml:space="preserve"> إزالة القاعدة الخرسانية.</t>
    </r>
  </si>
  <si>
    <r>
      <t>يلزم التنبه الى:
نوع المعدة المزالة (</t>
    </r>
    <r>
      <rPr>
        <b/>
        <sz val="12"/>
        <color rgb="FFFF0000"/>
        <rFont val="Arial"/>
        <family val="2"/>
      </rPr>
      <t>محطة وحدة (Unit substsation)</t>
    </r>
    <r>
      <rPr>
        <b/>
        <sz val="12"/>
        <rFont val="Arial"/>
        <family val="2"/>
      </rPr>
      <t xml:space="preserve">).
السعة ( </t>
    </r>
    <r>
      <rPr>
        <b/>
        <sz val="12"/>
        <color rgb="FFFF0000"/>
        <rFont val="Arial"/>
        <family val="2"/>
      </rPr>
      <t>سعة  1500 ك.ف.أ  أو اقل</t>
    </r>
    <r>
      <rPr>
        <b/>
        <sz val="12"/>
        <rFont val="Arial"/>
        <family val="2"/>
      </rPr>
      <t xml:space="preserve">)
البند لإزالة محطة وحدة </t>
    </r>
    <r>
      <rPr>
        <b/>
        <sz val="12"/>
        <color rgb="FFFF0000"/>
        <rFont val="Arial"/>
        <family val="2"/>
      </rPr>
      <t>مع</t>
    </r>
    <r>
      <rPr>
        <b/>
        <sz val="12"/>
        <rFont val="Arial"/>
        <family val="2"/>
      </rPr>
      <t xml:space="preserve"> إزالة القاعدة الخرسانية.</t>
    </r>
  </si>
  <si>
    <r>
      <t>يلزم التنبه الى:
نوع المعدة المزالة (</t>
    </r>
    <r>
      <rPr>
        <b/>
        <sz val="12"/>
        <color rgb="FFFF0000"/>
        <rFont val="Arial"/>
        <family val="2"/>
      </rPr>
      <t>محطة مدمجة (Package substsation)</t>
    </r>
    <r>
      <rPr>
        <b/>
        <sz val="12"/>
        <rFont val="Arial"/>
        <family val="2"/>
      </rPr>
      <t xml:space="preserve">).
السعة ( </t>
    </r>
    <r>
      <rPr>
        <b/>
        <sz val="12"/>
        <color rgb="FFFF0000"/>
        <rFont val="Arial"/>
        <family val="2"/>
      </rPr>
      <t>سعة  1500 ك.ف.أ أو اقل</t>
    </r>
    <r>
      <rPr>
        <b/>
        <sz val="12"/>
        <rFont val="Arial"/>
        <family val="2"/>
      </rPr>
      <t xml:space="preserve"> )
البند لإزالة محطة مدمجة </t>
    </r>
    <r>
      <rPr>
        <b/>
        <sz val="12"/>
        <color rgb="FFFF0000"/>
        <rFont val="Arial"/>
        <family val="2"/>
      </rPr>
      <t>بدون</t>
    </r>
    <r>
      <rPr>
        <b/>
        <sz val="12"/>
        <rFont val="Arial"/>
        <family val="2"/>
      </rPr>
      <t xml:space="preserve"> إزالة القاعدة الخرسانية.</t>
    </r>
  </si>
  <si>
    <r>
      <t>يلزم التنبه الى:
نوع المعدة المزالة (</t>
    </r>
    <r>
      <rPr>
        <b/>
        <sz val="12"/>
        <color rgb="FFFF0000"/>
        <rFont val="Arial"/>
        <family val="2"/>
      </rPr>
      <t>محطة مدمجة (Package substsation)</t>
    </r>
    <r>
      <rPr>
        <b/>
        <sz val="12"/>
        <rFont val="Arial"/>
        <family val="2"/>
      </rPr>
      <t xml:space="preserve">).
السعة ( </t>
    </r>
    <r>
      <rPr>
        <b/>
        <sz val="12"/>
        <color rgb="FFFF0000"/>
        <rFont val="Arial"/>
        <family val="2"/>
      </rPr>
      <t>سعة  1500 ك.ف.أ أو اقل</t>
    </r>
    <r>
      <rPr>
        <b/>
        <sz val="12"/>
        <rFont val="Arial"/>
        <family val="2"/>
      </rPr>
      <t xml:space="preserve"> )
البند لإزالة محطة مدمجة </t>
    </r>
    <r>
      <rPr>
        <b/>
        <sz val="12"/>
        <color rgb="FFFF0000"/>
        <rFont val="Arial"/>
        <family val="2"/>
      </rPr>
      <t>مع</t>
    </r>
    <r>
      <rPr>
        <b/>
        <sz val="12"/>
        <rFont val="Arial"/>
        <family val="2"/>
      </rPr>
      <t xml:space="preserve"> إزالة القاعدة الخرسانية.</t>
    </r>
  </si>
  <si>
    <r>
      <t>يلزم التنبه الى:
نوع المعدة المزالة (</t>
    </r>
    <r>
      <rPr>
        <b/>
        <sz val="12"/>
        <color rgb="FFFF0000"/>
        <rFont val="Arial"/>
        <family val="2"/>
      </rPr>
      <t>محطة مدمجة (Package substsation)</t>
    </r>
    <r>
      <rPr>
        <b/>
        <sz val="12"/>
        <rFont val="Arial"/>
        <family val="2"/>
      </rPr>
      <t xml:space="preserve">).
السعة ( </t>
    </r>
    <r>
      <rPr>
        <b/>
        <sz val="12"/>
        <color rgb="FFFF0000"/>
        <rFont val="Arial"/>
        <family val="2"/>
      </rPr>
      <t xml:space="preserve">سعة  2500 ك.ف.أ </t>
    </r>
    <r>
      <rPr>
        <b/>
        <sz val="12"/>
        <rFont val="Arial"/>
        <family val="2"/>
      </rPr>
      <t xml:space="preserve">)
البند لإزالة محطة مدمجة </t>
    </r>
    <r>
      <rPr>
        <b/>
        <sz val="12"/>
        <color rgb="FFFF0000"/>
        <rFont val="Arial"/>
        <family val="2"/>
      </rPr>
      <t>بدون</t>
    </r>
    <r>
      <rPr>
        <b/>
        <sz val="12"/>
        <rFont val="Arial"/>
        <family val="2"/>
      </rPr>
      <t xml:space="preserve"> إزالة القاعدة الخرسانية.</t>
    </r>
  </si>
  <si>
    <r>
      <t>يلزم التنبه الى:
نوع المعدة المزالة (</t>
    </r>
    <r>
      <rPr>
        <b/>
        <sz val="12"/>
        <color rgb="FFFF0000"/>
        <rFont val="Arial"/>
        <family val="2"/>
      </rPr>
      <t>محطة مدمجة (Package substsation)</t>
    </r>
    <r>
      <rPr>
        <b/>
        <sz val="12"/>
        <rFont val="Arial"/>
        <family val="2"/>
      </rPr>
      <t xml:space="preserve">).
السعة ( </t>
    </r>
    <r>
      <rPr>
        <b/>
        <sz val="12"/>
        <color rgb="FFFF0000"/>
        <rFont val="Arial"/>
        <family val="2"/>
      </rPr>
      <t>سعة  2500 ك.ف.أ</t>
    </r>
    <r>
      <rPr>
        <b/>
        <sz val="12"/>
        <rFont val="Arial"/>
        <family val="2"/>
      </rPr>
      <t xml:space="preserve"> )
البند لإزالة محطة مدمجة </t>
    </r>
    <r>
      <rPr>
        <b/>
        <sz val="12"/>
        <color rgb="FFFF0000"/>
        <rFont val="Arial"/>
        <family val="2"/>
      </rPr>
      <t>مع</t>
    </r>
    <r>
      <rPr>
        <b/>
        <sz val="12"/>
        <rFont val="Arial"/>
        <family val="2"/>
      </rPr>
      <t xml:space="preserve"> إزالة القاعدة الخرسانية.</t>
    </r>
  </si>
  <si>
    <r>
      <t xml:space="preserve">يلزم التنبه الى:
البند يستخدم لأغراض </t>
    </r>
    <r>
      <rPr>
        <b/>
        <sz val="12"/>
        <color rgb="FFFF0000"/>
        <rFont val="Arial"/>
        <family val="2"/>
      </rPr>
      <t>الصيانة فقط</t>
    </r>
    <r>
      <rPr>
        <b/>
        <sz val="12"/>
        <rFont val="Arial"/>
        <family val="2"/>
      </rPr>
      <t>.
البند لأعمال الفصل</t>
    </r>
    <r>
      <rPr>
        <b/>
        <sz val="12"/>
        <color rgb="FFFF0000"/>
        <rFont val="Arial"/>
        <family val="2"/>
      </rPr>
      <t xml:space="preserve"> او</t>
    </r>
    <r>
      <rPr>
        <b/>
        <sz val="12"/>
        <rFont val="Arial"/>
        <family val="2"/>
      </rPr>
      <t xml:space="preserve"> التوصيل ، أي انه في حال قيام المقاول بأعمال الفصل</t>
    </r>
    <r>
      <rPr>
        <b/>
        <sz val="12"/>
        <color rgb="FFFF0000"/>
        <rFont val="Arial"/>
        <family val="2"/>
      </rPr>
      <t xml:space="preserve"> و</t>
    </r>
    <r>
      <rPr>
        <b/>
        <sz val="12"/>
        <rFont val="Arial"/>
        <family val="2"/>
      </rPr>
      <t xml:space="preserve"> التوصيل فتحسب الكمية </t>
    </r>
    <r>
      <rPr>
        <b/>
        <sz val="12"/>
        <color rgb="FFFF0000"/>
        <rFont val="Arial"/>
        <family val="2"/>
      </rPr>
      <t>2</t>
    </r>
    <r>
      <rPr>
        <b/>
        <sz val="12"/>
        <rFont val="Arial"/>
        <family val="2"/>
      </rPr>
      <t xml:space="preserve">.
في حال الحاجة الى </t>
    </r>
    <r>
      <rPr>
        <b/>
        <sz val="12"/>
        <color rgb="FFFF0000"/>
        <rFont val="Arial"/>
        <family val="2"/>
      </rPr>
      <t xml:space="preserve">استبدال غلاف العزل </t>
    </r>
    <r>
      <rPr>
        <b/>
        <sz val="12"/>
        <rFont val="Arial"/>
        <family val="2"/>
      </rPr>
      <t>(BOOT / ELBOW) فقط فيتم استخدام هذا البند بكمية (2).</t>
    </r>
  </si>
  <si>
    <r>
      <t xml:space="preserve">البند يستخدم لأغراض </t>
    </r>
    <r>
      <rPr>
        <b/>
        <sz val="12"/>
        <color rgb="FFFF0000"/>
        <rFont val="Arial"/>
        <family val="2"/>
      </rPr>
      <t>الصيانة فقط</t>
    </r>
    <r>
      <rPr>
        <b/>
        <sz val="12"/>
        <rFont val="Arial"/>
        <family val="2"/>
      </rPr>
      <t>.</t>
    </r>
  </si>
  <si>
    <r>
      <t xml:space="preserve">البند يستخدم لأغراض </t>
    </r>
    <r>
      <rPr>
        <b/>
        <sz val="12"/>
        <color rgb="FFFF0000"/>
        <rFont val="Arial"/>
        <family val="2"/>
      </rPr>
      <t>الصيانة فقط</t>
    </r>
    <r>
      <rPr>
        <b/>
        <sz val="12"/>
        <rFont val="Arial"/>
        <family val="2"/>
      </rPr>
      <t>.
تحسب الكمية لاستبدال القضبان للمعدة الواحدة (سواء استبدال كامل القضبان او بعض منها)</t>
    </r>
  </si>
  <si>
    <r>
      <t xml:space="preserve">يلزم التنبه الى:
البند يستخدم لأغراض </t>
    </r>
    <r>
      <rPr>
        <b/>
        <sz val="12"/>
        <color rgb="FFFF0000"/>
        <rFont val="Arial"/>
        <family val="2"/>
      </rPr>
      <t>الصيانة فقط</t>
    </r>
    <r>
      <rPr>
        <b/>
        <sz val="12"/>
        <rFont val="Arial"/>
        <family val="2"/>
      </rPr>
      <t>.
المقصود بالبند استبدال عازل المعدة (</t>
    </r>
    <r>
      <rPr>
        <b/>
        <sz val="12"/>
        <color rgb="FFFF0000"/>
        <rFont val="Arial"/>
        <family val="2"/>
      </rPr>
      <t>Bushing</t>
    </r>
    <r>
      <rPr>
        <b/>
        <sz val="12"/>
        <rFont val="Arial"/>
        <family val="2"/>
      </rPr>
      <t>).
وحدة القياس بالعازل الواحد.</t>
    </r>
  </si>
  <si>
    <r>
      <t xml:space="preserve">البند يستخدم لأغراض </t>
    </r>
    <r>
      <rPr>
        <b/>
        <sz val="12"/>
        <color rgb="FFFF0000"/>
        <rFont val="Arial"/>
        <family val="2"/>
      </rPr>
      <t>الصيانة وكذلك اعمال التركيبات الجدية (مثل في حال تقوية المحولات)</t>
    </r>
    <r>
      <rPr>
        <b/>
        <sz val="12"/>
        <rFont val="Arial"/>
        <family val="2"/>
      </rPr>
      <t>.
وحدة القياس بالمنصهر الواحد.</t>
    </r>
  </si>
  <si>
    <r>
      <t xml:space="preserve">البند يستخدم لأغراض </t>
    </r>
    <r>
      <rPr>
        <b/>
        <sz val="12"/>
        <color rgb="FFFF0000"/>
        <rFont val="Arial"/>
        <family val="2"/>
      </rPr>
      <t>الصيانة فقط</t>
    </r>
    <r>
      <rPr>
        <b/>
        <sz val="12"/>
        <rFont val="Arial"/>
        <family val="2"/>
      </rPr>
      <t>.
وحدة القياس لاستبدال كامل بطاريات المؤشر الواحد او كامل بطاريات المرحل الواحد.</t>
    </r>
  </si>
  <si>
    <r>
      <t xml:space="preserve">البند يستخدم لأغراض </t>
    </r>
    <r>
      <rPr>
        <b/>
        <sz val="12"/>
        <color rgb="FFFF0000"/>
        <rFont val="Arial"/>
        <family val="2"/>
      </rPr>
      <t>الصيانة فقط</t>
    </r>
    <r>
      <rPr>
        <b/>
        <sz val="12"/>
        <rFont val="Arial"/>
        <family val="2"/>
      </rPr>
      <t>.
وحدة القياس بالشريحة الواحدة.</t>
    </r>
  </si>
  <si>
    <r>
      <t>يلزم التنبه الى:
نوع المعدة المستبدلة (</t>
    </r>
    <r>
      <rPr>
        <b/>
        <sz val="12"/>
        <color rgb="FFFF0000"/>
        <rFont val="Arial"/>
        <family val="2"/>
      </rPr>
      <t>محول أرضي</t>
    </r>
    <r>
      <rPr>
        <b/>
        <sz val="12"/>
        <rFont val="Arial"/>
        <family val="2"/>
      </rPr>
      <t xml:space="preserve">) </t>
    </r>
    <r>
      <rPr>
        <b/>
        <sz val="12"/>
        <color rgb="FFFF0000"/>
        <rFont val="Arial"/>
        <family val="2"/>
      </rPr>
      <t>مركب على عمودين او سقالة</t>
    </r>
    <r>
      <rPr>
        <b/>
        <sz val="12"/>
        <rFont val="Arial"/>
        <family val="2"/>
      </rPr>
      <t xml:space="preserve">.
السعة ( </t>
    </r>
    <r>
      <rPr>
        <b/>
        <sz val="12"/>
        <color rgb="FFFF0000"/>
        <rFont val="Arial"/>
        <family val="2"/>
      </rPr>
      <t>أي سعة</t>
    </r>
    <r>
      <rPr>
        <b/>
        <sz val="12"/>
        <rFont val="Arial"/>
        <family val="2"/>
      </rPr>
      <t xml:space="preserve"> )
البند</t>
    </r>
    <r>
      <rPr>
        <b/>
        <sz val="12"/>
        <color rgb="FFFF0000"/>
        <rFont val="Arial"/>
        <family val="2"/>
      </rPr>
      <t xml:space="preserve"> لا يشمل</t>
    </r>
    <r>
      <rPr>
        <b/>
        <sz val="12"/>
        <rFont val="Arial"/>
        <family val="2"/>
      </rPr>
      <t xml:space="preserve"> استبدال الاعمدة.
البند </t>
    </r>
    <r>
      <rPr>
        <b/>
        <sz val="12"/>
        <color rgb="FFFF0000"/>
        <rFont val="Arial"/>
        <family val="2"/>
      </rPr>
      <t>لا يشمل</t>
    </r>
    <r>
      <rPr>
        <b/>
        <sz val="12"/>
        <rFont val="Arial"/>
        <family val="2"/>
      </rPr>
      <t xml:space="preserve"> استبدال لوحة التوزيع.
البند </t>
    </r>
    <r>
      <rPr>
        <b/>
        <sz val="12"/>
        <color rgb="FFFF0000"/>
        <rFont val="Arial"/>
        <family val="2"/>
      </rPr>
      <t>يشمل</t>
    </r>
    <r>
      <rPr>
        <b/>
        <sz val="12"/>
        <rFont val="Arial"/>
        <family val="2"/>
      </rPr>
      <t xml:space="preserve"> اعمال الفصل والتوصيل.</t>
    </r>
  </si>
  <si>
    <r>
      <t>يلزم التنبه الى:
نوع المعدة المزاحة (</t>
    </r>
    <r>
      <rPr>
        <b/>
        <sz val="12"/>
        <color rgb="FFFF0000"/>
        <rFont val="Arial"/>
        <family val="2"/>
      </rPr>
      <t>محول أرضي</t>
    </r>
    <r>
      <rPr>
        <b/>
        <sz val="12"/>
        <rFont val="Arial"/>
        <family val="2"/>
      </rPr>
      <t xml:space="preserve">) </t>
    </r>
    <r>
      <rPr>
        <b/>
        <sz val="12"/>
        <color rgb="FFFF0000"/>
        <rFont val="Arial"/>
        <family val="2"/>
      </rPr>
      <t>مركب على عمودين او سقالة</t>
    </r>
    <r>
      <rPr>
        <b/>
        <sz val="12"/>
        <rFont val="Arial"/>
        <family val="2"/>
      </rPr>
      <t xml:space="preserve">.
السعة ( </t>
    </r>
    <r>
      <rPr>
        <b/>
        <sz val="12"/>
        <color rgb="FFFF0000"/>
        <rFont val="Arial"/>
        <family val="2"/>
      </rPr>
      <t xml:space="preserve">أي سعة </t>
    </r>
    <r>
      <rPr>
        <b/>
        <sz val="12"/>
        <rFont val="Arial"/>
        <family val="2"/>
      </rPr>
      <t xml:space="preserve">)
البند </t>
    </r>
    <r>
      <rPr>
        <b/>
        <sz val="12"/>
        <color rgb="FFFF0000"/>
        <rFont val="Arial"/>
        <family val="2"/>
      </rPr>
      <t>لا يشمل</t>
    </r>
    <r>
      <rPr>
        <b/>
        <sz val="12"/>
        <rFont val="Arial"/>
        <family val="2"/>
      </rPr>
      <t xml:space="preserve"> ازاحة الاعمدة.
البند </t>
    </r>
    <r>
      <rPr>
        <b/>
        <sz val="12"/>
        <color rgb="FFFF0000"/>
        <rFont val="Arial"/>
        <family val="2"/>
      </rPr>
      <t>لا يشمل</t>
    </r>
    <r>
      <rPr>
        <b/>
        <sz val="12"/>
        <rFont val="Arial"/>
        <family val="2"/>
      </rPr>
      <t xml:space="preserve"> ازاحة لوحة التوزيع.
البند </t>
    </r>
    <r>
      <rPr>
        <b/>
        <sz val="12"/>
        <color rgb="FFFF0000"/>
        <rFont val="Arial"/>
        <family val="2"/>
      </rPr>
      <t>يشمل</t>
    </r>
    <r>
      <rPr>
        <b/>
        <sz val="12"/>
        <rFont val="Arial"/>
        <family val="2"/>
      </rPr>
      <t xml:space="preserve"> اعمال الفصل والتوصيل.</t>
    </r>
  </si>
  <si>
    <r>
      <t>يلزم التنبه الى:
نوع المعدة المزالة (</t>
    </r>
    <r>
      <rPr>
        <b/>
        <sz val="12"/>
        <color rgb="FFFF0000"/>
        <rFont val="Arial"/>
        <family val="2"/>
      </rPr>
      <t>محول أرضي</t>
    </r>
    <r>
      <rPr>
        <b/>
        <sz val="12"/>
        <rFont val="Arial"/>
        <family val="2"/>
      </rPr>
      <t xml:space="preserve">) </t>
    </r>
    <r>
      <rPr>
        <b/>
        <sz val="12"/>
        <color rgb="FFFF0000"/>
        <rFont val="Arial"/>
        <family val="2"/>
      </rPr>
      <t>مركب على عمودين او سقالة</t>
    </r>
    <r>
      <rPr>
        <b/>
        <sz val="12"/>
        <rFont val="Arial"/>
        <family val="2"/>
      </rPr>
      <t xml:space="preserve">.
السعة ( </t>
    </r>
    <r>
      <rPr>
        <b/>
        <sz val="12"/>
        <color rgb="FFFF0000"/>
        <rFont val="Arial"/>
        <family val="2"/>
      </rPr>
      <t>أي سعة</t>
    </r>
    <r>
      <rPr>
        <b/>
        <sz val="12"/>
        <rFont val="Arial"/>
        <family val="2"/>
      </rPr>
      <t xml:space="preserve"> )
البند </t>
    </r>
    <r>
      <rPr>
        <b/>
        <sz val="12"/>
        <color rgb="FFFF0000"/>
        <rFont val="Arial"/>
        <family val="2"/>
      </rPr>
      <t>لا يشمل</t>
    </r>
    <r>
      <rPr>
        <b/>
        <sz val="12"/>
        <rFont val="Arial"/>
        <family val="2"/>
      </rPr>
      <t xml:space="preserve"> ازالة الاعمدة.
البند</t>
    </r>
    <r>
      <rPr>
        <b/>
        <sz val="12"/>
        <color rgb="FFFF0000"/>
        <rFont val="Arial"/>
        <family val="2"/>
      </rPr>
      <t xml:space="preserve"> يشمل</t>
    </r>
    <r>
      <rPr>
        <b/>
        <sz val="12"/>
        <rFont val="Arial"/>
        <family val="2"/>
      </rPr>
      <t xml:space="preserve"> ازالة لوحة التوزيع.
البند </t>
    </r>
    <r>
      <rPr>
        <b/>
        <sz val="12"/>
        <color rgb="FFFF0000"/>
        <rFont val="Arial"/>
        <family val="2"/>
      </rPr>
      <t>يشمل</t>
    </r>
    <r>
      <rPr>
        <b/>
        <sz val="12"/>
        <rFont val="Arial"/>
        <family val="2"/>
      </rPr>
      <t xml:space="preserve"> اعمال الفصل والتوصيل.</t>
    </r>
  </si>
  <si>
    <r>
      <t xml:space="preserve">يلزم التنبه الى:
البند يخص تأريض </t>
    </r>
    <r>
      <rPr>
        <b/>
        <sz val="12"/>
        <color rgb="FFFF0000"/>
        <rFont val="Arial"/>
        <family val="2"/>
      </rPr>
      <t>لوحة توزيع رئيسية أو فرعية</t>
    </r>
    <r>
      <rPr>
        <b/>
        <sz val="12"/>
        <rFont val="Arial"/>
        <family val="2"/>
      </rPr>
      <t xml:space="preserve">.
البند يستخدم في حال كانت التربة </t>
    </r>
    <r>
      <rPr>
        <b/>
        <sz val="12"/>
        <color rgb="FFFF0000"/>
        <rFont val="Arial"/>
        <family val="2"/>
      </rPr>
      <t>عادية او رملية</t>
    </r>
    <r>
      <rPr>
        <b/>
        <sz val="12"/>
        <rFont val="Arial"/>
        <family val="2"/>
      </rPr>
      <t>.
وحدة القياس بالمعدة الواحدة.
كل قضيب تأريض  يكون بطول 2400مم ويستعاض عنه بقضيبي تأريض بطول 1200مم حسب ما تم ايضاحه بدليل البنود.</t>
    </r>
  </si>
  <si>
    <r>
      <t xml:space="preserve">يلزم التنبه الى:
البند يخص تأريض </t>
    </r>
    <r>
      <rPr>
        <b/>
        <sz val="12"/>
        <color rgb="FFFF0000"/>
        <rFont val="Arial"/>
        <family val="2"/>
      </rPr>
      <t>لوحة توزيع رئيسية أو فرعية</t>
    </r>
    <r>
      <rPr>
        <b/>
        <sz val="12"/>
        <rFont val="Arial"/>
        <family val="2"/>
      </rPr>
      <t>.
البند يستخدم في حال كانت التربة</t>
    </r>
    <r>
      <rPr>
        <b/>
        <sz val="12"/>
        <color rgb="FFFF0000"/>
        <rFont val="Arial"/>
        <family val="2"/>
      </rPr>
      <t xml:space="preserve"> صخرية.</t>
    </r>
    <r>
      <rPr>
        <b/>
        <sz val="12"/>
        <rFont val="Arial"/>
        <family val="2"/>
      </rPr>
      <t xml:space="preserve">
وحدة القياس بالمعدة الواحدة.
كل قضيب تأريض  يكون بطول 2400مم ويستعاض عنه بقضيبي تأريض بطول 1200مم حسب ما تم ايضاحه بدليل البنود.</t>
    </r>
  </si>
  <si>
    <r>
      <t xml:space="preserve">يلزم التنبه الى:
البند يخص تأريض </t>
    </r>
    <r>
      <rPr>
        <b/>
        <sz val="12"/>
        <color rgb="FFFF0000"/>
        <rFont val="Arial"/>
        <family val="2"/>
      </rPr>
      <t xml:space="preserve"> لوحة توزيع رئيسية أو فرعية</t>
    </r>
    <r>
      <rPr>
        <b/>
        <sz val="12"/>
        <rFont val="Arial"/>
        <family val="2"/>
      </rPr>
      <t xml:space="preserve">.
المقصود بالعمل هو عمل التأريض </t>
    </r>
    <r>
      <rPr>
        <b/>
        <sz val="12"/>
        <color rgb="FFFF0000"/>
        <rFont val="Arial"/>
        <family val="2"/>
      </rPr>
      <t>بدفن الطول</t>
    </r>
    <r>
      <rPr>
        <b/>
        <sz val="12"/>
        <rFont val="Arial"/>
        <family val="2"/>
      </rPr>
      <t xml:space="preserve"> المحدد من سلك التأريض (حسب نوع المعدة) </t>
    </r>
    <r>
      <rPr>
        <b/>
        <sz val="12"/>
        <color rgb="FFFF0000"/>
        <rFont val="Arial"/>
        <family val="2"/>
      </rPr>
      <t>وليس</t>
    </r>
    <r>
      <rPr>
        <b/>
        <sz val="12"/>
        <rFont val="Arial"/>
        <family val="2"/>
      </rPr>
      <t xml:space="preserve"> باستخدام قضبان التأريض.
البند يستخدم فقط في حال كانت التربه </t>
    </r>
    <r>
      <rPr>
        <b/>
        <sz val="12"/>
        <color rgb="FFFF0000"/>
        <rFont val="Arial"/>
        <family val="2"/>
      </rPr>
      <t>صخريه شديدة الصلابة</t>
    </r>
    <r>
      <rPr>
        <b/>
        <sz val="12"/>
        <color theme="1"/>
        <rFont val="Arial"/>
        <family val="2"/>
      </rPr>
      <t xml:space="preserve"> </t>
    </r>
    <r>
      <rPr>
        <b/>
        <sz val="12"/>
        <rFont val="Arial"/>
        <family val="2"/>
      </rPr>
      <t xml:space="preserve">والتي يتعذر غرس قضبان التأريض فيها.
تحسب الكمية </t>
    </r>
    <r>
      <rPr>
        <b/>
        <sz val="12"/>
        <color rgb="FFFF0000"/>
        <rFont val="Arial"/>
        <family val="2"/>
      </rPr>
      <t>بالمتر الطولي</t>
    </r>
    <r>
      <rPr>
        <b/>
        <sz val="12"/>
        <rFont val="Arial"/>
        <family val="2"/>
      </rPr>
      <t xml:space="preserve"> من سلك التأريض </t>
    </r>
    <r>
      <rPr>
        <b/>
        <sz val="12"/>
        <color rgb="FFFF0000"/>
        <rFont val="Arial"/>
        <family val="2"/>
      </rPr>
      <t>المستخدم</t>
    </r>
    <r>
      <rPr>
        <b/>
        <sz val="12"/>
        <rFont val="Arial"/>
        <family val="2"/>
      </rPr>
      <t>.</t>
    </r>
  </si>
  <si>
    <r>
      <t xml:space="preserve">يلزم التنبه الى:
البند يخص تأريض </t>
    </r>
    <r>
      <rPr>
        <b/>
        <sz val="12"/>
        <color rgb="FFFF0000"/>
        <rFont val="Arial"/>
        <family val="2"/>
      </rPr>
      <t xml:space="preserve">معدة أو معدات أرضية في حيز او غرفة </t>
    </r>
    <r>
      <rPr>
        <b/>
        <sz val="12"/>
        <rFont val="Arial"/>
        <family val="2"/>
      </rPr>
      <t xml:space="preserve">.
البند يستخدم في حال كانت التربة </t>
    </r>
    <r>
      <rPr>
        <b/>
        <sz val="12"/>
        <color rgb="FFFF0000"/>
        <rFont val="Arial"/>
        <family val="2"/>
      </rPr>
      <t>عادية او رملية</t>
    </r>
    <r>
      <rPr>
        <b/>
        <sz val="12"/>
        <rFont val="Arial"/>
        <family val="2"/>
      </rPr>
      <t>.
وحدة القياس بالحيز الواحد أو الغرفة الواحدة.
كل قضيب تأريض  يكون بطول 2400مم ويستعاض عنه بقضيبي تأريض بطول 1200مم حسب ما تم ايضاحه بدليل البنود.</t>
    </r>
  </si>
  <si>
    <r>
      <t xml:space="preserve">يلزم التنبه الى:
البند يخص تأريض </t>
    </r>
    <r>
      <rPr>
        <b/>
        <sz val="12"/>
        <color rgb="FFFF0000"/>
        <rFont val="Arial"/>
        <family val="2"/>
      </rPr>
      <t xml:space="preserve">معدة أو معدات أرضية في حيز او غرفة </t>
    </r>
    <r>
      <rPr>
        <b/>
        <sz val="12"/>
        <rFont val="Arial"/>
        <family val="2"/>
      </rPr>
      <t xml:space="preserve">.
البند يستخدم في حال كانت التربة </t>
    </r>
    <r>
      <rPr>
        <b/>
        <sz val="12"/>
        <color rgb="FFFF0000"/>
        <rFont val="Arial"/>
        <family val="2"/>
      </rPr>
      <t>صخرية</t>
    </r>
    <r>
      <rPr>
        <b/>
        <sz val="12"/>
        <rFont val="Arial"/>
        <family val="2"/>
      </rPr>
      <t>.
وحدة القياس بالحيز الواحد أو الغرفة الواحدة.
كل قضيب تأريض  يكون بطول 2400مم ويستعاض عنه بقضيبي تأريض بطول 1200مم حسب ما تم ايضاحه بدليل البنود.</t>
    </r>
  </si>
  <si>
    <r>
      <t xml:space="preserve">يلزم التنبه الى:
البند يخص تأريض </t>
    </r>
    <r>
      <rPr>
        <b/>
        <sz val="12"/>
        <color rgb="FFFF0000"/>
        <rFont val="Arial"/>
        <family val="2"/>
      </rPr>
      <t xml:space="preserve"> معدة أو معدات أرضية في حيز او غرفة</t>
    </r>
    <r>
      <rPr>
        <b/>
        <sz val="12"/>
        <rFont val="Arial"/>
        <family val="2"/>
      </rPr>
      <t xml:space="preserve">.
المقصود بالعمل هو عمل التأريض </t>
    </r>
    <r>
      <rPr>
        <b/>
        <sz val="12"/>
        <color rgb="FFFF0000"/>
        <rFont val="Arial"/>
        <family val="2"/>
      </rPr>
      <t>بدفن الطول</t>
    </r>
    <r>
      <rPr>
        <b/>
        <sz val="12"/>
        <rFont val="Arial"/>
        <family val="2"/>
      </rPr>
      <t xml:space="preserve"> المحدد من سلك التأريض (حسب نوع المعدة) </t>
    </r>
    <r>
      <rPr>
        <b/>
        <sz val="12"/>
        <color rgb="FFFF0000"/>
        <rFont val="Arial"/>
        <family val="2"/>
      </rPr>
      <t>وليس</t>
    </r>
    <r>
      <rPr>
        <b/>
        <sz val="12"/>
        <rFont val="Arial"/>
        <family val="2"/>
      </rPr>
      <t xml:space="preserve"> باستخدام قضبان التأريض.
البند يستخدم فقط في حال كانت التربه </t>
    </r>
    <r>
      <rPr>
        <b/>
        <sz val="12"/>
        <color rgb="FFFF0000"/>
        <rFont val="Arial"/>
        <family val="2"/>
      </rPr>
      <t>صخريه شديدة الصلابة</t>
    </r>
    <r>
      <rPr>
        <b/>
        <sz val="12"/>
        <color theme="1"/>
        <rFont val="Arial"/>
        <family val="2"/>
      </rPr>
      <t xml:space="preserve"> </t>
    </r>
    <r>
      <rPr>
        <b/>
        <sz val="12"/>
        <rFont val="Arial"/>
        <family val="2"/>
      </rPr>
      <t xml:space="preserve">والتي يتعذر غرس قضبان التأريض فيها.
تحسب الكمية </t>
    </r>
    <r>
      <rPr>
        <b/>
        <sz val="12"/>
        <color rgb="FFFF0000"/>
        <rFont val="Arial"/>
        <family val="2"/>
      </rPr>
      <t>بالمتر الطولي</t>
    </r>
    <r>
      <rPr>
        <b/>
        <sz val="12"/>
        <rFont val="Arial"/>
        <family val="2"/>
      </rPr>
      <t xml:space="preserve"> من سلك التأريض </t>
    </r>
    <r>
      <rPr>
        <b/>
        <sz val="12"/>
        <color rgb="FFFF0000"/>
        <rFont val="Arial"/>
        <family val="2"/>
      </rPr>
      <t>المستخدم</t>
    </r>
    <r>
      <rPr>
        <b/>
        <sz val="12"/>
        <rFont val="Arial"/>
        <family val="2"/>
      </rPr>
      <t>.</t>
    </r>
  </si>
  <si>
    <r>
      <t xml:space="preserve">يلزم التنبه الى:
البند يخص تأريض </t>
    </r>
    <r>
      <rPr>
        <b/>
        <sz val="12"/>
        <color rgb="FFFF0000"/>
        <rFont val="Arial"/>
        <family val="2"/>
      </rPr>
      <t xml:space="preserve">معدة أو معدات أرضية داخل سياج معدني </t>
    </r>
    <r>
      <rPr>
        <b/>
        <sz val="12"/>
        <rFont val="Arial"/>
        <family val="2"/>
      </rPr>
      <t xml:space="preserve">.
البند يستخدم في حال كانت التربة </t>
    </r>
    <r>
      <rPr>
        <b/>
        <sz val="12"/>
        <color rgb="FFFF0000"/>
        <rFont val="Arial"/>
        <family val="2"/>
      </rPr>
      <t>عادية او رملية</t>
    </r>
    <r>
      <rPr>
        <b/>
        <sz val="12"/>
        <rFont val="Arial"/>
        <family val="2"/>
      </rPr>
      <t>.
وحدة القياس بتأريض كامل المعدات و السياج.
كل قضيب تأريض  يكون بطول 2400مم ويستعاض عنه بقضيبي تأريض بطول 1200مم حسب ما تم ايضاحه بدليل البنود.</t>
    </r>
  </si>
  <si>
    <r>
      <t xml:space="preserve">يلزم التنبه الى:
البند يخص تأريض </t>
    </r>
    <r>
      <rPr>
        <b/>
        <sz val="12"/>
        <color rgb="FFFF0000"/>
        <rFont val="Arial"/>
        <family val="2"/>
      </rPr>
      <t xml:space="preserve">معدة أو معدات أرضية داخل سياج معدني </t>
    </r>
    <r>
      <rPr>
        <b/>
        <sz val="12"/>
        <rFont val="Arial"/>
        <family val="2"/>
      </rPr>
      <t xml:space="preserve">.
البند يستخدم في حال كانت التربة </t>
    </r>
    <r>
      <rPr>
        <b/>
        <sz val="12"/>
        <color rgb="FFFF0000"/>
        <rFont val="Arial"/>
        <family val="2"/>
      </rPr>
      <t>صخرية</t>
    </r>
    <r>
      <rPr>
        <b/>
        <sz val="12"/>
        <rFont val="Arial"/>
        <family val="2"/>
      </rPr>
      <t>.
وحدة القياس بتأريض كامل المعدات و السياج.
كل قضيب تأريض  يكون بطول 2400مم ويستعاض عنه بقضيبي تأريض بطول 1200مم حسب ما تم ايضاحه بدليل البنود.</t>
    </r>
  </si>
  <si>
    <r>
      <t xml:space="preserve">البند يخص تأريض </t>
    </r>
    <r>
      <rPr>
        <b/>
        <sz val="12"/>
        <color rgb="FFFF0000"/>
        <rFont val="Arial"/>
        <family val="2"/>
      </rPr>
      <t xml:space="preserve"> معدة أو معدات أرضية داخل سياج معدني</t>
    </r>
    <r>
      <rPr>
        <b/>
        <sz val="12"/>
        <rFont val="Arial"/>
        <family val="2"/>
      </rPr>
      <t xml:space="preserve">.
المقصود هو عمل التأريض </t>
    </r>
    <r>
      <rPr>
        <b/>
        <sz val="12"/>
        <color rgb="FFFF0000"/>
        <rFont val="Arial"/>
        <family val="2"/>
      </rPr>
      <t>بدفن الطول</t>
    </r>
    <r>
      <rPr>
        <b/>
        <sz val="12"/>
        <rFont val="Arial"/>
        <family val="2"/>
      </rPr>
      <t xml:space="preserve"> المحدد من سلك التأريض (حسب نوع المعدة) </t>
    </r>
    <r>
      <rPr>
        <b/>
        <sz val="12"/>
        <color rgb="FFFF0000"/>
        <rFont val="Arial"/>
        <family val="2"/>
      </rPr>
      <t>وليس</t>
    </r>
    <r>
      <rPr>
        <b/>
        <sz val="12"/>
        <rFont val="Arial"/>
        <family val="2"/>
      </rPr>
      <t xml:space="preserve"> باستخدام قضبان التأريض.
البند يستخدم فقط في حال كانت التربه </t>
    </r>
    <r>
      <rPr>
        <b/>
        <sz val="12"/>
        <color rgb="FFFF0000"/>
        <rFont val="Arial"/>
        <family val="2"/>
      </rPr>
      <t>صخريه شديدة الصلابة</t>
    </r>
    <r>
      <rPr>
        <b/>
        <sz val="12"/>
        <color theme="1"/>
        <rFont val="Arial"/>
        <family val="2"/>
      </rPr>
      <t xml:space="preserve"> </t>
    </r>
    <r>
      <rPr>
        <b/>
        <sz val="12"/>
        <rFont val="Arial"/>
        <family val="2"/>
      </rPr>
      <t xml:space="preserve">والتي يتعذر غرس قضبان التأريض فيها.
تحسب الكمية </t>
    </r>
    <r>
      <rPr>
        <b/>
        <sz val="12"/>
        <color rgb="FFFF0000"/>
        <rFont val="Arial"/>
        <family val="2"/>
      </rPr>
      <t>بالمتر الطولي</t>
    </r>
    <r>
      <rPr>
        <b/>
        <sz val="12"/>
        <rFont val="Arial"/>
        <family val="2"/>
      </rPr>
      <t xml:space="preserve"> من سلك التأريض </t>
    </r>
    <r>
      <rPr>
        <b/>
        <sz val="12"/>
        <color rgb="FFFF0000"/>
        <rFont val="Arial"/>
        <family val="2"/>
      </rPr>
      <t>المستخدم</t>
    </r>
    <r>
      <rPr>
        <b/>
        <sz val="12"/>
        <rFont val="Arial"/>
        <family val="2"/>
      </rPr>
      <t>.</t>
    </r>
  </si>
  <si>
    <r>
      <t>يلزم التنبه الى :
نوع المعدة (</t>
    </r>
    <r>
      <rPr>
        <b/>
        <sz val="12"/>
        <color rgb="FFFF0000"/>
        <rFont val="Arial"/>
        <family val="2"/>
      </rPr>
      <t xml:space="preserve"> لوحة توزيع فرعية</t>
    </r>
    <r>
      <rPr>
        <b/>
        <sz val="12"/>
        <rFont val="Arial"/>
        <family val="2"/>
      </rPr>
      <t>).
((يلزم الرجوع للشرح الموضح بالدليل فيما يخص البند الشامل لاعمال صيانة الشبكات والمعدات الأرضية)).</t>
    </r>
  </si>
  <si>
    <r>
      <t>يلزم التنبه الى :
نوع المعدة (</t>
    </r>
    <r>
      <rPr>
        <b/>
        <sz val="12"/>
        <color rgb="FFFF0000"/>
        <rFont val="Arial"/>
        <family val="2"/>
      </rPr>
      <t xml:space="preserve"> لوحة توزيع  رئيسية</t>
    </r>
    <r>
      <rPr>
        <b/>
        <sz val="12"/>
        <rFont val="Arial"/>
        <family val="2"/>
      </rPr>
      <t>).
((يلزم الرجوع للشرح الموضح بالدليل فيما يخص البند الشامل لاعمال صيانة الشبكات والمعدات الأرضية)).</t>
    </r>
  </si>
  <si>
    <r>
      <t>يلزم التنبه الى :
نوع المعدة (</t>
    </r>
    <r>
      <rPr>
        <b/>
        <sz val="12"/>
        <color rgb="FFFF0000"/>
        <rFont val="Arial"/>
        <family val="2"/>
      </rPr>
      <t xml:space="preserve">وحدة حلقية رئيسية أو وحدة قياس لكبار المشتركين  او قاطع أو خلية او لوحة قياس لمفاتيح داخلية أو مجموعة مفاتيح قابلة للتوسعة أو مفاتيح تحويل آلية للجهد المتوسط  </t>
    </r>
    <r>
      <rPr>
        <b/>
        <sz val="12"/>
        <color rgb="FF00B050"/>
        <rFont val="Arial"/>
        <family val="2"/>
      </rPr>
      <t>غازية</t>
    </r>
    <r>
      <rPr>
        <b/>
        <sz val="12"/>
        <rFont val="Arial"/>
        <family val="2"/>
      </rPr>
      <t>).
((يلزم الرجوع للشرح الموضح بالدليل فيما يخص البند الشامل لاعمال صيانة الشبكات والمعدات الأرضية)).</t>
    </r>
  </si>
  <si>
    <r>
      <t>يلزم التنبه الى :
لنوع المعدة (</t>
    </r>
    <r>
      <rPr>
        <b/>
        <sz val="12"/>
        <color rgb="FFFF0000"/>
        <rFont val="Arial"/>
        <family val="2"/>
      </rPr>
      <t xml:space="preserve">وحدة حلقية رئيسية أو وحدة قياس لكبار المشتركين  او قاطع أو خلية او لوحة قياس لمفاتيح داخلية أو مجموعة مفاتيح قابلة للتوسعة أو مفاتيح تحويل آلية للجهد المتوسط  </t>
    </r>
    <r>
      <rPr>
        <b/>
        <sz val="12"/>
        <color rgb="FF00B050"/>
        <rFont val="Arial"/>
        <family val="2"/>
      </rPr>
      <t>زيتية</t>
    </r>
    <r>
      <rPr>
        <b/>
        <sz val="12"/>
        <rFont val="Arial"/>
        <family val="2"/>
      </rPr>
      <t>).
((يلزم الرجوع للشرح الموضح بالدليل فيما يخص البند الشامل لاعمال صيانة الشبكات والمعدات الأرضية)).</t>
    </r>
  </si>
  <si>
    <r>
      <t>يلزم التنبه الى :
نوع المعدة (</t>
    </r>
    <r>
      <rPr>
        <b/>
        <sz val="12"/>
        <color rgb="FFFF0000"/>
        <rFont val="Arial"/>
        <family val="2"/>
      </rPr>
      <t>محول على منصة</t>
    </r>
    <r>
      <rPr>
        <b/>
        <sz val="12"/>
        <rFont val="Arial"/>
        <family val="2"/>
      </rPr>
      <t xml:space="preserve">).
يستخدم البند فقط لصيانة محول ارضي </t>
    </r>
    <r>
      <rPr>
        <b/>
        <sz val="12"/>
        <color rgb="FF00B050"/>
        <rFont val="Arial"/>
        <family val="2"/>
      </rPr>
      <t>على منصة او سقالة</t>
    </r>
    <r>
      <rPr>
        <b/>
        <sz val="12"/>
        <rFont val="Arial"/>
        <family val="2"/>
      </rPr>
      <t xml:space="preserve"> </t>
    </r>
    <r>
      <rPr>
        <b/>
        <sz val="12"/>
        <color rgb="FFFF0000"/>
        <rFont val="Arial"/>
        <family val="2"/>
      </rPr>
      <t>وليس</t>
    </r>
    <r>
      <rPr>
        <b/>
        <sz val="12"/>
        <rFont val="Arial"/>
        <family val="2"/>
      </rPr>
      <t xml:space="preserve"> على قاعدة خرسانية.
((يلزم الرجوع للشرح الموضح بالدليل فيما يخص البند الشامل لاعمال صيانة الشبكات والمعدات الأرضية)).</t>
    </r>
  </si>
  <si>
    <r>
      <t>يلزم التنبه الى :
نوع المعدة (</t>
    </r>
    <r>
      <rPr>
        <b/>
        <sz val="12"/>
        <color rgb="FFFF0000"/>
        <rFont val="Arial"/>
        <family val="2"/>
      </rPr>
      <t>محطة مدمجة أو محطة وحدة أو محول ارضي</t>
    </r>
    <r>
      <rPr>
        <b/>
        <sz val="12"/>
        <rFont val="Arial"/>
        <family val="2"/>
      </rPr>
      <t>).
((يلزم الرجوع للشرح الموضح بالدليل فيما يخص البند الشامل لاعمال صيانة الشبكات والمعدات الأرضية)).</t>
    </r>
  </si>
  <si>
    <r>
      <t>يلزم التنبه الى :
نوع المعدة (</t>
    </r>
    <r>
      <rPr>
        <b/>
        <sz val="12"/>
        <color rgb="FFFF0000"/>
        <rFont val="Arial"/>
        <family val="2"/>
      </rPr>
      <t xml:space="preserve"> لوحة توزيع فرعية</t>
    </r>
    <r>
      <rPr>
        <b/>
        <sz val="12"/>
        <rFont val="Arial"/>
        <family val="2"/>
      </rPr>
      <t xml:space="preserve">).
يستخدم البند في حال </t>
    </r>
    <r>
      <rPr>
        <b/>
        <sz val="12"/>
        <color rgb="FFFF0000"/>
        <rFont val="Arial"/>
        <family val="2"/>
      </rPr>
      <t>أستبدال او إعادة تثبيت الاغطية أو الأبواب فقط</t>
    </r>
    <r>
      <rPr>
        <b/>
        <sz val="12"/>
        <rFont val="Arial"/>
        <family val="2"/>
      </rPr>
      <t xml:space="preserve"> وليس لصيانة كامل المعدة.
((يلزم الرجوع للشرح الموضح بالدليل فيما يخص البند الشامل لاعمال صيانة الشبكات والمعدات الأرضية)).
وحدة القياس بالغطاء أو الباب الواحد.</t>
    </r>
  </si>
  <si>
    <r>
      <t>يلزم التنبه الي :
نوع المعدة (</t>
    </r>
    <r>
      <rPr>
        <b/>
        <sz val="12"/>
        <color rgb="FFFF0000"/>
        <rFont val="Arial"/>
        <family val="2"/>
      </rPr>
      <t>محطة مدمجة أو محطة وحدة او لوحة توزيع رئيسية</t>
    </r>
    <r>
      <rPr>
        <b/>
        <sz val="12"/>
        <rFont val="Arial"/>
        <family val="2"/>
      </rPr>
      <t xml:space="preserve">).
يستخدم البند في حال </t>
    </r>
    <r>
      <rPr>
        <b/>
        <sz val="12"/>
        <color rgb="FFFF0000"/>
        <rFont val="Arial"/>
        <family val="2"/>
      </rPr>
      <t>أستبدال او إعادة تثبيت الاغطية أو الأبواب فقط</t>
    </r>
    <r>
      <rPr>
        <b/>
        <sz val="12"/>
        <rFont val="Arial"/>
        <family val="2"/>
      </rPr>
      <t>، ويلزم الرجوع للشرح الموضح بالدليل فيما يخص البند الشامل لاعمال صيانة الشبكات والمعدات الأرضية.
وحدة القياس بالغطاء أو الباب الواحد.</t>
    </r>
  </si>
  <si>
    <r>
      <t>يلزم التنبه الي :
نوع المعدة (</t>
    </r>
    <r>
      <rPr>
        <b/>
        <sz val="12"/>
        <color rgb="FFFF0000"/>
        <rFont val="Arial"/>
        <family val="2"/>
      </rPr>
      <t>محطة مدمجة أو محطة وحدة أو محول ارضي</t>
    </r>
    <r>
      <rPr>
        <b/>
        <sz val="12"/>
        <rFont val="Arial"/>
        <family val="2"/>
      </rPr>
      <t xml:space="preserve">).
يستخدم البند في حال </t>
    </r>
    <r>
      <rPr>
        <b/>
        <sz val="12"/>
        <color rgb="FFFF0000"/>
        <rFont val="Arial"/>
        <family val="2"/>
      </rPr>
      <t>أستبدال او إعادة تثبيت اغطية صندوق الكابلات فقط</t>
    </r>
    <r>
      <rPr>
        <b/>
        <sz val="12"/>
        <rFont val="Arial"/>
        <family val="2"/>
      </rPr>
      <t>، وليس لصيانة كامل المعدة.
((يلزم الرجوع للشرح الموضح بالدليل فيما يخص البند الشامل لاعمال صيانة الشبكات والمعدات الأرضية)).
وحدة القياس بالغطاء الواحد.</t>
    </r>
  </si>
  <si>
    <r>
      <t>يلزم التنبه الى :
نوع المعدة (</t>
    </r>
    <r>
      <rPr>
        <b/>
        <sz val="12"/>
        <color rgb="FFFF0000"/>
        <rFont val="Arial"/>
        <family val="2"/>
      </rPr>
      <t>محطة مدمجة أو محطة وحدة أو وحة توزيع فرعية أو رئيسية</t>
    </r>
    <r>
      <rPr>
        <b/>
        <sz val="12"/>
        <rFont val="Arial"/>
        <family val="2"/>
      </rPr>
      <t xml:space="preserve">).
يستخدم البند في حال </t>
    </r>
    <r>
      <rPr>
        <b/>
        <sz val="12"/>
        <color rgb="FFFF0000"/>
        <rFont val="Arial"/>
        <family val="2"/>
      </rPr>
      <t>توريد وأستبدال</t>
    </r>
    <r>
      <rPr>
        <b/>
        <sz val="12"/>
        <rFont val="Arial"/>
        <family val="2"/>
      </rPr>
      <t xml:space="preserve"> قفل أو مفصله باب او لسان الاقفال أو مثبت باب فقط وليس لصيانة كامل المعدة.
((يلزم الرجوع للشرح الموضح بالدليل فيما يخص البند الشامل لاعمال صيانة الشبكات والمعدات الأرضية)).
وحدة القياس بالقفل الواحد او المفصلة الواحدة او بلسان القفل الواحد او بالمثبت الواحد.</t>
    </r>
  </si>
  <si>
    <r>
      <t>يلزم التنبه الى :
نوع المعدة (</t>
    </r>
    <r>
      <rPr>
        <b/>
        <sz val="12"/>
        <color rgb="FFFF0000"/>
        <rFont val="Arial"/>
        <family val="2"/>
      </rPr>
      <t>محطة مدمجة أو محطة وحدة أو وحة توزيع فرعية أو رئيسية</t>
    </r>
    <r>
      <rPr>
        <b/>
        <sz val="12"/>
        <rFont val="Arial"/>
        <family val="2"/>
      </rPr>
      <t xml:space="preserve">).
يستخدم البند في حال </t>
    </r>
    <r>
      <rPr>
        <b/>
        <sz val="12"/>
        <color rgb="FFFF0000"/>
        <rFont val="Arial"/>
        <family val="2"/>
      </rPr>
      <t>أستبدال</t>
    </r>
    <r>
      <rPr>
        <b/>
        <sz val="12"/>
        <rFont val="Arial"/>
        <family val="2"/>
      </rPr>
      <t xml:space="preserve"> قفل أو مفصله باب او لسان الاقفال أو  مثبت باب أو إستبدال حوامل تثبيت اغطية لوحة توزيع فرعية فقط وليس لصيانة كامل المعدة.
((يلزم الرجوع للشرح الموضح بالدليل فيما يخص البند الشامل لاعمال صيانة الشبكات والمعدات الأرضية)).
وحدة القياس بالقفل الواحد او المفصلة الواحدة او بلسان القفل الواحد او بالمثبت الواحد او حوامل التثبيت الكاملة.</t>
    </r>
  </si>
  <si>
    <r>
      <t xml:space="preserve">يلزم التنبه الى :
يستخدم البند في حال أستبدال وتغيير كامل زيت المعدة فقط.
</t>
    </r>
    <r>
      <rPr>
        <b/>
        <sz val="12"/>
        <color rgb="FFFF0000"/>
        <rFont val="Arial"/>
        <family val="2"/>
      </rPr>
      <t xml:space="preserve">لا يستخدم </t>
    </r>
    <r>
      <rPr>
        <b/>
        <sz val="12"/>
        <rFont val="Arial"/>
        <family val="2"/>
      </rPr>
      <t>البند مع بنود صيانة كامل المعدة لكون تغيير الزيت مشمول ضمنها. 
((يلزم الرجوع للشرح الموضح بالدليل فيما يخص البند الشامل لاعمال صيانة الشبكات والمعدات الأرضية)).
وحدة القياس بالمعدة الواحدة.</t>
    </r>
  </si>
  <si>
    <r>
      <t xml:space="preserve">يلزم التنبه الى :
</t>
    </r>
    <r>
      <rPr>
        <b/>
        <sz val="12"/>
        <color rgb="FFFF0000"/>
        <rFont val="Arial"/>
        <family val="2"/>
      </rPr>
      <t>يتم توفير اجهزه الفحص والمعاينة عن طريق المقاول</t>
    </r>
    <r>
      <rPr>
        <b/>
        <sz val="12"/>
        <rFont val="Arial"/>
        <family val="2"/>
      </rPr>
      <t>.
وحدة القياس بالمعدة الواحدة.
البند يشمل تقديم تقارير النتائج اللازمة.</t>
    </r>
  </si>
  <si>
    <r>
      <t xml:space="preserve">يلزم التنبه الى :
</t>
    </r>
    <r>
      <rPr>
        <b/>
        <sz val="12"/>
        <color rgb="FFFF0000"/>
        <rFont val="Arial"/>
        <family val="2"/>
      </rPr>
      <t>يتم توفير اجهزه الاختبار عن طريق المقاول</t>
    </r>
    <r>
      <rPr>
        <b/>
        <sz val="12"/>
        <rFont val="Arial"/>
        <family val="2"/>
      </rPr>
      <t>.
البند يستخدم لكابلات الجهد المتوسط أي نوع واي مقاس.
وحدة القياس بالإختبار الواحد.</t>
    </r>
  </si>
  <si>
    <r>
      <t xml:space="preserve">يلزم التنبه الى :
</t>
    </r>
    <r>
      <rPr>
        <b/>
        <sz val="12"/>
        <color rgb="FFFF0000"/>
        <rFont val="Arial"/>
        <family val="2"/>
      </rPr>
      <t>يتم توفير الاجهزه المستخدمة عن طريق المقاول</t>
    </r>
    <r>
      <rPr>
        <b/>
        <sz val="12"/>
        <rFont val="Arial"/>
        <family val="2"/>
      </rPr>
      <t xml:space="preserve">.
البند يستخدم لكابلات </t>
    </r>
    <r>
      <rPr>
        <b/>
        <sz val="12"/>
        <color rgb="FFFF0000"/>
        <rFont val="Arial"/>
        <family val="2"/>
      </rPr>
      <t>الجهد المتوسط</t>
    </r>
    <r>
      <rPr>
        <b/>
        <sz val="12"/>
        <rFont val="Arial"/>
        <family val="2"/>
      </rPr>
      <t xml:space="preserve"> أي نوع واي مقاس.
وحدة القياس بالعطل الواحد.</t>
    </r>
  </si>
  <si>
    <r>
      <t xml:space="preserve">يلزم التنبه الى :
</t>
    </r>
    <r>
      <rPr>
        <b/>
        <sz val="12"/>
        <color rgb="FFFF0000"/>
        <rFont val="Arial"/>
        <family val="2"/>
      </rPr>
      <t>يتم توفير الاجهزه المستخدمة عن طريق المقاول</t>
    </r>
    <r>
      <rPr>
        <b/>
        <sz val="12"/>
        <rFont val="Arial"/>
        <family val="2"/>
      </rPr>
      <t xml:space="preserve">.
البند يستخدم لكابلات </t>
    </r>
    <r>
      <rPr>
        <b/>
        <sz val="12"/>
        <color rgb="FFFF0000"/>
        <rFont val="Arial"/>
        <family val="2"/>
      </rPr>
      <t>الجهد المنخفض</t>
    </r>
    <r>
      <rPr>
        <b/>
        <sz val="12"/>
        <rFont val="Arial"/>
        <family val="2"/>
      </rPr>
      <t xml:space="preserve"> أي نوع واي مقاس.
وحدة القياس بالعطل الواحد.</t>
    </r>
  </si>
  <si>
    <r>
      <t xml:space="preserve">يلزم التنبه الى :
</t>
    </r>
    <r>
      <rPr>
        <b/>
        <sz val="12"/>
        <color rgb="FFFF0000"/>
        <rFont val="Arial"/>
        <family val="2"/>
      </rPr>
      <t>يتم توفير الأجهزة المستخدمة عن طريق المقاول</t>
    </r>
    <r>
      <rPr>
        <b/>
        <sz val="12"/>
        <rFont val="Arial"/>
        <family val="2"/>
      </rPr>
      <t xml:space="preserve">.
البند </t>
    </r>
    <r>
      <rPr>
        <b/>
        <sz val="12"/>
        <color rgb="FFFF0000"/>
        <rFont val="Arial"/>
        <family val="2"/>
      </rPr>
      <t>لفحص</t>
    </r>
    <r>
      <rPr>
        <b/>
        <sz val="12"/>
        <rFont val="Arial"/>
        <family val="2"/>
      </rPr>
      <t xml:space="preserve"> بطارية دائرة التحكم او لفحص شاحن بطارية دائرة التحكم.
وحدة القياس بالبطارية الواحدة او بالشاحن الواحد.</t>
    </r>
  </si>
  <si>
    <r>
      <t xml:space="preserve">يلزم التنبه الى :
البند يستخدم لاستبدال البطارية الخاصة بدائرة التحكم لمفاتيح كبار المشتركين او لاستبدال البطارية الخاصة بوحدات التحكم الطرفية للوحدات الحلقية الذكية.
البند </t>
    </r>
    <r>
      <rPr>
        <b/>
        <sz val="12"/>
        <color rgb="FFFF0000"/>
        <rFont val="Arial"/>
        <family val="2"/>
      </rPr>
      <t>يشمل</t>
    </r>
    <r>
      <rPr>
        <b/>
        <sz val="12"/>
        <rFont val="Arial"/>
        <family val="2"/>
      </rPr>
      <t xml:space="preserve"> اعمال الفصل والتوصيل.
وحدة القياس بالبطارية الواحدة.</t>
    </r>
  </si>
  <si>
    <r>
      <t xml:space="preserve">يلزم التنبه الى :
البند يستخدم لاستبدال الشاحن الخاص بدائرة التحكم لمفاتيح كبار المشتركين او لاستبدال جزء من وحدات التحكم الطرفية للوحدات الحلقية الذكية ( i.e. modem, charger, module, terminal block, CBs, AC/DC).
البند </t>
    </r>
    <r>
      <rPr>
        <b/>
        <sz val="12"/>
        <color rgb="FFFF0000"/>
        <rFont val="Arial"/>
        <family val="2"/>
      </rPr>
      <t>يشمل</t>
    </r>
    <r>
      <rPr>
        <b/>
        <sz val="12"/>
        <rFont val="Arial"/>
        <family val="2"/>
      </rPr>
      <t xml:space="preserve"> اعمال الفصل والتوصيل.
وحدة القياس بالشاحن الواحد أو بالجزء الواحد من وحدات التحكم.</t>
    </r>
  </si>
  <si>
    <r>
      <t xml:space="preserve">يلزم التنبه الى :
البند يستخدم </t>
    </r>
    <r>
      <rPr>
        <b/>
        <sz val="12"/>
        <color rgb="FFFF0000"/>
        <rFont val="Arial"/>
        <family val="2"/>
      </rPr>
      <t>للمعدات الأرضية</t>
    </r>
    <r>
      <rPr>
        <b/>
        <sz val="12"/>
        <rFont val="Arial"/>
        <family val="2"/>
      </rPr>
      <t>.
يستخدم البند في حال إصلاح تسرب الزيت فقط  وليس لصيانة كامل المعدة.
((يلزم الرجوع للشرح الموضح بالدليل فيما يخص البند الشامل لاعمال صيانة الشبكات والمعدات الأرضية)).
وحدة القياس بالمعدة الواحدة.</t>
    </r>
  </si>
  <si>
    <r>
      <t xml:space="preserve">يلزم التنبه الى :
البند يستخدم لاستبدال كابل جهد منخفض لتغذية </t>
    </r>
    <r>
      <rPr>
        <b/>
        <sz val="12"/>
        <color rgb="FFFF0000"/>
        <rFont val="Arial"/>
        <family val="2"/>
      </rPr>
      <t>وحدات التحكم الطرفية في الوحدات الحلقية الذكية</t>
    </r>
    <r>
      <rPr>
        <b/>
        <sz val="12"/>
        <rFont val="Arial"/>
        <family val="2"/>
      </rPr>
      <t xml:space="preserve">.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t>
    </r>
    <r>
      <rPr>
        <b/>
        <sz val="12"/>
        <rFont val="Arial"/>
        <family val="2"/>
      </rPr>
      <t xml:space="preserve"> تركيب ماسورة الحماية عند الحاجة.
البند </t>
    </r>
    <r>
      <rPr>
        <b/>
        <sz val="12"/>
        <color rgb="FFFF0000"/>
        <rFont val="Arial"/>
        <family val="2"/>
      </rPr>
      <t>لا يشمل</t>
    </r>
    <r>
      <rPr>
        <b/>
        <sz val="12"/>
        <rFont val="Arial"/>
        <family val="2"/>
      </rPr>
      <t xml:space="preserve"> توريد ماسورة الحماية.
وحدة القياس بالمتر الطولي من الكابل المستخدم.</t>
    </r>
  </si>
  <si>
    <r>
      <t xml:space="preserve">يلزم التنبه الى :
البند يستخدم لاستبدال الموصلات بين </t>
    </r>
    <r>
      <rPr>
        <b/>
        <sz val="12"/>
        <color rgb="FFFF0000"/>
        <rFont val="Arial"/>
        <family val="2"/>
      </rPr>
      <t>وحدات التحكم الطرفية وحساسات القياس في الوحدات الحلقية الذكية</t>
    </r>
    <r>
      <rPr>
        <b/>
        <sz val="12"/>
        <rFont val="Arial"/>
        <family val="2"/>
      </rPr>
      <t xml:space="preserve">
البند </t>
    </r>
    <r>
      <rPr>
        <b/>
        <sz val="12"/>
        <color rgb="FFFF0000"/>
        <rFont val="Arial"/>
        <family val="2"/>
      </rPr>
      <t>يشمل</t>
    </r>
    <r>
      <rPr>
        <b/>
        <sz val="12"/>
        <rFont val="Arial"/>
        <family val="2"/>
      </rPr>
      <t xml:space="preserve"> اعمال الفصل والتوصيل.
وحدة القياس بالموصل الواحد.</t>
    </r>
  </si>
  <si>
    <r>
      <t xml:space="preserve">يلزم التنبه الى :
البند يستخدم لإستبدال </t>
    </r>
    <r>
      <rPr>
        <b/>
        <sz val="12"/>
        <color rgb="FFFF0000"/>
        <rFont val="Arial"/>
        <family val="2"/>
      </rPr>
      <t>موتور DC للوحدات الحلقية</t>
    </r>
    <r>
      <rPr>
        <b/>
        <sz val="12"/>
        <rFont val="Arial"/>
        <family val="2"/>
      </rPr>
      <t>.  
البند</t>
    </r>
    <r>
      <rPr>
        <b/>
        <sz val="12"/>
        <color rgb="FFFF0000"/>
        <rFont val="Arial"/>
        <family val="2"/>
      </rPr>
      <t xml:space="preserve"> يشمل</t>
    </r>
    <r>
      <rPr>
        <b/>
        <sz val="12"/>
        <rFont val="Arial"/>
        <family val="2"/>
      </rPr>
      <t xml:space="preserve"> اعمال الفصل والتوصيل.
وحدة القياس بالموتور الواحد.</t>
    </r>
  </si>
  <si>
    <r>
      <rPr>
        <b/>
        <u/>
        <sz val="12"/>
        <rFont val="Arial"/>
        <family val="2"/>
      </rPr>
      <t xml:space="preserve">GENERAL MISCELLANEOUS FOR  OH / UG NETWORKS 
منوعات عامة  لأعمال الشبكات الهوائية والارضية </t>
    </r>
    <r>
      <rPr>
        <b/>
        <sz val="12"/>
        <rFont val="Arial"/>
        <family val="2"/>
      </rPr>
      <t xml:space="preserve">                                                          </t>
    </r>
  </si>
  <si>
    <r>
      <t>يلزم التنبه الى :
البند يستخدم  لسحب ونقل</t>
    </r>
    <r>
      <rPr>
        <b/>
        <sz val="12"/>
        <color rgb="FFFF0000"/>
        <rFont val="Arial"/>
        <family val="2"/>
      </rPr>
      <t xml:space="preserve"> او</t>
    </r>
    <r>
      <rPr>
        <b/>
        <sz val="12"/>
        <rFont val="Arial"/>
        <family val="2"/>
      </rPr>
      <t xml:space="preserve"> لاعادة </t>
    </r>
    <r>
      <rPr>
        <b/>
        <sz val="12"/>
        <color rgb="FFFF0000"/>
        <rFont val="Arial"/>
        <family val="2"/>
      </rPr>
      <t>مقطورة بكرة الكابل المرن المتنقلة</t>
    </r>
    <r>
      <rPr>
        <b/>
        <sz val="12"/>
        <rFont val="Arial"/>
        <family val="2"/>
      </rPr>
      <t xml:space="preserve"> او </t>
    </r>
    <r>
      <rPr>
        <b/>
        <sz val="12"/>
        <color rgb="FFFF0000"/>
        <rFont val="Arial"/>
        <family val="2"/>
      </rPr>
      <t xml:space="preserve">مولد الشركة المتنقل </t>
    </r>
    <r>
      <rPr>
        <b/>
        <sz val="12"/>
        <rFont val="Arial"/>
        <family val="2"/>
      </rPr>
      <t>أو</t>
    </r>
    <r>
      <rPr>
        <b/>
        <sz val="12"/>
        <color rgb="FFFF0000"/>
        <rFont val="Arial"/>
        <family val="2"/>
      </rPr>
      <t xml:space="preserve"> محطة متنقلة</t>
    </r>
    <r>
      <rPr>
        <b/>
        <sz val="12"/>
        <rFont val="Arial"/>
        <family val="2"/>
      </rPr>
      <t xml:space="preserve">.
البند </t>
    </r>
    <r>
      <rPr>
        <b/>
        <sz val="12"/>
        <color rgb="FFFF0000"/>
        <rFont val="Arial"/>
        <family val="2"/>
      </rPr>
      <t xml:space="preserve">يشمل </t>
    </r>
    <r>
      <rPr>
        <b/>
        <sz val="12"/>
        <rFont val="Arial"/>
        <family val="2"/>
      </rPr>
      <t xml:space="preserve">تعبئة المولد بالوقود الذي يتم تأمينة من قبل الشركة </t>
    </r>
    <r>
      <rPr>
        <b/>
        <sz val="12"/>
        <color rgb="FFFF0000"/>
        <rFont val="Arial"/>
        <family val="2"/>
      </rPr>
      <t>قبل نقله</t>
    </r>
    <r>
      <rPr>
        <b/>
        <sz val="12"/>
        <rFont val="Arial"/>
        <family val="2"/>
      </rPr>
      <t xml:space="preserve">.
البند يستخدم في حال سحب ونقل او إعادة المعدات المذكورة </t>
    </r>
    <r>
      <rPr>
        <b/>
        <sz val="12"/>
        <color rgb="FFFF0000"/>
        <rFont val="Arial"/>
        <family val="2"/>
      </rPr>
      <t>لمسافة 100 كم أو اقل حيث تحسب المسافة من موقع نقل المعدة الى موقع العمل او العكس.</t>
    </r>
    <r>
      <rPr>
        <b/>
        <sz val="12"/>
        <rFont val="Arial"/>
        <family val="2"/>
      </rPr>
      <t xml:space="preserve">
يتم سحب ونقل اواعادة المعدات المذكورة بواسطة قاطرة أو مقطورة </t>
    </r>
    <r>
      <rPr>
        <b/>
        <sz val="12"/>
        <color rgb="FF00B050"/>
        <rFont val="Arial"/>
        <family val="2"/>
      </rPr>
      <t>الشركة</t>
    </r>
    <r>
      <rPr>
        <b/>
        <sz val="12"/>
        <rFont val="Arial"/>
        <family val="2"/>
      </rPr>
      <t>.
البند</t>
    </r>
    <r>
      <rPr>
        <b/>
        <sz val="12"/>
        <color rgb="FFFF0000"/>
        <rFont val="Arial"/>
        <family val="2"/>
      </rPr>
      <t xml:space="preserve"> لا يشمل</t>
    </r>
    <r>
      <rPr>
        <b/>
        <sz val="12"/>
        <rFont val="Arial"/>
        <family val="2"/>
      </rPr>
      <t xml:space="preserve"> اعمال الفصل والتوصيل.
تحسب المسافة المقطوعة في </t>
    </r>
    <r>
      <rPr>
        <b/>
        <sz val="12"/>
        <color rgb="FFFF0000"/>
        <rFont val="Arial"/>
        <family val="2"/>
      </rPr>
      <t>الاتجاه الواحد</t>
    </r>
    <r>
      <rPr>
        <b/>
        <sz val="12"/>
        <rFont val="Arial"/>
        <family val="2"/>
      </rPr>
      <t xml:space="preserve"> (مثال : في حال سحب ونقل مولد الشركة لموقع يبعد مسافة 70 كم فتحسب الكمية 1 وفي حال قيام المقاول بسحب</t>
    </r>
    <r>
      <rPr>
        <b/>
        <sz val="12"/>
        <color rgb="FFFF0000"/>
        <rFont val="Arial"/>
        <family val="2"/>
      </rPr>
      <t xml:space="preserve"> و</t>
    </r>
    <r>
      <rPr>
        <b/>
        <sz val="12"/>
        <rFont val="Arial"/>
        <family val="2"/>
      </rPr>
      <t xml:space="preserve"> اعادة المولد فتحسب الكمية 2).</t>
    </r>
  </si>
  <si>
    <r>
      <t>يلزم التنبه الى :
البند يستخدم  لسحب ونقل</t>
    </r>
    <r>
      <rPr>
        <b/>
        <sz val="12"/>
        <color rgb="FFFF0000"/>
        <rFont val="Arial"/>
        <family val="2"/>
      </rPr>
      <t xml:space="preserve"> او</t>
    </r>
    <r>
      <rPr>
        <b/>
        <sz val="12"/>
        <rFont val="Arial"/>
        <family val="2"/>
      </rPr>
      <t xml:space="preserve"> لاعادة </t>
    </r>
    <r>
      <rPr>
        <b/>
        <sz val="12"/>
        <color rgb="FFFF0000"/>
        <rFont val="Arial"/>
        <family val="2"/>
      </rPr>
      <t>مقطورة بكرة الكابل المرن المتنقلة</t>
    </r>
    <r>
      <rPr>
        <b/>
        <sz val="12"/>
        <rFont val="Arial"/>
        <family val="2"/>
      </rPr>
      <t xml:space="preserve"> او </t>
    </r>
    <r>
      <rPr>
        <b/>
        <sz val="12"/>
        <color rgb="FFFF0000"/>
        <rFont val="Arial"/>
        <family val="2"/>
      </rPr>
      <t xml:space="preserve">مولد الشركة المتنقل </t>
    </r>
    <r>
      <rPr>
        <b/>
        <sz val="12"/>
        <rFont val="Arial"/>
        <family val="2"/>
      </rPr>
      <t>أو</t>
    </r>
    <r>
      <rPr>
        <b/>
        <sz val="12"/>
        <color rgb="FFFF0000"/>
        <rFont val="Arial"/>
        <family val="2"/>
      </rPr>
      <t xml:space="preserve"> محطة متنقلة</t>
    </r>
    <r>
      <rPr>
        <b/>
        <sz val="12"/>
        <rFont val="Arial"/>
        <family val="2"/>
      </rPr>
      <t xml:space="preserve">.
البند </t>
    </r>
    <r>
      <rPr>
        <b/>
        <sz val="12"/>
        <color rgb="FFFF0000"/>
        <rFont val="Arial"/>
        <family val="2"/>
      </rPr>
      <t>يشمل</t>
    </r>
    <r>
      <rPr>
        <b/>
        <sz val="12"/>
        <rFont val="Arial"/>
        <family val="2"/>
      </rPr>
      <t xml:space="preserve"> تعبئة المولد بالوقود الذي يتم تأمينة من قبل الشركة </t>
    </r>
    <r>
      <rPr>
        <b/>
        <sz val="12"/>
        <color rgb="FFFF0000"/>
        <rFont val="Arial"/>
        <family val="2"/>
      </rPr>
      <t>قبل نقله</t>
    </r>
    <r>
      <rPr>
        <b/>
        <sz val="12"/>
        <rFont val="Arial"/>
        <family val="2"/>
      </rPr>
      <t xml:space="preserve">.
البند يستخدم في حال سحب ونقل او إعادة المعدات المذكورة </t>
    </r>
    <r>
      <rPr>
        <b/>
        <sz val="12"/>
        <color rgb="FFFF0000"/>
        <rFont val="Arial"/>
        <family val="2"/>
      </rPr>
      <t>لمسافة 100 كم أو اقل حيث تحسب المسافة من موقع نقل المعدة الى موقع العمل او العكس.</t>
    </r>
    <r>
      <rPr>
        <b/>
        <sz val="12"/>
        <rFont val="Arial"/>
        <family val="2"/>
      </rPr>
      <t>.
يتم سحب ونقل اواعادة المعدات المذكورة بواسطة قاطرة أو مقطورة</t>
    </r>
    <r>
      <rPr>
        <b/>
        <sz val="12"/>
        <color rgb="FF00B050"/>
        <rFont val="Arial"/>
        <family val="2"/>
      </rPr>
      <t xml:space="preserve"> المقاول</t>
    </r>
    <r>
      <rPr>
        <b/>
        <sz val="12"/>
        <rFont val="Arial"/>
        <family val="2"/>
      </rPr>
      <t xml:space="preserve">.
البند </t>
    </r>
    <r>
      <rPr>
        <b/>
        <sz val="12"/>
        <color rgb="FFFF0000"/>
        <rFont val="Arial"/>
        <family val="2"/>
      </rPr>
      <t>لا يشمل</t>
    </r>
    <r>
      <rPr>
        <b/>
        <sz val="12"/>
        <rFont val="Arial"/>
        <family val="2"/>
      </rPr>
      <t xml:space="preserve"> اعمال الفصل والتوصيل.
تحسب المسافة المقطوعة في </t>
    </r>
    <r>
      <rPr>
        <b/>
        <sz val="12"/>
        <color rgb="FFFF0000"/>
        <rFont val="Arial"/>
        <family val="2"/>
      </rPr>
      <t>الاتجاه الواحد</t>
    </r>
    <r>
      <rPr>
        <b/>
        <sz val="12"/>
        <rFont val="Arial"/>
        <family val="2"/>
      </rPr>
      <t xml:space="preserve"> (</t>
    </r>
    <r>
      <rPr>
        <b/>
        <sz val="12"/>
        <color rgb="FFFF0000"/>
        <rFont val="Arial"/>
        <family val="2"/>
      </rPr>
      <t>مثال :</t>
    </r>
    <r>
      <rPr>
        <b/>
        <sz val="12"/>
        <rFont val="Arial"/>
        <family val="2"/>
      </rPr>
      <t xml:space="preserve"> في حال سحب ونقل مقطورة بكرة الكابل المرن لموقع يبعد مسافة 30 كم فتحسب الكمية 1 وفي حال قيام المقاول بسحب</t>
    </r>
    <r>
      <rPr>
        <b/>
        <sz val="12"/>
        <color rgb="FFFF0000"/>
        <rFont val="Arial"/>
        <family val="2"/>
      </rPr>
      <t xml:space="preserve"> و</t>
    </r>
    <r>
      <rPr>
        <b/>
        <sz val="12"/>
        <rFont val="Arial"/>
        <family val="2"/>
      </rPr>
      <t xml:space="preserve"> اعادة المقطورة فتحسب الكمية 2).</t>
    </r>
  </si>
  <si>
    <r>
      <t xml:space="preserve">يلزم التنبه الى :
البند يستخدم في حال سحب ونقل او اعادة المعدات المذكورة في البندين 401000002 / 401000001 لمسافة اكبر من 100 كم </t>
    </r>
    <r>
      <rPr>
        <b/>
        <sz val="12"/>
        <color rgb="FFFF0000"/>
        <rFont val="Arial"/>
        <family val="2"/>
      </rPr>
      <t>في الاتجاه الواحد</t>
    </r>
    <r>
      <rPr>
        <b/>
        <sz val="12"/>
        <rFont val="Arial"/>
        <family val="2"/>
      </rPr>
      <t xml:space="preserve">.
</t>
    </r>
    <r>
      <rPr>
        <b/>
        <sz val="12"/>
        <color rgb="FFFF0000"/>
        <rFont val="Arial"/>
        <family val="2"/>
      </rPr>
      <t>مثال :</t>
    </r>
    <r>
      <rPr>
        <b/>
        <sz val="12"/>
        <rFont val="Arial"/>
        <family val="2"/>
      </rPr>
      <t xml:space="preserve"> في حال سحب ونقل محطة متنقلة لمسافة </t>
    </r>
    <r>
      <rPr>
        <b/>
        <sz val="12"/>
        <color rgb="FFFF0000"/>
        <rFont val="Arial"/>
        <family val="2"/>
      </rPr>
      <t>135 كم</t>
    </r>
    <r>
      <rPr>
        <b/>
        <sz val="12"/>
        <rFont val="Arial"/>
        <family val="2"/>
      </rPr>
      <t xml:space="preserve"> بقاطرة المقاول فيتم استخدام البند رقم 401000002 بكمية 1</t>
    </r>
    <r>
      <rPr>
        <b/>
        <sz val="12"/>
        <color rgb="FFFF0000"/>
        <rFont val="Arial"/>
        <family val="2"/>
      </rPr>
      <t xml:space="preserve"> + </t>
    </r>
    <r>
      <rPr>
        <b/>
        <sz val="12"/>
        <rFont val="Arial"/>
        <family val="2"/>
      </rPr>
      <t xml:space="preserve">استخدام بند المبلغ الاضافي بند رقم 401000003 بكمية </t>
    </r>
    <r>
      <rPr>
        <b/>
        <sz val="12"/>
        <color rgb="FFFF0000"/>
        <rFont val="Arial"/>
        <family val="2"/>
      </rPr>
      <t>35</t>
    </r>
    <r>
      <rPr>
        <b/>
        <sz val="12"/>
        <rFont val="Arial"/>
        <family val="2"/>
      </rPr>
      <t>.
وحدة القياس بالكيلو متر الاضافي.</t>
    </r>
  </si>
  <si>
    <r>
      <t xml:space="preserve">يلزم التنبه الى :
البند يستخدم في حال الحاجة لإعادة تعبئة مولد الشركة بالوقود.
البند </t>
    </r>
    <r>
      <rPr>
        <b/>
        <sz val="12"/>
        <color rgb="FFFF0000"/>
        <rFont val="Arial"/>
        <family val="2"/>
      </rPr>
      <t>لا يستخدم</t>
    </r>
    <r>
      <rPr>
        <b/>
        <sz val="12"/>
        <rFont val="Arial"/>
        <family val="2"/>
      </rPr>
      <t xml:space="preserve"> مع بندي سحب ونقل او اعادة المولدات (بنود رقم  401000002 / 401000001 ) في حال الحاجة لتعبئة المولد بالوقود </t>
    </r>
    <r>
      <rPr>
        <b/>
        <sz val="12"/>
        <color rgb="FFFF0000"/>
        <rFont val="Arial"/>
        <family val="2"/>
      </rPr>
      <t>قبل نقله مباشرة</t>
    </r>
    <r>
      <rPr>
        <b/>
        <sz val="12"/>
        <rFont val="Arial"/>
        <family val="2"/>
      </rPr>
      <t xml:space="preserve">.
</t>
    </r>
    <r>
      <rPr>
        <b/>
        <sz val="12"/>
        <color rgb="FFFF0000"/>
        <rFont val="Arial"/>
        <family val="2"/>
      </rPr>
      <t>مثال :</t>
    </r>
    <r>
      <rPr>
        <b/>
        <sz val="12"/>
        <rFont val="Arial"/>
        <family val="2"/>
      </rPr>
      <t xml:space="preserve"> يتم استخدام البند في حال الحاجة لتعبئة المولد فقط لتجهيزه للعمل </t>
    </r>
    <r>
      <rPr>
        <b/>
        <sz val="12"/>
        <color rgb="FFFF0000"/>
        <rFont val="Arial"/>
        <family val="2"/>
      </rPr>
      <t xml:space="preserve">(دون نقلة) </t>
    </r>
    <r>
      <rPr>
        <b/>
        <sz val="12"/>
        <rFont val="Arial"/>
        <family val="2"/>
      </rPr>
      <t>او تعبئته في موقع العمل، اما في حال تعبئة المولد قبل نقله لموقع العمل مباشرة فلا يستخدم البند حيث ان هذا العمل مشمول ببندي سحب ونقل او اعادة المولدات (بنود رقم  401000002 / 401000001 ).
البند</t>
    </r>
    <r>
      <rPr>
        <b/>
        <sz val="12"/>
        <color rgb="FF0070C0"/>
        <rFont val="Arial"/>
        <family val="2"/>
      </rPr>
      <t xml:space="preserve"> </t>
    </r>
    <r>
      <rPr>
        <b/>
        <sz val="12"/>
        <color rgb="FFFF0000"/>
        <rFont val="Arial"/>
        <family val="2"/>
      </rPr>
      <t xml:space="preserve">يشمل </t>
    </r>
    <r>
      <rPr>
        <b/>
        <sz val="12"/>
        <rFont val="Arial"/>
        <family val="2"/>
      </rPr>
      <t>تعبئة ونقل خزان الوقود لموقع العمل وتعبئة المولد.</t>
    </r>
  </si>
  <si>
    <r>
      <t xml:space="preserve">يلزم التنبه الى :
البند يستخدم لتوصيل </t>
    </r>
    <r>
      <rPr>
        <b/>
        <sz val="12"/>
        <color rgb="FFFF0000"/>
        <rFont val="Arial"/>
        <family val="2"/>
      </rPr>
      <t>او</t>
    </r>
    <r>
      <rPr>
        <b/>
        <sz val="12"/>
        <rFont val="Arial"/>
        <family val="2"/>
      </rPr>
      <t xml:space="preserve"> فصل مولد الشركة المتنقل ، و في حال قيام المقاول بفصل </t>
    </r>
    <r>
      <rPr>
        <b/>
        <sz val="12"/>
        <color rgb="FFFF0000"/>
        <rFont val="Arial"/>
        <family val="2"/>
      </rPr>
      <t>و</t>
    </r>
    <r>
      <rPr>
        <b/>
        <sz val="12"/>
        <rFont val="Arial"/>
        <family val="2"/>
      </rPr>
      <t xml:space="preserve"> توصيل المولد تحسب الكمية </t>
    </r>
    <r>
      <rPr>
        <b/>
        <sz val="12"/>
        <color rgb="FFFF0000"/>
        <rFont val="Arial"/>
        <family val="2"/>
      </rPr>
      <t>2</t>
    </r>
    <r>
      <rPr>
        <b/>
        <sz val="12"/>
        <rFont val="Arial"/>
        <family val="2"/>
      </rPr>
      <t xml:space="preserve">.
وحدة القياس </t>
    </r>
    <r>
      <rPr>
        <b/>
        <sz val="12"/>
        <color rgb="FFFF0000"/>
        <rFont val="Arial"/>
        <family val="2"/>
      </rPr>
      <t>بالمولد</t>
    </r>
    <r>
      <rPr>
        <b/>
        <sz val="12"/>
        <rFont val="Arial"/>
        <family val="2"/>
      </rPr>
      <t xml:space="preserve"> وليس بالدائرة او الكابل.</t>
    </r>
  </si>
  <si>
    <r>
      <t xml:space="preserve">يلزم التنبه الى :
القدرة : من قدرة 100 ك.و الى قدرة 300 ك.و.
يتم </t>
    </r>
    <r>
      <rPr>
        <b/>
        <sz val="12"/>
        <color rgb="FFFF0000"/>
        <rFont val="Arial"/>
        <family val="2"/>
      </rPr>
      <t>توفير وتشغيل</t>
    </r>
    <r>
      <rPr>
        <b/>
        <sz val="12"/>
        <rFont val="Arial"/>
        <family val="2"/>
      </rPr>
      <t xml:space="preserve"> المولد في موقع العمل .
البند </t>
    </r>
    <r>
      <rPr>
        <b/>
        <sz val="12"/>
        <color rgb="FFFF0000"/>
        <rFont val="Arial"/>
        <family val="2"/>
      </rPr>
      <t>يشمل</t>
    </r>
    <r>
      <rPr>
        <b/>
        <sz val="12"/>
        <rFont val="Arial"/>
        <family val="2"/>
      </rPr>
      <t xml:space="preserve"> توفير وتعبئة الوقود اللازم لكامل مدة تشغيل المولد.
البند</t>
    </r>
    <r>
      <rPr>
        <b/>
        <sz val="12"/>
        <color rgb="FFFF0000"/>
        <rFont val="Arial"/>
        <family val="2"/>
      </rPr>
      <t xml:space="preserve"> لا يشمل</t>
    </r>
    <r>
      <rPr>
        <b/>
        <sz val="12"/>
        <rFont val="Arial"/>
        <family val="2"/>
      </rPr>
      <t xml:space="preserve"> اعمال الفصل او التوصيل.
تحسب الكمية بالساعة من وقت استلام المولد بالموقع.</t>
    </r>
  </si>
  <si>
    <r>
      <t xml:space="preserve">البند يستخدم </t>
    </r>
    <r>
      <rPr>
        <b/>
        <sz val="12"/>
        <color rgb="FFFF0000"/>
        <rFont val="Arial"/>
        <family val="2"/>
      </rPr>
      <t>لأغراض الصيانة فقط</t>
    </r>
    <r>
      <rPr>
        <b/>
        <sz val="12"/>
        <rFont val="Arial"/>
        <family val="2"/>
      </rPr>
      <t>.
وحدة القياس بالوصلة الواحدة.</t>
    </r>
  </si>
  <si>
    <r>
      <t xml:space="preserve">يلزم التنبه الى :
البند </t>
    </r>
    <r>
      <rPr>
        <b/>
        <sz val="12"/>
        <color rgb="FFFF0000"/>
        <rFont val="Arial"/>
        <family val="2"/>
      </rPr>
      <t>يشمل</t>
    </r>
    <r>
      <rPr>
        <b/>
        <sz val="12"/>
        <rFont val="Arial"/>
        <family val="2"/>
      </rPr>
      <t xml:space="preserve"> </t>
    </r>
    <r>
      <rPr>
        <b/>
        <sz val="12"/>
        <color rgb="FFFF0000"/>
        <rFont val="Arial"/>
        <family val="2"/>
      </rPr>
      <t>توريد وتركيب</t>
    </r>
    <r>
      <rPr>
        <b/>
        <sz val="12"/>
        <rFont val="Arial"/>
        <family val="2"/>
      </rPr>
      <t xml:space="preserve"> لوحة الترقيم.
البند </t>
    </r>
    <r>
      <rPr>
        <b/>
        <sz val="12"/>
        <color rgb="FFFF0000"/>
        <rFont val="Arial"/>
        <family val="2"/>
      </rPr>
      <t>لا يستخدم</t>
    </r>
    <r>
      <rPr>
        <b/>
        <sz val="12"/>
        <rFont val="Arial"/>
        <family val="2"/>
      </rPr>
      <t xml:space="preserve"> في اعمال تركيب المعدات الجديدة حيث ان توريد وتركيب لوحة الترقيم مشمول ضمن اعمال التركيبات الجديدة.</t>
    </r>
  </si>
  <si>
    <r>
      <t xml:space="preserve">يلزم التنبه الى :
البند </t>
    </r>
    <r>
      <rPr>
        <b/>
        <sz val="12"/>
        <color rgb="FFFF0000"/>
        <rFont val="Arial"/>
        <family val="2"/>
      </rPr>
      <t>يشمل</t>
    </r>
    <r>
      <rPr>
        <b/>
        <sz val="12"/>
        <rFont val="Arial"/>
        <family val="2"/>
      </rPr>
      <t xml:space="preserve"> </t>
    </r>
    <r>
      <rPr>
        <b/>
        <sz val="12"/>
        <color rgb="FFFF0000"/>
        <rFont val="Arial"/>
        <family val="2"/>
      </rPr>
      <t>تركيب</t>
    </r>
    <r>
      <rPr>
        <b/>
        <sz val="12"/>
        <rFont val="Arial"/>
        <family val="2"/>
      </rPr>
      <t xml:space="preserve"> لوحة الترقيم </t>
    </r>
    <r>
      <rPr>
        <b/>
        <sz val="12"/>
        <color rgb="FFFF0000"/>
        <rFont val="Arial"/>
        <family val="2"/>
      </rPr>
      <t>دون توريد المادة</t>
    </r>
    <r>
      <rPr>
        <b/>
        <sz val="12"/>
        <rFont val="Arial"/>
        <family val="2"/>
      </rPr>
      <t xml:space="preserve">.
البند </t>
    </r>
    <r>
      <rPr>
        <b/>
        <sz val="12"/>
        <color rgb="FFFF0000"/>
        <rFont val="Arial"/>
        <family val="2"/>
      </rPr>
      <t>لا يستخدم</t>
    </r>
    <r>
      <rPr>
        <b/>
        <sz val="12"/>
        <rFont val="Arial"/>
        <family val="2"/>
      </rPr>
      <t xml:space="preserve"> في اعمال تركيب المعدات الجديدة حيث ان تركيبها مشمول ضمن اعمال التركيبات الجديدة.</t>
    </r>
  </si>
  <si>
    <r>
      <t xml:space="preserve">يلزم التنبه الى :
البند </t>
    </r>
    <r>
      <rPr>
        <b/>
        <sz val="12"/>
        <color rgb="FFFF0000"/>
        <rFont val="Arial"/>
        <family val="2"/>
      </rPr>
      <t>يشمل</t>
    </r>
    <r>
      <rPr>
        <b/>
        <sz val="12"/>
        <rFont val="Arial"/>
        <family val="2"/>
      </rPr>
      <t xml:space="preserve"> توريد المواد والأدوات اللازمة لانجاز العمل.
البند </t>
    </r>
    <r>
      <rPr>
        <b/>
        <sz val="12"/>
        <color rgb="FFFF0000"/>
        <rFont val="Arial"/>
        <family val="2"/>
      </rPr>
      <t>لا يستخدم</t>
    </r>
    <r>
      <rPr>
        <b/>
        <sz val="12"/>
        <rFont val="Arial"/>
        <family val="2"/>
      </rPr>
      <t xml:space="preserve"> في اعمال التركيبات الجديدة.</t>
    </r>
  </si>
  <si>
    <r>
      <t xml:space="preserve">يلزم التنبه الى :
البند </t>
    </r>
    <r>
      <rPr>
        <b/>
        <sz val="12"/>
        <color rgb="FFFF0000"/>
        <rFont val="Arial"/>
        <family val="2"/>
      </rPr>
      <t xml:space="preserve">لا يشمل </t>
    </r>
    <r>
      <rPr>
        <b/>
        <sz val="12"/>
        <rFont val="Arial"/>
        <family val="2"/>
      </rPr>
      <t xml:space="preserve">اعمال تمديد الكابل المؤقت او الحفريات السطحية لتمديد الكابل المؤقت عند الحاجة.
غطاء الحماية يتم تأمينه من قبل </t>
    </r>
    <r>
      <rPr>
        <b/>
        <sz val="12"/>
        <color rgb="FFFF0000"/>
        <rFont val="Arial"/>
        <family val="2"/>
      </rPr>
      <t>الشركة</t>
    </r>
    <r>
      <rPr>
        <b/>
        <sz val="12"/>
        <rFont val="Arial"/>
        <family val="2"/>
      </rPr>
      <t xml:space="preserve">.
وحدة القياس بالمتر الطولي من </t>
    </r>
    <r>
      <rPr>
        <b/>
        <sz val="12"/>
        <color rgb="FFFF0000"/>
        <rFont val="Arial"/>
        <family val="2"/>
      </rPr>
      <t>غطاء الحماية المستخدم</t>
    </r>
    <r>
      <rPr>
        <b/>
        <sz val="12"/>
        <rFont val="Arial"/>
        <family val="2"/>
      </rPr>
      <t xml:space="preserve">.
البند لتركيب </t>
    </r>
    <r>
      <rPr>
        <b/>
        <sz val="12"/>
        <color rgb="FFFF0000"/>
        <rFont val="Arial"/>
        <family val="2"/>
      </rPr>
      <t>أو</t>
    </r>
    <r>
      <rPr>
        <b/>
        <sz val="12"/>
        <rFont val="Arial"/>
        <family val="2"/>
      </rPr>
      <t xml:space="preserve"> رفع غطاء الحماية ، وفي حال قيام المقاول بتركيب</t>
    </r>
    <r>
      <rPr>
        <b/>
        <sz val="12"/>
        <color rgb="FFFF0000"/>
        <rFont val="Arial"/>
        <family val="2"/>
      </rPr>
      <t xml:space="preserve"> و</t>
    </r>
    <r>
      <rPr>
        <b/>
        <sz val="12"/>
        <rFont val="Arial"/>
        <family val="2"/>
      </rPr>
      <t xml:space="preserve"> رفع الغطاء فتحسب الكمية (2 * طول الغطاء المستخدم) .</t>
    </r>
  </si>
  <si>
    <r>
      <t xml:space="preserve">يلزم التنبه الى :
البند </t>
    </r>
    <r>
      <rPr>
        <b/>
        <sz val="12"/>
        <color rgb="FFFF0000"/>
        <rFont val="Arial"/>
        <family val="2"/>
      </rPr>
      <t>لا يشمل</t>
    </r>
    <r>
      <rPr>
        <b/>
        <sz val="12"/>
        <rFont val="Arial"/>
        <family val="2"/>
      </rPr>
      <t xml:space="preserve"> اعمال تمديد الكابل المؤقت او الحفريات السطحية لتمديد الكابل المؤقت عند الحاجة.
غطاء الحماية يتم تأمينه من قبل </t>
    </r>
    <r>
      <rPr>
        <b/>
        <sz val="12"/>
        <color rgb="FFFF0000"/>
        <rFont val="Arial"/>
        <family val="2"/>
      </rPr>
      <t>المقاول</t>
    </r>
    <r>
      <rPr>
        <b/>
        <sz val="12"/>
        <rFont val="Arial"/>
        <family val="2"/>
      </rPr>
      <t xml:space="preserve">.
وحدة القياس بالمتر الطولي من </t>
    </r>
    <r>
      <rPr>
        <b/>
        <sz val="12"/>
        <color rgb="FFFF0000"/>
        <rFont val="Arial"/>
        <family val="2"/>
      </rPr>
      <t>غطاء الحماية المستخدم</t>
    </r>
    <r>
      <rPr>
        <b/>
        <sz val="12"/>
        <rFont val="Arial"/>
        <family val="2"/>
      </rPr>
      <t xml:space="preserve">.
البند لتركيب </t>
    </r>
    <r>
      <rPr>
        <b/>
        <sz val="12"/>
        <color rgb="FFFF0000"/>
        <rFont val="Arial"/>
        <family val="2"/>
      </rPr>
      <t>أو</t>
    </r>
    <r>
      <rPr>
        <b/>
        <sz val="12"/>
        <rFont val="Arial"/>
        <family val="2"/>
      </rPr>
      <t xml:space="preserve"> رفع غطاء الحماية ، وفي حال قيام المقاول بتركيب</t>
    </r>
    <r>
      <rPr>
        <b/>
        <sz val="12"/>
        <color rgb="FFFF0000"/>
        <rFont val="Arial"/>
        <family val="2"/>
      </rPr>
      <t xml:space="preserve"> و</t>
    </r>
    <r>
      <rPr>
        <b/>
        <sz val="12"/>
        <rFont val="Arial"/>
        <family val="2"/>
      </rPr>
      <t xml:space="preserve"> رفع الغطاء فتحسب الكمية (2 * طول الغطاء المستخدم) .</t>
    </r>
  </si>
  <si>
    <r>
      <t xml:space="preserve">البند يستخدم لتوريد وصب خرسانة اسمنتية </t>
    </r>
    <r>
      <rPr>
        <b/>
        <sz val="12"/>
        <color rgb="FFFF0000"/>
        <rFont val="Arial"/>
        <family val="2"/>
      </rPr>
      <t>مسلحة</t>
    </r>
    <r>
      <rPr>
        <b/>
        <sz val="12"/>
        <rFont val="Arial"/>
        <family val="2"/>
      </rPr>
      <t xml:space="preserve"> (التي تحتوي على حديد تسليح).
وحدة القياس بالمتر المكعب لكمية الخرسانة المستخدمة.</t>
    </r>
  </si>
  <si>
    <r>
      <t xml:space="preserve">البند يستخدم لتوريد وصب خرسانة اسمنتية </t>
    </r>
    <r>
      <rPr>
        <b/>
        <sz val="12"/>
        <color rgb="FFFF0000"/>
        <rFont val="Arial"/>
        <family val="2"/>
      </rPr>
      <t>عادية</t>
    </r>
    <r>
      <rPr>
        <b/>
        <sz val="12"/>
        <rFont val="Arial"/>
        <family val="2"/>
      </rPr>
      <t xml:space="preserve"> (بدون حديد تسليح).
وحدة القياس بالمتر المكعب لكمية الخرسانة المستخدمة.</t>
    </r>
  </si>
  <si>
    <r>
      <t>يلزم التنبه الى :
ا</t>
    </r>
    <r>
      <rPr>
        <b/>
        <sz val="12"/>
        <color rgb="FFFF0000"/>
        <rFont val="Arial"/>
        <family val="2"/>
      </rPr>
      <t>لبند يستخدم في حال الحاجة فقط لترحيل المخلفات او الكثبات الرملية القائمة من المواقع (كعمل مستقل) ولا يتم استخدام البند لترحيل أي مخلفات ناتجة عن تنفيذ أي من أعمال الإنشاءات الجديدة و الصيانة عدا البند الخاص بتمهيد الطريق (بند رقم 206000012)</t>
    </r>
  </si>
  <si>
    <r>
      <rPr>
        <b/>
        <sz val="12"/>
        <color rgb="FFFF0000"/>
        <rFont val="Arial"/>
        <family val="2"/>
      </rPr>
      <t>يلزم استخدام النموذج المخصص لاعتماد استخدام البند المرفق مع الدليل</t>
    </r>
    <r>
      <rPr>
        <b/>
        <sz val="12"/>
        <rFont val="Arial"/>
        <family val="2"/>
      </rPr>
      <t>.
((يوجد بالدليل خارطة تدفق توضح مسار اعتماد استخدام البند))
((يوجد شرح تفصيلي للبند في الدليل))</t>
    </r>
  </si>
  <si>
    <r>
      <t xml:space="preserve">يلزم التنبه الى :
البند يستخدم </t>
    </r>
    <r>
      <rPr>
        <b/>
        <sz val="12"/>
        <color rgb="FFFF0000"/>
        <rFont val="Arial"/>
        <family val="2"/>
      </rPr>
      <t>لأغراض الصيانة فقط.</t>
    </r>
    <r>
      <rPr>
        <b/>
        <sz val="12"/>
        <rFont val="Arial"/>
        <family val="2"/>
      </rPr>
      <t xml:space="preserve">
البند لفحص  وصيانة مبين اتجاه العطل </t>
    </r>
    <r>
      <rPr>
        <b/>
        <sz val="12"/>
        <color rgb="FFFF0000"/>
        <rFont val="Arial"/>
        <family val="2"/>
      </rPr>
      <t>الهوائي أو الأرضي</t>
    </r>
    <r>
      <rPr>
        <b/>
        <sz val="12"/>
        <rFont val="Arial"/>
        <family val="2"/>
      </rPr>
      <t>.
وحدة القياس بمبين العطل الواحد.</t>
    </r>
  </si>
  <si>
    <r>
      <t xml:space="preserve">يلزم التنبه الى :
البند يستخدم لتركيب قضيب تأريض </t>
    </r>
    <r>
      <rPr>
        <b/>
        <sz val="12"/>
        <color rgb="FFFF0000"/>
        <rFont val="Arial"/>
        <family val="2"/>
      </rPr>
      <t>إضافي  لتحسين قيمة المقاومة الارضية</t>
    </r>
    <r>
      <rPr>
        <b/>
        <sz val="12"/>
        <rFont val="Arial"/>
        <family val="2"/>
      </rPr>
      <t xml:space="preserve">.
البند </t>
    </r>
    <r>
      <rPr>
        <b/>
        <sz val="12"/>
        <color rgb="FFFF0000"/>
        <rFont val="Arial"/>
        <family val="2"/>
      </rPr>
      <t xml:space="preserve">يشمل </t>
    </r>
    <r>
      <rPr>
        <b/>
        <sz val="12"/>
        <rFont val="Arial"/>
        <family val="2"/>
      </rPr>
      <t>تركيب سلك التأريض وعمل التوصيلات.
نوع التربة (</t>
    </r>
    <r>
      <rPr>
        <b/>
        <sz val="12"/>
        <color rgb="FFFF0000"/>
        <rFont val="Arial"/>
        <family val="2"/>
      </rPr>
      <t>تربة عادية او رملية</t>
    </r>
    <r>
      <rPr>
        <b/>
        <sz val="12"/>
        <rFont val="Arial"/>
        <family val="2"/>
      </rPr>
      <t xml:space="preserve">).
وحدة القياس </t>
    </r>
    <r>
      <rPr>
        <b/>
        <sz val="12"/>
        <color rgb="FFFF0000"/>
        <rFont val="Arial"/>
        <family val="2"/>
      </rPr>
      <t>بالقضيب الواحد</t>
    </r>
    <r>
      <rPr>
        <b/>
        <sz val="12"/>
        <rFont val="Arial"/>
        <family val="2"/>
      </rPr>
      <t>.
كل قضيب تأريض  يكون بطول 2400مم ويستعاض عنه بقضيبي تأريض بطول 1200مم حسب ما تم ايضاحه بدليل البنود.</t>
    </r>
  </si>
  <si>
    <r>
      <t xml:space="preserve">يلزم التنبه الى :
البند يستخدم لتركيب قضيب تأريض </t>
    </r>
    <r>
      <rPr>
        <b/>
        <sz val="12"/>
        <color rgb="FFFF0000"/>
        <rFont val="Arial"/>
        <family val="2"/>
      </rPr>
      <t>إضافي لتحسين قيمة المقاومة الارضية</t>
    </r>
    <r>
      <rPr>
        <b/>
        <sz val="12"/>
        <rFont val="Arial"/>
        <family val="2"/>
      </rPr>
      <t xml:space="preserve">.
البند </t>
    </r>
    <r>
      <rPr>
        <b/>
        <sz val="12"/>
        <color rgb="FFFF0000"/>
        <rFont val="Arial"/>
        <family val="2"/>
      </rPr>
      <t xml:space="preserve">يشمل </t>
    </r>
    <r>
      <rPr>
        <b/>
        <sz val="12"/>
        <rFont val="Arial"/>
        <family val="2"/>
      </rPr>
      <t>تركيب سلك التأريض وعمل التوصيلات.
نوع التربة (</t>
    </r>
    <r>
      <rPr>
        <b/>
        <sz val="12"/>
        <color rgb="FFFF0000"/>
        <rFont val="Arial"/>
        <family val="2"/>
      </rPr>
      <t>تربة صخرية</t>
    </r>
    <r>
      <rPr>
        <b/>
        <sz val="12"/>
        <rFont val="Arial"/>
        <family val="2"/>
      </rPr>
      <t>).
وحدة القياس</t>
    </r>
    <r>
      <rPr>
        <b/>
        <sz val="12"/>
        <color rgb="FFFF0000"/>
        <rFont val="Arial"/>
        <family val="2"/>
      </rPr>
      <t xml:space="preserve"> بالقضيب الواحد</t>
    </r>
    <r>
      <rPr>
        <b/>
        <sz val="12"/>
        <rFont val="Arial"/>
        <family val="2"/>
      </rPr>
      <t>.
كل قضيب تأريض  يكون بطول 2400مم ويستعاض عنه بقضيبي تأريض بطول 1200مم حسب ما تم ايضاحه بدليل البنود.</t>
    </r>
  </si>
  <si>
    <r>
      <t xml:space="preserve">البند يستخدم </t>
    </r>
    <r>
      <rPr>
        <b/>
        <sz val="12"/>
        <color rgb="FFFF0000"/>
        <rFont val="Arial"/>
        <family val="2"/>
      </rPr>
      <t>لأغراض الصيانة فقط</t>
    </r>
    <r>
      <rPr>
        <b/>
        <sz val="12"/>
        <rFont val="Arial"/>
        <family val="2"/>
      </rPr>
      <t>.
تحسب الكمية بالمتر الطولي من سلك التأريض المستخدم.</t>
    </r>
  </si>
  <si>
    <r>
      <t xml:space="preserve">العمل  </t>
    </r>
    <r>
      <rPr>
        <b/>
        <sz val="12"/>
        <color rgb="FFFF0000"/>
        <rFont val="Arial"/>
        <family val="2"/>
      </rPr>
      <t>يشمل</t>
    </r>
    <r>
      <rPr>
        <b/>
        <sz val="12"/>
        <rFont val="Arial"/>
        <family val="2"/>
      </rPr>
      <t xml:space="preserve"> أعمال الحفر والردم وتركيب جميع الملحقات اللازمة وكذلك </t>
    </r>
    <r>
      <rPr>
        <b/>
        <sz val="12"/>
        <color rgb="FFFF0000"/>
        <rFont val="Arial"/>
        <family val="2"/>
      </rPr>
      <t>شاملا</t>
    </r>
    <r>
      <rPr>
        <b/>
        <sz val="12"/>
        <rFont val="Arial"/>
        <family val="2"/>
      </rPr>
      <t xml:space="preserve"> أعمال الفصل والتوصيل.</t>
    </r>
  </si>
  <si>
    <r>
      <t xml:space="preserve">يلزم التنبه الى :
البند </t>
    </r>
    <r>
      <rPr>
        <b/>
        <sz val="12"/>
        <color rgb="FFFF0000"/>
        <rFont val="Arial"/>
        <family val="2"/>
      </rPr>
      <t>لتوريد وتركيب</t>
    </r>
    <r>
      <rPr>
        <b/>
        <sz val="12"/>
        <rFont val="Arial"/>
        <family val="2"/>
      </rPr>
      <t xml:space="preserve"> القاعدة الخرسانية.
البند </t>
    </r>
    <r>
      <rPr>
        <b/>
        <sz val="12"/>
        <color rgb="FFFF0000"/>
        <rFont val="Arial"/>
        <family val="2"/>
      </rPr>
      <t>يشمل</t>
    </r>
    <r>
      <rPr>
        <b/>
        <sz val="12"/>
        <rFont val="Arial"/>
        <family val="2"/>
      </rPr>
      <t xml:space="preserve"> توريد مواد الدفان واعمال الحفر والردم والدك.
البند</t>
    </r>
    <r>
      <rPr>
        <b/>
        <sz val="12"/>
        <color rgb="FFFF0000"/>
        <rFont val="Arial"/>
        <family val="2"/>
      </rPr>
      <t xml:space="preserve"> لا يشمل</t>
    </r>
    <r>
      <rPr>
        <b/>
        <sz val="12"/>
        <rFont val="Arial"/>
        <family val="2"/>
      </rPr>
      <t xml:space="preserve"> اعمال إعادة السفلتة وإصلاح الأرصفة.
((يوجد صورة توضيحية بالدليل))</t>
    </r>
  </si>
  <si>
    <r>
      <t xml:space="preserve">يلزم التنبه الى :
البند </t>
    </r>
    <r>
      <rPr>
        <b/>
        <sz val="12"/>
        <color rgb="FFFF0000"/>
        <rFont val="Arial"/>
        <family val="2"/>
      </rPr>
      <t>لاستبدال القاعدة فقط.</t>
    </r>
    <r>
      <rPr>
        <b/>
        <sz val="12"/>
        <rFont val="Arial"/>
        <family val="2"/>
      </rPr>
      <t xml:space="preserve">
البند </t>
    </r>
    <r>
      <rPr>
        <b/>
        <sz val="12"/>
        <color rgb="FFFF0000"/>
        <rFont val="Arial"/>
        <family val="2"/>
      </rPr>
      <t>يشمل</t>
    </r>
    <r>
      <rPr>
        <b/>
        <sz val="12"/>
        <rFont val="Arial"/>
        <family val="2"/>
      </rPr>
      <t xml:space="preserve"> توريد القاعدة الجديدة وإزالة القاعدة القديمة.
البند </t>
    </r>
    <r>
      <rPr>
        <b/>
        <sz val="12"/>
        <color rgb="FFFF0000"/>
        <rFont val="Arial"/>
        <family val="2"/>
      </rPr>
      <t>يشمل</t>
    </r>
    <r>
      <rPr>
        <b/>
        <sz val="12"/>
        <rFont val="Arial"/>
        <family val="2"/>
      </rPr>
      <t xml:space="preserve"> توريد مواد الدفان واعمال الحفر والردم والدك.
البند </t>
    </r>
    <r>
      <rPr>
        <b/>
        <sz val="12"/>
        <color rgb="FFFF0000"/>
        <rFont val="Arial"/>
        <family val="2"/>
      </rPr>
      <t>لا يشمل</t>
    </r>
    <r>
      <rPr>
        <b/>
        <sz val="12"/>
        <rFont val="Arial"/>
        <family val="2"/>
      </rPr>
      <t xml:space="preserve"> اعمال إعادة السفلتة وإصلاح الأرصفة.
البند </t>
    </r>
    <r>
      <rPr>
        <b/>
        <sz val="12"/>
        <color rgb="FFFF0000"/>
        <rFont val="Arial"/>
        <family val="2"/>
      </rPr>
      <t>يشمل</t>
    </r>
    <r>
      <rPr>
        <b/>
        <sz val="12"/>
        <rFont val="Arial"/>
        <family val="2"/>
      </rPr>
      <t xml:space="preserve"> فك وإعادة تركيب صندوق الوصل.
البند </t>
    </r>
    <r>
      <rPr>
        <b/>
        <sz val="12"/>
        <color rgb="FFFF0000"/>
        <rFont val="Arial"/>
        <family val="2"/>
      </rPr>
      <t xml:space="preserve">يشمل </t>
    </r>
    <r>
      <rPr>
        <b/>
        <sz val="12"/>
        <rFont val="Arial"/>
        <family val="2"/>
      </rPr>
      <t>اعمال فصل وتوصيل الكابلات والملحقات.</t>
    </r>
  </si>
  <si>
    <r>
      <t xml:space="preserve">يلزم التنبه الى :
البند </t>
    </r>
    <r>
      <rPr>
        <b/>
        <sz val="12"/>
        <color rgb="FFFF0000"/>
        <rFont val="Arial"/>
        <family val="2"/>
      </rPr>
      <t>لتركيب</t>
    </r>
    <r>
      <rPr>
        <b/>
        <sz val="12"/>
        <rFont val="Arial"/>
        <family val="2"/>
      </rPr>
      <t xml:space="preserve"> صندوق الوصل وجميع ملحقاته.
البند </t>
    </r>
    <r>
      <rPr>
        <b/>
        <sz val="12"/>
        <color rgb="FFFF0000"/>
        <rFont val="Arial"/>
        <family val="2"/>
      </rPr>
      <t>يشمل</t>
    </r>
    <r>
      <rPr>
        <b/>
        <sz val="12"/>
        <rFont val="Arial"/>
        <family val="2"/>
      </rPr>
      <t xml:space="preserve"> تجهيز وربط الكابلات (coaxial cables).
البند </t>
    </r>
    <r>
      <rPr>
        <b/>
        <sz val="12"/>
        <color rgb="FFFF0000"/>
        <rFont val="Arial"/>
        <family val="2"/>
      </rPr>
      <t>يشمل</t>
    </r>
    <r>
      <rPr>
        <b/>
        <sz val="12"/>
        <rFont val="Arial"/>
        <family val="2"/>
      </rPr>
      <t xml:space="preserve"> اعمال الحفر وتمديد الكابلات (coaxial cables).
البند </t>
    </r>
    <r>
      <rPr>
        <b/>
        <sz val="12"/>
        <color rgb="FFFF0000"/>
        <rFont val="Arial"/>
        <family val="2"/>
      </rPr>
      <t xml:space="preserve">لا يشمل </t>
    </r>
    <r>
      <rPr>
        <b/>
        <sz val="12"/>
        <rFont val="Arial"/>
        <family val="2"/>
      </rPr>
      <t xml:space="preserve">توريد وتركيب القاعدة الخرسانية.
البند </t>
    </r>
    <r>
      <rPr>
        <b/>
        <sz val="12"/>
        <color rgb="FFFF0000"/>
        <rFont val="Arial"/>
        <family val="2"/>
      </rPr>
      <t>لا يشمل</t>
    </r>
    <r>
      <rPr>
        <b/>
        <sz val="12"/>
        <rFont val="Arial"/>
        <family val="2"/>
      </rPr>
      <t xml:space="preserve"> أعمال التأريض.
((يوجد صورة توضيحية بالدليل))</t>
    </r>
  </si>
  <si>
    <r>
      <t xml:space="preserve">يلزم التنبه الى :
البند </t>
    </r>
    <r>
      <rPr>
        <b/>
        <sz val="12"/>
        <color rgb="FFFF0000"/>
        <rFont val="Arial"/>
        <family val="2"/>
      </rPr>
      <t>لاستبدال</t>
    </r>
    <r>
      <rPr>
        <b/>
        <sz val="12"/>
        <rFont val="Arial"/>
        <family val="2"/>
      </rPr>
      <t xml:space="preserve"> صندوق الوصل وجميع ملحقاته </t>
    </r>
    <r>
      <rPr>
        <b/>
        <sz val="12"/>
        <color rgb="FFFF0000"/>
        <rFont val="Arial"/>
        <family val="2"/>
      </rPr>
      <t>بدون استبدال القاعدة الخرسانية</t>
    </r>
    <r>
      <rPr>
        <b/>
        <sz val="12"/>
        <rFont val="Arial"/>
        <family val="2"/>
      </rPr>
      <t xml:space="preserve">.
البند </t>
    </r>
    <r>
      <rPr>
        <b/>
        <sz val="12"/>
        <color rgb="FFFF0000"/>
        <rFont val="Arial"/>
        <family val="2"/>
      </rPr>
      <t xml:space="preserve">يشمل </t>
    </r>
    <r>
      <rPr>
        <b/>
        <sz val="12"/>
        <rFont val="Arial"/>
        <family val="2"/>
      </rPr>
      <t xml:space="preserve">تجهيز وربط الكابلات (coaxial cables).
البند </t>
    </r>
    <r>
      <rPr>
        <b/>
        <sz val="12"/>
        <color rgb="FFFF0000"/>
        <rFont val="Arial"/>
        <family val="2"/>
      </rPr>
      <t>يشمل</t>
    </r>
    <r>
      <rPr>
        <b/>
        <sz val="12"/>
        <rFont val="Arial"/>
        <family val="2"/>
      </rPr>
      <t xml:space="preserve"> اعمال الحفر وتمديد الكابلات (coaxial cables).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لا يشمل</t>
    </r>
    <r>
      <rPr>
        <b/>
        <sz val="12"/>
        <rFont val="Arial"/>
        <family val="2"/>
      </rPr>
      <t xml:space="preserve"> أعمال التأريض.</t>
    </r>
  </si>
  <si>
    <r>
      <t xml:space="preserve">يلزم التنبه الى :
البند </t>
    </r>
    <r>
      <rPr>
        <b/>
        <sz val="12"/>
        <color rgb="FFFF0000"/>
        <rFont val="Arial"/>
        <family val="2"/>
      </rPr>
      <t>لاستبدال</t>
    </r>
    <r>
      <rPr>
        <b/>
        <sz val="12"/>
        <rFont val="Arial"/>
        <family val="2"/>
      </rPr>
      <t xml:space="preserve"> صندوق الوصل وجميع ملحقاته </t>
    </r>
    <r>
      <rPr>
        <b/>
        <sz val="12"/>
        <color rgb="FFFF0000"/>
        <rFont val="Arial"/>
        <family val="2"/>
      </rPr>
      <t>مع استبدال القاعدة الخرسانية</t>
    </r>
    <r>
      <rPr>
        <b/>
        <sz val="12"/>
        <rFont val="Arial"/>
        <family val="2"/>
      </rPr>
      <t>.
البند</t>
    </r>
    <r>
      <rPr>
        <b/>
        <sz val="12"/>
        <color rgb="FFFF0000"/>
        <rFont val="Arial"/>
        <family val="2"/>
      </rPr>
      <t xml:space="preserve"> يشمل </t>
    </r>
    <r>
      <rPr>
        <b/>
        <sz val="12"/>
        <rFont val="Arial"/>
        <family val="2"/>
      </rPr>
      <t xml:space="preserve">تجهيز وربط الكابلات (coaxial cables).
البند </t>
    </r>
    <r>
      <rPr>
        <b/>
        <sz val="12"/>
        <color rgb="FFFF0000"/>
        <rFont val="Arial"/>
        <family val="2"/>
      </rPr>
      <t>يشمل</t>
    </r>
    <r>
      <rPr>
        <b/>
        <sz val="12"/>
        <rFont val="Arial"/>
        <family val="2"/>
      </rPr>
      <t xml:space="preserve"> اعمال الحفر وتمديد الكابلات (coaxial cables).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 توريد القاعدة الخرسانية الجديدة</t>
    </r>
    <r>
      <rPr>
        <b/>
        <sz val="12"/>
        <rFont val="Arial"/>
        <family val="2"/>
      </rPr>
      <t xml:space="preserve"> وإزالة القاعدة القديمة.
البند </t>
    </r>
    <r>
      <rPr>
        <b/>
        <sz val="12"/>
        <color rgb="FFFF0000"/>
        <rFont val="Arial"/>
        <family val="2"/>
      </rPr>
      <t xml:space="preserve">لا يشمل </t>
    </r>
    <r>
      <rPr>
        <b/>
        <sz val="12"/>
        <rFont val="Arial"/>
        <family val="2"/>
      </rPr>
      <t>أعمال التأريض.</t>
    </r>
  </si>
  <si>
    <r>
      <t xml:space="preserve">يلزم التنبه الى :
البند </t>
    </r>
    <r>
      <rPr>
        <b/>
        <sz val="12"/>
        <color rgb="FFFF0000"/>
        <rFont val="Arial"/>
        <family val="2"/>
      </rPr>
      <t>لازاحة</t>
    </r>
    <r>
      <rPr>
        <b/>
        <sz val="12"/>
        <rFont val="Arial"/>
        <family val="2"/>
      </rPr>
      <t xml:space="preserve"> صندوق الوصل وجميع ملحقاته </t>
    </r>
    <r>
      <rPr>
        <b/>
        <sz val="12"/>
        <color rgb="FFFF0000"/>
        <rFont val="Arial"/>
        <family val="2"/>
      </rPr>
      <t>بدون ازاحة القاعدة الخرسانية</t>
    </r>
    <r>
      <rPr>
        <b/>
        <sz val="12"/>
        <rFont val="Arial"/>
        <family val="2"/>
      </rPr>
      <t xml:space="preserve">.
البند </t>
    </r>
    <r>
      <rPr>
        <b/>
        <sz val="12"/>
        <color rgb="FFFF0000"/>
        <rFont val="Arial"/>
        <family val="2"/>
      </rPr>
      <t xml:space="preserve">يشمل </t>
    </r>
    <r>
      <rPr>
        <b/>
        <sz val="12"/>
        <rFont val="Arial"/>
        <family val="2"/>
      </rPr>
      <t xml:space="preserve">تجهيز وربط الكابلات (coaxial cables).
البند </t>
    </r>
    <r>
      <rPr>
        <b/>
        <sz val="12"/>
        <color rgb="FFFF0000"/>
        <rFont val="Arial"/>
        <family val="2"/>
      </rPr>
      <t xml:space="preserve">يشمل </t>
    </r>
    <r>
      <rPr>
        <b/>
        <sz val="12"/>
        <rFont val="Arial"/>
        <family val="2"/>
      </rPr>
      <t xml:space="preserve">اعمال الحفر وتمديد الكابلات (coaxial cables).
البند </t>
    </r>
    <r>
      <rPr>
        <b/>
        <sz val="12"/>
        <color rgb="FFFF0000"/>
        <rFont val="Arial"/>
        <family val="2"/>
      </rPr>
      <t xml:space="preserve">يشمل </t>
    </r>
    <r>
      <rPr>
        <b/>
        <sz val="12"/>
        <rFont val="Arial"/>
        <family val="2"/>
      </rPr>
      <t xml:space="preserve">اعمال الفصل والتوصيل.
البند </t>
    </r>
    <r>
      <rPr>
        <b/>
        <sz val="12"/>
        <color rgb="FFFF0000"/>
        <rFont val="Arial"/>
        <family val="2"/>
      </rPr>
      <t>لا يشمل</t>
    </r>
    <r>
      <rPr>
        <b/>
        <sz val="12"/>
        <rFont val="Arial"/>
        <family val="2"/>
      </rPr>
      <t xml:space="preserve"> أعمال التأريض.
البند </t>
    </r>
    <r>
      <rPr>
        <b/>
        <sz val="12"/>
        <color rgb="FFFF0000"/>
        <rFont val="Arial"/>
        <family val="2"/>
      </rPr>
      <t>يشمل</t>
    </r>
    <r>
      <rPr>
        <b/>
        <sz val="12"/>
        <rFont val="Arial"/>
        <family val="2"/>
      </rPr>
      <t xml:space="preserve"> إزالة القاعدة الخرسانية القديمة عند الحاجة.</t>
    </r>
  </si>
  <si>
    <r>
      <t xml:space="preserve">البند </t>
    </r>
    <r>
      <rPr>
        <b/>
        <sz val="12"/>
        <color rgb="FFFF0000"/>
        <rFont val="Arial"/>
        <family val="2"/>
      </rPr>
      <t>لازاحة</t>
    </r>
    <r>
      <rPr>
        <b/>
        <sz val="12"/>
        <rFont val="Arial"/>
        <family val="2"/>
      </rPr>
      <t xml:space="preserve"> صندوق الوصل وجميع ملحقاته </t>
    </r>
    <r>
      <rPr>
        <b/>
        <sz val="12"/>
        <color rgb="FFFF0000"/>
        <rFont val="Arial"/>
        <family val="2"/>
      </rPr>
      <t>مع ازاحة القاعدة الخرسانية</t>
    </r>
    <r>
      <rPr>
        <b/>
        <sz val="12"/>
        <rFont val="Arial"/>
        <family val="2"/>
      </rPr>
      <t xml:space="preserve">.
البند </t>
    </r>
    <r>
      <rPr>
        <b/>
        <sz val="12"/>
        <color rgb="FFFF0000"/>
        <rFont val="Arial"/>
        <family val="2"/>
      </rPr>
      <t>يشمل</t>
    </r>
    <r>
      <rPr>
        <b/>
        <sz val="12"/>
        <rFont val="Arial"/>
        <family val="2"/>
      </rPr>
      <t xml:space="preserve"> تجهيز وربط الكابلات (coaxial cables).
البند</t>
    </r>
    <r>
      <rPr>
        <b/>
        <sz val="12"/>
        <color rgb="FFFF0000"/>
        <rFont val="Arial"/>
        <family val="2"/>
      </rPr>
      <t xml:space="preserve"> يشمل</t>
    </r>
    <r>
      <rPr>
        <b/>
        <sz val="12"/>
        <rFont val="Arial"/>
        <family val="2"/>
      </rPr>
      <t xml:space="preserve"> اعمال الحفر وتمديد الكابلات (coaxial cables).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لا يشمل</t>
    </r>
    <r>
      <rPr>
        <b/>
        <sz val="12"/>
        <rFont val="Arial"/>
        <family val="2"/>
      </rPr>
      <t xml:space="preserve"> أعمال التأريض.</t>
    </r>
  </si>
  <si>
    <r>
      <t xml:space="preserve">يلزم التنبه الى :
البند </t>
    </r>
    <r>
      <rPr>
        <b/>
        <sz val="12"/>
        <color rgb="FFFF0000"/>
        <rFont val="Arial"/>
        <family val="2"/>
      </rPr>
      <t>لازالة</t>
    </r>
    <r>
      <rPr>
        <b/>
        <sz val="12"/>
        <rFont val="Arial"/>
        <family val="2"/>
      </rPr>
      <t xml:space="preserve"> صندوق الوصل وجميع ملحقاته </t>
    </r>
    <r>
      <rPr>
        <b/>
        <sz val="12"/>
        <color rgb="FFFF0000"/>
        <rFont val="Arial"/>
        <family val="2"/>
      </rPr>
      <t>بدون ازالة القاعدة الخرسانية</t>
    </r>
    <r>
      <rPr>
        <b/>
        <sz val="12"/>
        <rFont val="Arial"/>
        <family val="2"/>
      </rPr>
      <t xml:space="preserve">.
البند </t>
    </r>
    <r>
      <rPr>
        <b/>
        <sz val="12"/>
        <color rgb="FFFF0000"/>
        <rFont val="Arial"/>
        <family val="2"/>
      </rPr>
      <t>يشمل</t>
    </r>
    <r>
      <rPr>
        <b/>
        <sz val="12"/>
        <rFont val="Arial"/>
        <family val="2"/>
      </rPr>
      <t xml:space="preserve"> اعمال الحفر والردم والدك.
البند</t>
    </r>
    <r>
      <rPr>
        <b/>
        <sz val="12"/>
        <color rgb="FFFF0000"/>
        <rFont val="Arial"/>
        <family val="2"/>
      </rPr>
      <t xml:space="preserve"> يشمل</t>
    </r>
    <r>
      <rPr>
        <b/>
        <sz val="12"/>
        <rFont val="Arial"/>
        <family val="2"/>
      </rPr>
      <t xml:space="preserve"> اعمال الفصل والتوصيل.
 البند </t>
    </r>
    <r>
      <rPr>
        <b/>
        <sz val="12"/>
        <color rgb="FFFF0000"/>
        <rFont val="Arial"/>
        <family val="2"/>
      </rPr>
      <t>يشمل</t>
    </r>
    <r>
      <rPr>
        <b/>
        <sz val="12"/>
        <rFont val="Arial"/>
        <family val="2"/>
      </rPr>
      <t xml:space="preserve"> قطع ودفن الكابلات بالعمق المطلوب حسب طلب الشركة.
البند </t>
    </r>
    <r>
      <rPr>
        <b/>
        <sz val="12"/>
        <color rgb="FFFF0000"/>
        <rFont val="Arial"/>
        <family val="2"/>
      </rPr>
      <t xml:space="preserve">يشمل </t>
    </r>
    <r>
      <rPr>
        <b/>
        <sz val="12"/>
        <rFont val="Arial"/>
        <family val="2"/>
      </rPr>
      <t>تركيب غطاء طرف الكابلات (END CAP) عند الحاجة.</t>
    </r>
  </si>
  <si>
    <r>
      <t xml:space="preserve">يلزم التنبه الى :
البند </t>
    </r>
    <r>
      <rPr>
        <b/>
        <sz val="12"/>
        <color rgb="FFFF0000"/>
        <rFont val="Arial"/>
        <family val="2"/>
      </rPr>
      <t>لازالة</t>
    </r>
    <r>
      <rPr>
        <b/>
        <sz val="12"/>
        <rFont val="Arial"/>
        <family val="2"/>
      </rPr>
      <t xml:space="preserve"> صندوق الوصل وجميع ملحقاته </t>
    </r>
    <r>
      <rPr>
        <b/>
        <sz val="12"/>
        <color rgb="FFFF0000"/>
        <rFont val="Arial"/>
        <family val="2"/>
      </rPr>
      <t>مع ازالة القاعدة الخرسانية</t>
    </r>
    <r>
      <rPr>
        <b/>
        <sz val="12"/>
        <rFont val="Arial"/>
        <family val="2"/>
      </rPr>
      <t xml:space="preserve">.
البند </t>
    </r>
    <r>
      <rPr>
        <b/>
        <sz val="12"/>
        <color rgb="FFFF0000"/>
        <rFont val="Arial"/>
        <family val="2"/>
      </rPr>
      <t>يشمل</t>
    </r>
    <r>
      <rPr>
        <b/>
        <sz val="12"/>
        <rFont val="Arial"/>
        <family val="2"/>
      </rPr>
      <t xml:space="preserve"> اعمال الحفر والردم والدك.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t>
    </r>
    <r>
      <rPr>
        <b/>
        <sz val="12"/>
        <rFont val="Arial"/>
        <family val="2"/>
      </rPr>
      <t xml:space="preserve"> قطع ودفن الكابلات بالعمق المطلوب حسب طلب الشركة.
البند </t>
    </r>
    <r>
      <rPr>
        <b/>
        <sz val="12"/>
        <color rgb="FFFF0000"/>
        <rFont val="Arial"/>
        <family val="2"/>
      </rPr>
      <t>يشمل</t>
    </r>
    <r>
      <rPr>
        <b/>
        <sz val="12"/>
        <rFont val="Arial"/>
        <family val="2"/>
      </rPr>
      <t xml:space="preserve"> تركيب غطاء طرف الكابلات (END CAP) عند الحاجة.</t>
    </r>
  </si>
  <si>
    <r>
      <t xml:space="preserve">يلزم التنبه الى :
البند يستخدم لتأريض </t>
    </r>
    <r>
      <rPr>
        <b/>
        <sz val="12"/>
        <color rgb="FFFF0000"/>
        <rFont val="Arial"/>
        <family val="2"/>
      </rPr>
      <t>صندوق الوصل</t>
    </r>
    <r>
      <rPr>
        <b/>
        <sz val="12"/>
        <rFont val="Arial"/>
        <family val="2"/>
      </rPr>
      <t>.
البند</t>
    </r>
    <r>
      <rPr>
        <b/>
        <sz val="12"/>
        <color rgb="FFFF0000"/>
        <rFont val="Arial"/>
        <family val="2"/>
      </rPr>
      <t xml:space="preserve"> يشمل</t>
    </r>
    <r>
      <rPr>
        <b/>
        <sz val="12"/>
        <rFont val="Arial"/>
        <family val="2"/>
      </rPr>
      <t xml:space="preserve"> ما يلزم من أعمال الحفر والردم اللازمة لأعمال التاريض بالعمق المطلوب وتركيب وتمديد سلك التأريض وتركيب المرابط ووصلها وتثبيتها على المعدة وغرس قضبان التأريض.
وحدة القياس بالمعدة.
كل قضيب تأريض  يكون بطول 2400مم ويستعاض عنه بقضيبي تأريض بطول 1200مم. </t>
    </r>
  </si>
  <si>
    <r>
      <t>يلزم التنبه الى : 
البند</t>
    </r>
    <r>
      <rPr>
        <b/>
        <sz val="12"/>
        <color rgb="FFFF0000"/>
        <rFont val="Arial"/>
        <family val="2"/>
      </rPr>
      <t xml:space="preserve"> يشمل </t>
    </r>
    <r>
      <rPr>
        <b/>
        <sz val="12"/>
        <rFont val="Arial"/>
        <family val="2"/>
      </rPr>
      <t>شد جميع براغي المعدة والتوصيلات الكهربائية والتأريض وكامل اعمال التنظيف  والطلاء الموضعي للبقع الصدئة .
 يقوم المقاول بتوريد و توفير جميع المواد و الأدوات اللازمة للعمل المذكور و</t>
    </r>
    <r>
      <rPr>
        <b/>
        <sz val="12"/>
        <color rgb="FFFF0000"/>
        <rFont val="Arial"/>
        <family val="2"/>
      </rPr>
      <t>يشمل</t>
    </r>
    <r>
      <rPr>
        <b/>
        <sz val="12"/>
        <rFont val="Arial"/>
        <family val="2"/>
      </rPr>
      <t xml:space="preserve"> عمل اختبارات ما قبل التشغيل .
البند </t>
    </r>
    <r>
      <rPr>
        <b/>
        <sz val="12"/>
        <color rgb="FFFF0000"/>
        <rFont val="Arial"/>
        <family val="2"/>
      </rPr>
      <t>لا يشمل</t>
    </r>
    <r>
      <rPr>
        <b/>
        <sz val="12"/>
        <rFont val="Arial"/>
        <family val="2"/>
      </rPr>
      <t xml:space="preserve"> اعمال التأريض الجديده 
البند </t>
    </r>
    <r>
      <rPr>
        <b/>
        <sz val="12"/>
        <color rgb="FFFF0000"/>
        <rFont val="Arial"/>
        <family val="2"/>
      </rPr>
      <t>لا يشمل</t>
    </r>
    <r>
      <rPr>
        <b/>
        <sz val="12"/>
        <rFont val="Arial"/>
        <family val="2"/>
      </rPr>
      <t xml:space="preserve"> اعمال صيانه القاعدة الخرسانية</t>
    </r>
  </si>
  <si>
    <r>
      <t>يلزم التنبه الى :
نوع الصندوق (</t>
    </r>
    <r>
      <rPr>
        <b/>
        <sz val="12"/>
        <color rgb="FFFF0000"/>
        <rFont val="Arial"/>
        <family val="2"/>
      </rPr>
      <t>احادي مباشر</t>
    </r>
    <r>
      <rPr>
        <b/>
        <sz val="12"/>
        <rFont val="Arial"/>
        <family val="2"/>
      </rPr>
      <t xml:space="preserve">).
البند </t>
    </r>
    <r>
      <rPr>
        <b/>
        <sz val="12"/>
        <color rgb="FFFF0000"/>
        <rFont val="Arial"/>
        <family val="2"/>
      </rPr>
      <t xml:space="preserve">يشمل </t>
    </r>
    <r>
      <rPr>
        <b/>
        <sz val="12"/>
        <rFont val="Arial"/>
        <family val="2"/>
      </rPr>
      <t xml:space="preserve">توصيل كابل الخدمة وكابل المشترك وكابلات الاتصالات والتحكم </t>
    </r>
    <r>
      <rPr>
        <b/>
        <sz val="12"/>
        <color rgb="FFFF0000"/>
        <rFont val="Arial"/>
        <family val="2"/>
      </rPr>
      <t>بنقاط التوصيل بالصندوق وكذلك بمصدر التغذية</t>
    </r>
    <r>
      <rPr>
        <b/>
        <sz val="12"/>
        <rFont val="Arial"/>
        <family val="2"/>
      </rPr>
      <t xml:space="preserve">.
البند </t>
    </r>
    <r>
      <rPr>
        <b/>
        <sz val="12"/>
        <color rgb="FFFF0000"/>
        <rFont val="Arial"/>
        <family val="2"/>
      </rPr>
      <t>يشمل</t>
    </r>
    <r>
      <rPr>
        <b/>
        <sz val="12"/>
        <rFont val="Arial"/>
        <family val="2"/>
      </rPr>
      <t xml:space="preserve"> تمديد كابلات الاتصالات والتحكم.
وحدة القياس بكامل الصندوق الواحد.</t>
    </r>
  </si>
  <si>
    <r>
      <t>يلزم التنبه الى :
نوع الصندوق (</t>
    </r>
    <r>
      <rPr>
        <b/>
        <sz val="12"/>
        <color rgb="FFFF0000"/>
        <rFont val="Arial"/>
        <family val="2"/>
      </rPr>
      <t>صندوق بعداد محول تيار أو صندوق عداد بمحول تيار منفصل</t>
    </r>
    <r>
      <rPr>
        <b/>
        <sz val="12"/>
        <rFont val="Arial"/>
        <family val="2"/>
      </rPr>
      <t xml:space="preserve">).
البند </t>
    </r>
    <r>
      <rPr>
        <b/>
        <sz val="12"/>
        <color rgb="FFFF0000"/>
        <rFont val="Arial"/>
        <family val="2"/>
      </rPr>
      <t xml:space="preserve">يشمل </t>
    </r>
    <r>
      <rPr>
        <b/>
        <sz val="12"/>
        <rFont val="Arial"/>
        <family val="2"/>
      </rPr>
      <t xml:space="preserve">توصيل كابل الخدمة وكابل المشترك وكابلات الاتصالات والتحكم </t>
    </r>
    <r>
      <rPr>
        <b/>
        <sz val="12"/>
        <color rgb="FFFF0000"/>
        <rFont val="Arial"/>
        <family val="2"/>
      </rPr>
      <t>بنقاط التوصيل بالصندوق وكذلك بمصدر التغذية</t>
    </r>
    <r>
      <rPr>
        <b/>
        <sz val="12"/>
        <rFont val="Arial"/>
        <family val="2"/>
      </rPr>
      <t xml:space="preserve">.
البند </t>
    </r>
    <r>
      <rPr>
        <b/>
        <sz val="12"/>
        <color rgb="FFFF0000"/>
        <rFont val="Arial"/>
        <family val="2"/>
      </rPr>
      <t>يشمل</t>
    </r>
    <r>
      <rPr>
        <b/>
        <sz val="12"/>
        <rFont val="Arial"/>
        <family val="2"/>
      </rPr>
      <t xml:space="preserve"> تركيب محولات التيار.
البند </t>
    </r>
    <r>
      <rPr>
        <b/>
        <sz val="12"/>
        <color rgb="FFFF0000"/>
        <rFont val="Arial"/>
        <family val="2"/>
      </rPr>
      <t>يشمل</t>
    </r>
    <r>
      <rPr>
        <b/>
        <sz val="12"/>
        <rFont val="Arial"/>
        <family val="2"/>
      </rPr>
      <t xml:space="preserve"> تمديد كابلات الاتصالات والتحكم.
وحدة القياس بكامل الصندوق الواحد.
((يوجد بالدليل صور توضيحية لعداد بمحول تيار منفصل))</t>
    </r>
  </si>
  <si>
    <r>
      <t>يلزم التنبه الى :
نوع الصندوق (</t>
    </r>
    <r>
      <rPr>
        <b/>
        <sz val="12"/>
        <color rgb="FFFF0000"/>
        <rFont val="Arial"/>
        <family val="2"/>
      </rPr>
      <t>صندوق بعدادين ( مزدوج )</t>
    </r>
    <r>
      <rPr>
        <b/>
        <sz val="12"/>
        <rFont val="Arial"/>
        <family val="2"/>
      </rPr>
      <t xml:space="preserve">).
البند </t>
    </r>
    <r>
      <rPr>
        <b/>
        <sz val="12"/>
        <color rgb="FFFF0000"/>
        <rFont val="Arial"/>
        <family val="2"/>
      </rPr>
      <t>يشمل</t>
    </r>
    <r>
      <rPr>
        <b/>
        <sz val="12"/>
        <rFont val="Arial"/>
        <family val="2"/>
      </rPr>
      <t xml:space="preserve"> توصيل كابل الخدمة وكابل المشترك وكابلات الاتصالات والتحكم </t>
    </r>
    <r>
      <rPr>
        <b/>
        <sz val="12"/>
        <color rgb="FFFF0000"/>
        <rFont val="Arial"/>
        <family val="2"/>
      </rPr>
      <t>بنقاط التوصيل بالصندوق وكذلك بمصدر التغذية</t>
    </r>
    <r>
      <rPr>
        <b/>
        <sz val="12"/>
        <rFont val="Arial"/>
        <family val="2"/>
      </rPr>
      <t xml:space="preserve">.
البند </t>
    </r>
    <r>
      <rPr>
        <b/>
        <sz val="12"/>
        <color rgb="FFFF0000"/>
        <rFont val="Arial"/>
        <family val="2"/>
      </rPr>
      <t>يشمل</t>
    </r>
    <r>
      <rPr>
        <b/>
        <sz val="12"/>
        <rFont val="Arial"/>
        <family val="2"/>
      </rPr>
      <t xml:space="preserve"> تمديد كابلات الاتصالات والتحكم.
وحدة القياس بكامل الصندوق الواحد.</t>
    </r>
  </si>
  <si>
    <r>
      <t>يلزم التنبه الى :
نوع الصندوق (</t>
    </r>
    <r>
      <rPr>
        <b/>
        <sz val="12"/>
        <color rgb="FFFF0000"/>
        <rFont val="Arial"/>
        <family val="2"/>
      </rPr>
      <t>صندوق رباعي يركب به ثلاث عدادات فقط</t>
    </r>
    <r>
      <rPr>
        <b/>
        <sz val="12"/>
        <rFont val="Arial"/>
        <family val="2"/>
      </rPr>
      <t xml:space="preserve">).
البند </t>
    </r>
    <r>
      <rPr>
        <b/>
        <sz val="12"/>
        <color rgb="FFFF0000"/>
        <rFont val="Arial"/>
        <family val="2"/>
      </rPr>
      <t>يشمل</t>
    </r>
    <r>
      <rPr>
        <b/>
        <sz val="12"/>
        <rFont val="Arial"/>
        <family val="2"/>
      </rPr>
      <t xml:space="preserve"> توصيل كابل الخدمة وكابل المشترك وكابلات الاتصالات والتحكم </t>
    </r>
    <r>
      <rPr>
        <b/>
        <sz val="12"/>
        <color rgb="FFFF0000"/>
        <rFont val="Arial"/>
        <family val="2"/>
      </rPr>
      <t>بنقاط التوصيل بالصندوق وكذلك بمصدر التغذية</t>
    </r>
    <r>
      <rPr>
        <b/>
        <sz val="12"/>
        <rFont val="Arial"/>
        <family val="2"/>
      </rPr>
      <t xml:space="preserve">.
البند </t>
    </r>
    <r>
      <rPr>
        <b/>
        <sz val="12"/>
        <color rgb="FFFF0000"/>
        <rFont val="Arial"/>
        <family val="2"/>
      </rPr>
      <t>يشمل</t>
    </r>
    <r>
      <rPr>
        <b/>
        <sz val="12"/>
        <rFont val="Arial"/>
        <family val="2"/>
      </rPr>
      <t xml:space="preserve"> تمديد كابلات الاتصالات والتحكم.
وحدة القياس بكامل الصندوق الواحد.</t>
    </r>
  </si>
  <si>
    <r>
      <t>يلزم التنبه الى :
نوع الصندوق (</t>
    </r>
    <r>
      <rPr>
        <b/>
        <sz val="12"/>
        <color rgb="FFFF0000"/>
        <rFont val="Arial"/>
        <family val="2"/>
      </rPr>
      <t>صندوق رباعي بأربع عدادات</t>
    </r>
    <r>
      <rPr>
        <b/>
        <sz val="12"/>
        <rFont val="Arial"/>
        <family val="2"/>
      </rPr>
      <t xml:space="preserve">).
البند </t>
    </r>
    <r>
      <rPr>
        <b/>
        <sz val="12"/>
        <color rgb="FFFF0000"/>
        <rFont val="Arial"/>
        <family val="2"/>
      </rPr>
      <t>يشمل</t>
    </r>
    <r>
      <rPr>
        <b/>
        <sz val="12"/>
        <rFont val="Arial"/>
        <family val="2"/>
      </rPr>
      <t xml:space="preserve"> توصيل كابل الخدمة وكابل المشترك وكابلات الاتصالات والتحكم </t>
    </r>
    <r>
      <rPr>
        <b/>
        <sz val="12"/>
        <color rgb="FFFF0000"/>
        <rFont val="Arial"/>
        <family val="2"/>
      </rPr>
      <t>بنقاط التوصيل بالصندوق وكذلك بمصدر التغذية</t>
    </r>
    <r>
      <rPr>
        <b/>
        <sz val="12"/>
        <rFont val="Arial"/>
        <family val="2"/>
      </rPr>
      <t xml:space="preserve">.
البند </t>
    </r>
    <r>
      <rPr>
        <b/>
        <sz val="12"/>
        <color rgb="FFFF0000"/>
        <rFont val="Arial"/>
        <family val="2"/>
      </rPr>
      <t>يشمل</t>
    </r>
    <r>
      <rPr>
        <b/>
        <sz val="12"/>
        <rFont val="Arial"/>
        <family val="2"/>
      </rPr>
      <t xml:space="preserve"> تمديد كابلات الاتصالات والتحكم.
وحدة القياس بكامل الصندوق الواحد.</t>
    </r>
  </si>
  <si>
    <r>
      <t xml:space="preserve">يلزم التنبه الى :
البند يخص تركيب وتوصيل </t>
    </r>
    <r>
      <rPr>
        <b/>
        <sz val="12"/>
        <color rgb="FFFF0000"/>
        <rFont val="Arial"/>
        <family val="2"/>
      </rPr>
      <t>كبينة خدمة</t>
    </r>
    <r>
      <rPr>
        <b/>
        <sz val="12"/>
        <rFont val="Arial"/>
        <family val="2"/>
      </rPr>
      <t xml:space="preserve"> مع ملحقاتها، بأى مقاس للقاطع.
البند </t>
    </r>
    <r>
      <rPr>
        <b/>
        <sz val="12"/>
        <color rgb="FFFF0000"/>
        <rFont val="Arial"/>
        <family val="2"/>
      </rPr>
      <t>لا يشمل</t>
    </r>
    <r>
      <rPr>
        <b/>
        <sz val="12"/>
        <rFont val="Arial"/>
        <family val="2"/>
      </rPr>
      <t xml:space="preserve"> توريد وتركيب </t>
    </r>
    <r>
      <rPr>
        <b/>
        <sz val="12"/>
        <color rgb="FFFF0000"/>
        <rFont val="Arial"/>
        <family val="2"/>
      </rPr>
      <t>القاعدة الخرسانية</t>
    </r>
    <r>
      <rPr>
        <b/>
        <sz val="12"/>
        <rFont val="Arial"/>
        <family val="2"/>
      </rPr>
      <t xml:space="preserve">.
البند </t>
    </r>
    <r>
      <rPr>
        <b/>
        <sz val="12"/>
        <color rgb="FFFF0000"/>
        <rFont val="Arial"/>
        <family val="2"/>
      </rPr>
      <t xml:space="preserve">لا يشمل </t>
    </r>
    <r>
      <rPr>
        <b/>
        <sz val="12"/>
        <rFont val="Arial"/>
        <family val="2"/>
      </rPr>
      <t xml:space="preserve">تركيب صندوق العداد بمحول التيار المنفصل.
</t>
    </r>
    <r>
      <rPr>
        <b/>
        <sz val="12"/>
        <color rgb="FF00B050"/>
        <rFont val="Arial"/>
        <family val="2"/>
      </rPr>
      <t xml:space="preserve">في حال الحاجة لتوريد وتركيب قاعدة خرسانية لكبينة خدمة حديدية فيتم استخدام بند توريد و تركيب أو إنشاء بالموقع لقاعدة خرسانية للوحة توزيع فرعية حديدية (بند رقم 308010101) وفي حال الحاجة لتوريد وتركيب قاعدة خرسانية لكبينة خدمة من نوع الالياف الزجاجية فيتم استخدام بند توريد و تركيب أو إنشاء بالموقع لقاعدة خرسانية للوحة توزيع فرعية من نوع الالياف الزجاجية (بند رقم 308010102).
</t>
    </r>
    <r>
      <rPr>
        <b/>
        <sz val="12"/>
        <rFont val="Arial"/>
        <family val="2"/>
      </rPr>
      <t>وحدة القياس بكامل الكبينة الواحدة.
((يوجد بالدليل صورة توضيحية ومثال))</t>
    </r>
  </si>
  <si>
    <r>
      <t xml:space="preserve">البند يستخدم لتركيب وتوصيل </t>
    </r>
    <r>
      <rPr>
        <b/>
        <sz val="12"/>
        <color rgb="FFFF0000"/>
        <rFont val="Arial"/>
        <family val="2"/>
      </rPr>
      <t>صندوق الوصل لصناديق العدادات</t>
    </r>
    <r>
      <rPr>
        <b/>
        <sz val="12"/>
        <rFont val="Arial"/>
        <family val="2"/>
      </rPr>
      <t xml:space="preserve"> مع ملحقاتها.</t>
    </r>
  </si>
  <si>
    <r>
      <t xml:space="preserve">يلزم التنبه الى :
المقصود تركيب الساعة او القاطع في الصناديق </t>
    </r>
    <r>
      <rPr>
        <b/>
        <sz val="12"/>
        <color rgb="FFFF0000"/>
        <rFont val="Arial"/>
        <family val="2"/>
      </rPr>
      <t>القائمة</t>
    </r>
    <r>
      <rPr>
        <b/>
        <sz val="12"/>
        <rFont val="Arial"/>
        <family val="2"/>
      </rPr>
      <t xml:space="preserve"> وليس في الصناديق</t>
    </r>
    <r>
      <rPr>
        <b/>
        <sz val="12"/>
        <color rgb="FFFF0000"/>
        <rFont val="Arial"/>
        <family val="2"/>
      </rPr>
      <t xml:space="preserve"> الجديدة</t>
    </r>
    <r>
      <rPr>
        <b/>
        <sz val="12"/>
        <rFont val="Arial"/>
        <family val="2"/>
      </rPr>
      <t xml:space="preserve"> حيث أن تجميع جميع مكونات صناديق العدادات و تركيب جميع ملحقاتها مشمولة ضمن بنود أعمال العدادات الجديدة.
البند </t>
    </r>
    <r>
      <rPr>
        <b/>
        <sz val="12"/>
        <color rgb="FFFF0000"/>
        <rFont val="Arial"/>
        <family val="2"/>
      </rPr>
      <t>يشمل</t>
    </r>
    <r>
      <rPr>
        <b/>
        <sz val="12"/>
        <rFont val="Arial"/>
        <family val="2"/>
      </rPr>
      <t xml:space="preserve"> اعمال الفصل والتوصيل اللازمة للعمل.
وحدة القياس بالساعة الواحدة او القاطع الواحد.</t>
    </r>
  </si>
  <si>
    <r>
      <t xml:space="preserve">يلزم التنبه الى :
البند </t>
    </r>
    <r>
      <rPr>
        <b/>
        <sz val="12"/>
        <color rgb="FFFF0000"/>
        <rFont val="Arial"/>
        <family val="2"/>
      </rPr>
      <t>غير مشمول</t>
    </r>
    <r>
      <rPr>
        <b/>
        <sz val="12"/>
        <rFont val="Arial"/>
        <family val="2"/>
      </rPr>
      <t xml:space="preserve"> ضمن اعمال تركيبات او استبدالات او ازاحات العدادات.
البند </t>
    </r>
    <r>
      <rPr>
        <b/>
        <sz val="12"/>
        <color rgb="FFFF0000"/>
        <rFont val="Arial"/>
        <family val="2"/>
      </rPr>
      <t>يشمل</t>
    </r>
    <r>
      <rPr>
        <b/>
        <sz val="12"/>
        <rFont val="Arial"/>
        <family val="2"/>
      </rPr>
      <t xml:space="preserve"> توريد وتركيب القاعدة الخرسانية.
وحدة القياس بالبرواز الواحد.</t>
    </r>
  </si>
  <si>
    <r>
      <t xml:space="preserve">البند </t>
    </r>
    <r>
      <rPr>
        <b/>
        <sz val="12"/>
        <color rgb="FFFF0000"/>
        <rFont val="Arial"/>
        <family val="2"/>
      </rPr>
      <t>يشمل</t>
    </r>
    <r>
      <rPr>
        <b/>
        <sz val="12"/>
        <rFont val="Arial"/>
        <family val="2"/>
      </rPr>
      <t xml:space="preserve"> اعمال الفصل والتوصيل اللازمة للعمل.
وحدة القياس بوحدة مجمع البيانات الواحدة.</t>
    </r>
  </si>
  <si>
    <r>
      <t xml:space="preserve">يلزم التنبه الى :
المقصود تركيب جهاز الاتصال في الصناديق </t>
    </r>
    <r>
      <rPr>
        <b/>
        <sz val="12"/>
        <color rgb="FFFF0000"/>
        <rFont val="Arial"/>
        <family val="2"/>
      </rPr>
      <t>القائمة</t>
    </r>
    <r>
      <rPr>
        <b/>
        <sz val="12"/>
        <rFont val="Arial"/>
        <family val="2"/>
      </rPr>
      <t xml:space="preserve"> وليس في الصناديق</t>
    </r>
    <r>
      <rPr>
        <b/>
        <sz val="12"/>
        <color rgb="FFFF0000"/>
        <rFont val="Arial"/>
        <family val="2"/>
      </rPr>
      <t xml:space="preserve"> الجديدة </t>
    </r>
    <r>
      <rPr>
        <b/>
        <sz val="12"/>
        <rFont val="Arial"/>
        <family val="2"/>
      </rPr>
      <t xml:space="preserve">حيث أن تجميع جميع مكونات صناديق العدادات و تركيب جميع ملحقاتها مشمولة ضمن بنود أعمال العدادات الجديدة.
البند </t>
    </r>
    <r>
      <rPr>
        <b/>
        <sz val="12"/>
        <color rgb="FFFF0000"/>
        <rFont val="Arial"/>
        <family val="2"/>
      </rPr>
      <t>يشمل</t>
    </r>
    <r>
      <rPr>
        <b/>
        <sz val="12"/>
        <rFont val="Arial"/>
        <family val="2"/>
      </rPr>
      <t xml:space="preserve"> اعمال الفصل والتوصيل اللازمة للعمل.
وحدة القياس بجهاز الاتصال الواحد.</t>
    </r>
  </si>
  <si>
    <r>
      <t>يلزم التنبه الى :
البند يستخدم لاستبدال صندوق عداد (</t>
    </r>
    <r>
      <rPr>
        <b/>
        <sz val="12"/>
        <color rgb="FFFF0000"/>
        <rFont val="Arial"/>
        <family val="2"/>
      </rPr>
      <t>احادي مباشر</t>
    </r>
    <r>
      <rPr>
        <b/>
        <sz val="12"/>
        <rFont val="Arial"/>
        <family val="2"/>
      </rPr>
      <t>) بآخر (</t>
    </r>
    <r>
      <rPr>
        <b/>
        <sz val="12"/>
        <color rgb="FFFF0000"/>
        <rFont val="Arial"/>
        <family val="2"/>
      </rPr>
      <t>احادي مباشر</t>
    </r>
    <r>
      <rPr>
        <b/>
        <sz val="12"/>
        <rFont val="Arial"/>
        <family val="2"/>
      </rPr>
      <t xml:space="preserve">) </t>
    </r>
    <r>
      <rPr>
        <b/>
        <sz val="12"/>
        <color rgb="FFFF0000"/>
        <rFont val="Arial"/>
        <family val="2"/>
      </rPr>
      <t>مع كامل ملحقاته</t>
    </r>
    <r>
      <rPr>
        <b/>
        <sz val="12"/>
        <rFont val="Arial"/>
        <family val="2"/>
      </rPr>
      <t>.
البند</t>
    </r>
    <r>
      <rPr>
        <b/>
        <sz val="12"/>
        <color rgb="FFFF0000"/>
        <rFont val="Arial"/>
        <family val="2"/>
      </rPr>
      <t xml:space="preserve"> يشمل</t>
    </r>
    <r>
      <rPr>
        <b/>
        <sz val="12"/>
        <rFont val="Arial"/>
        <family val="2"/>
      </rPr>
      <t xml:space="preserve"> اعمال الفصل والتوصيل.
البند </t>
    </r>
    <r>
      <rPr>
        <b/>
        <sz val="12"/>
        <color rgb="FFFF0000"/>
        <rFont val="Arial"/>
        <family val="2"/>
      </rPr>
      <t>يشمل</t>
    </r>
    <r>
      <rPr>
        <b/>
        <sz val="12"/>
        <rFont val="Arial"/>
        <family val="2"/>
      </rPr>
      <t xml:space="preserve"> تمديد كابلات الاتصالات والتحكم.
وحدة القياس بكامل الصندوق الواحد.</t>
    </r>
  </si>
  <si>
    <r>
      <t xml:space="preserve">يلزم التنبه الى :
</t>
    </r>
    <r>
      <rPr>
        <b/>
        <sz val="12"/>
        <color rgb="FFFF0000"/>
        <rFont val="Arial"/>
        <family val="2"/>
      </rPr>
      <t>البند يستخدم لاستبدال الصندوق مع كامل ملحقاته</t>
    </r>
    <r>
      <rPr>
        <b/>
        <sz val="12"/>
        <rFont val="Arial"/>
        <family val="2"/>
      </rPr>
      <t>.
البند لاستبدال صندوق عداد  (</t>
    </r>
    <r>
      <rPr>
        <b/>
        <sz val="12"/>
        <color rgb="FFFF0000"/>
        <rFont val="Arial"/>
        <family val="2"/>
      </rPr>
      <t>احادي مباشر</t>
    </r>
    <r>
      <rPr>
        <b/>
        <sz val="12"/>
        <rFont val="Arial"/>
        <family val="2"/>
      </rPr>
      <t>) بصندوق آخر (</t>
    </r>
    <r>
      <rPr>
        <b/>
        <sz val="12"/>
        <color rgb="FFFF0000"/>
        <rFont val="Arial"/>
        <family val="2"/>
      </rPr>
      <t>بعداد محول تيار</t>
    </r>
    <r>
      <rPr>
        <b/>
        <sz val="12"/>
        <rFont val="Arial"/>
        <family val="2"/>
      </rPr>
      <t>) او بصندوق (</t>
    </r>
    <r>
      <rPr>
        <b/>
        <sz val="12"/>
        <color rgb="FFFF0000"/>
        <rFont val="Arial"/>
        <family val="2"/>
      </rPr>
      <t>بعداد محول تيار منفصل</t>
    </r>
    <r>
      <rPr>
        <b/>
        <sz val="12"/>
        <rFont val="Arial"/>
        <family val="2"/>
      </rPr>
      <t>) .
وايضا البند لاستبدال صندوق (</t>
    </r>
    <r>
      <rPr>
        <b/>
        <sz val="12"/>
        <color rgb="FFFF0000"/>
        <rFont val="Arial"/>
        <family val="2"/>
      </rPr>
      <t>بعداد محول تيار</t>
    </r>
    <r>
      <rPr>
        <b/>
        <sz val="12"/>
        <rFont val="Arial"/>
        <family val="2"/>
      </rPr>
      <t>) بصندوق آخر (</t>
    </r>
    <r>
      <rPr>
        <b/>
        <sz val="12"/>
        <color rgb="FFFF0000"/>
        <rFont val="Arial"/>
        <family val="2"/>
      </rPr>
      <t>بعداد محول تيار</t>
    </r>
    <r>
      <rPr>
        <b/>
        <sz val="12"/>
        <rFont val="Arial"/>
        <family val="2"/>
      </rPr>
      <t>) او بصندوق (</t>
    </r>
    <r>
      <rPr>
        <b/>
        <sz val="12"/>
        <color rgb="FFFF0000"/>
        <rFont val="Arial"/>
        <family val="2"/>
      </rPr>
      <t>بعداد محول تيار منفصل</t>
    </r>
    <r>
      <rPr>
        <b/>
        <sz val="12"/>
        <rFont val="Arial"/>
        <family val="2"/>
      </rPr>
      <t>) .
وايضا البند لاستبدال صندوق (</t>
    </r>
    <r>
      <rPr>
        <b/>
        <sz val="12"/>
        <color rgb="FFFF0000"/>
        <rFont val="Arial"/>
        <family val="2"/>
      </rPr>
      <t>بعداد محول تيار منفصل</t>
    </r>
    <r>
      <rPr>
        <b/>
        <sz val="12"/>
        <rFont val="Arial"/>
        <family val="2"/>
      </rPr>
      <t>)  بصندوق آخر (</t>
    </r>
    <r>
      <rPr>
        <b/>
        <sz val="12"/>
        <color rgb="FFFF0000"/>
        <rFont val="Arial"/>
        <family val="2"/>
      </rPr>
      <t>بعداد محول تيار</t>
    </r>
    <r>
      <rPr>
        <b/>
        <sz val="12"/>
        <rFont val="Arial"/>
        <family val="2"/>
      </rPr>
      <t>) او بصندوق (</t>
    </r>
    <r>
      <rPr>
        <b/>
        <sz val="12"/>
        <color rgb="FFFF0000"/>
        <rFont val="Arial"/>
        <family val="2"/>
      </rPr>
      <t>بعداد محول تيار منفصل</t>
    </r>
    <r>
      <rPr>
        <b/>
        <sz val="12"/>
        <rFont val="Arial"/>
        <family val="2"/>
      </rPr>
      <t xml:space="preserve">) .
البند </t>
    </r>
    <r>
      <rPr>
        <b/>
        <sz val="12"/>
        <color rgb="FFFF0000"/>
        <rFont val="Arial"/>
        <family val="2"/>
      </rPr>
      <t xml:space="preserve">يشمل </t>
    </r>
    <r>
      <rPr>
        <b/>
        <sz val="12"/>
        <rFont val="Arial"/>
        <family val="2"/>
      </rPr>
      <t xml:space="preserve">إستبدال محولات التيار الخاصة بصندوق عداد بمحول تيار منفصل عند الحاجة.
البند </t>
    </r>
    <r>
      <rPr>
        <b/>
        <sz val="12"/>
        <color rgb="FFFF0000"/>
        <rFont val="Arial"/>
        <family val="2"/>
      </rPr>
      <t xml:space="preserve">يشمل </t>
    </r>
    <r>
      <rPr>
        <b/>
        <sz val="12"/>
        <rFont val="Arial"/>
        <family val="2"/>
      </rPr>
      <t xml:space="preserve">اعمال الفصل والتوصيل.
البند </t>
    </r>
    <r>
      <rPr>
        <b/>
        <sz val="12"/>
        <color rgb="FFFF0000"/>
        <rFont val="Arial"/>
        <family val="2"/>
      </rPr>
      <t>يشمل</t>
    </r>
    <r>
      <rPr>
        <b/>
        <sz val="12"/>
        <rFont val="Arial"/>
        <family val="2"/>
      </rPr>
      <t xml:space="preserve"> تمديد كابلات الاتصالات والتحكم.
وحدة القياس بكامل الصندوق الواحد.</t>
    </r>
  </si>
  <si>
    <r>
      <t xml:space="preserve">يلزم التنبه الى :
</t>
    </r>
    <r>
      <rPr>
        <b/>
        <sz val="12"/>
        <color rgb="FFFF0000"/>
        <rFont val="Arial"/>
        <family val="2"/>
      </rPr>
      <t>البند يستخدم لاستبدال الصندوق مع كامل ملحقاته</t>
    </r>
    <r>
      <rPr>
        <b/>
        <sz val="12"/>
        <rFont val="Arial"/>
        <family val="2"/>
      </rPr>
      <t>.
البند لاستبدال صندوق او لوحة (</t>
    </r>
    <r>
      <rPr>
        <b/>
        <sz val="12"/>
        <color rgb="FFFF0000"/>
        <rFont val="Arial"/>
        <family val="2"/>
      </rPr>
      <t>بعداد أو بعدادين مباشر</t>
    </r>
    <r>
      <rPr>
        <b/>
        <sz val="12"/>
        <rFont val="Arial"/>
        <family val="2"/>
      </rPr>
      <t>) بصندوق اخر او لوحة اخرى (</t>
    </r>
    <r>
      <rPr>
        <b/>
        <sz val="12"/>
        <color rgb="FFFF0000"/>
        <rFont val="Arial"/>
        <family val="2"/>
      </rPr>
      <t>بعدادين مباشر</t>
    </r>
    <r>
      <rPr>
        <b/>
        <sz val="12"/>
        <rFont val="Arial"/>
        <family val="2"/>
      </rPr>
      <t xml:space="preserve">).
البند </t>
    </r>
    <r>
      <rPr>
        <b/>
        <sz val="12"/>
        <color rgb="FFFF0000"/>
        <rFont val="Arial"/>
        <family val="2"/>
      </rPr>
      <t xml:space="preserve">يشمل </t>
    </r>
    <r>
      <rPr>
        <b/>
        <sz val="12"/>
        <rFont val="Arial"/>
        <family val="2"/>
      </rPr>
      <t xml:space="preserve">اعمال الفصل والتوصيل.
البند </t>
    </r>
    <r>
      <rPr>
        <b/>
        <sz val="12"/>
        <color rgb="FFFF0000"/>
        <rFont val="Arial"/>
        <family val="2"/>
      </rPr>
      <t>يشمل</t>
    </r>
    <r>
      <rPr>
        <b/>
        <sz val="12"/>
        <rFont val="Arial"/>
        <family val="2"/>
      </rPr>
      <t xml:space="preserve"> تمديد كابلات الاتصالات والتحكم.
وحدة القياس بكامل الصندوق الواحد.</t>
    </r>
  </si>
  <si>
    <r>
      <t xml:space="preserve">يلزم التنبه الى :
</t>
    </r>
    <r>
      <rPr>
        <b/>
        <sz val="12"/>
        <color rgb="FFFF0000"/>
        <rFont val="Arial"/>
        <family val="2"/>
      </rPr>
      <t>البند يستخدم لاستبدال الصندوق مع كامل ملحقاته.</t>
    </r>
    <r>
      <rPr>
        <b/>
        <sz val="12"/>
        <rFont val="Arial"/>
        <family val="2"/>
      </rPr>
      <t xml:space="preserve">
البند لاستبدال صندوق او لوحة (</t>
    </r>
    <r>
      <rPr>
        <b/>
        <sz val="12"/>
        <color rgb="FFFF0000"/>
        <rFont val="Arial"/>
        <family val="2"/>
      </rPr>
      <t>بعدادين او اكثر من عدادين مباشرة</t>
    </r>
    <r>
      <rPr>
        <b/>
        <sz val="12"/>
        <rFont val="Arial"/>
        <family val="2"/>
      </rPr>
      <t>) بصندوق او لوحة (</t>
    </r>
    <r>
      <rPr>
        <b/>
        <sz val="12"/>
        <color rgb="FFFF0000"/>
        <rFont val="Arial"/>
        <family val="2"/>
      </rPr>
      <t>بأربع عدادات مباشره</t>
    </r>
    <r>
      <rPr>
        <b/>
        <sz val="12"/>
        <rFont val="Arial"/>
        <family val="2"/>
      </rPr>
      <t xml:space="preserve">).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t>
    </r>
    <r>
      <rPr>
        <b/>
        <sz val="12"/>
        <rFont val="Arial"/>
        <family val="2"/>
      </rPr>
      <t xml:space="preserve"> تمديد كابلات الاتصالات والتحكم.
وحدة القياس بكامل الصندوق الواحد.</t>
    </r>
  </si>
  <si>
    <r>
      <t xml:space="preserve">يلزم التنبه الى :
</t>
    </r>
    <r>
      <rPr>
        <b/>
        <sz val="12"/>
        <color rgb="FFFF0000"/>
        <rFont val="Arial"/>
        <family val="2"/>
      </rPr>
      <t>البند يستخدم لاستبدال الصناديق مع كامل ملحقاتها</t>
    </r>
    <r>
      <rPr>
        <b/>
        <sz val="12"/>
        <rFont val="Arial"/>
        <family val="2"/>
      </rPr>
      <t xml:space="preserve">.
البند لاستبدال </t>
    </r>
    <r>
      <rPr>
        <b/>
        <sz val="12"/>
        <color rgb="FF00B050"/>
        <rFont val="Arial"/>
        <family val="2"/>
      </rPr>
      <t>مجموعة صناديق</t>
    </r>
    <r>
      <rPr>
        <b/>
        <sz val="12"/>
        <rFont val="Arial"/>
        <family val="2"/>
      </rPr>
      <t xml:space="preserve"> (</t>
    </r>
    <r>
      <rPr>
        <b/>
        <sz val="12"/>
        <color rgb="FFFF0000"/>
        <rFont val="Arial"/>
        <family val="2"/>
      </rPr>
      <t>بعداد أو بعدادين مباشرة</t>
    </r>
    <r>
      <rPr>
        <b/>
        <sz val="12"/>
        <rFont val="Arial"/>
        <family val="2"/>
      </rPr>
      <t>) بصندوق واحد (</t>
    </r>
    <r>
      <rPr>
        <b/>
        <sz val="12"/>
        <color rgb="FFFF0000"/>
        <rFont val="Arial"/>
        <family val="2"/>
      </rPr>
      <t>رباعي مباشر</t>
    </r>
    <r>
      <rPr>
        <b/>
        <sz val="12"/>
        <rFont val="Arial"/>
        <family val="2"/>
      </rPr>
      <t xml:space="preserve">).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t>
    </r>
    <r>
      <rPr>
        <b/>
        <sz val="12"/>
        <rFont val="Arial"/>
        <family val="2"/>
      </rPr>
      <t xml:space="preserve"> تمديد كابلات الاتصالات والتحكم.
وحدة القياس بكامل الصندوق الرباعي المركب الواحد.</t>
    </r>
  </si>
  <si>
    <r>
      <t>يلزم التنبه الى :
البند يستخدم لاستبدال (</t>
    </r>
    <r>
      <rPr>
        <b/>
        <sz val="12"/>
        <color rgb="FFFF0000"/>
        <rFont val="Arial"/>
        <family val="2"/>
      </rPr>
      <t>كبينة خدمة</t>
    </r>
    <r>
      <rPr>
        <b/>
        <sz val="12"/>
        <rFont val="Arial"/>
        <family val="2"/>
      </rPr>
      <t>) بـ (</t>
    </r>
    <r>
      <rPr>
        <b/>
        <sz val="12"/>
        <color rgb="FFFF0000"/>
        <rFont val="Arial"/>
        <family val="2"/>
      </rPr>
      <t>كبينة خدمة</t>
    </r>
    <r>
      <rPr>
        <b/>
        <sz val="12"/>
        <rFont val="Arial"/>
        <family val="2"/>
      </rPr>
      <t xml:space="preserve">).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t>
    </r>
    <r>
      <rPr>
        <b/>
        <sz val="12"/>
        <rFont val="Arial"/>
        <family val="2"/>
      </rPr>
      <t xml:space="preserve"> تمديد كابلات الاتصالات والتحكم.
البند </t>
    </r>
    <r>
      <rPr>
        <b/>
        <sz val="12"/>
        <color rgb="FFFF0000"/>
        <rFont val="Arial"/>
        <family val="2"/>
      </rPr>
      <t>لا يشمل</t>
    </r>
    <r>
      <rPr>
        <b/>
        <sz val="12"/>
        <rFont val="Arial"/>
        <family val="2"/>
      </rPr>
      <t xml:space="preserve"> إستبدال صندوق العداد بمحول التيار المنفصل.
وحدة القياس بكامل الكبينة الواحدة.
((يوجد مثال بالدليل))</t>
    </r>
  </si>
  <si>
    <r>
      <t xml:space="preserve">يلزم التنبه الى :
البند يستخدم لاستبدال الصندوق مع كامل ملحقاته.
البند </t>
    </r>
    <r>
      <rPr>
        <b/>
        <sz val="12"/>
        <color rgb="FFFF0000"/>
        <rFont val="Arial"/>
        <family val="2"/>
      </rPr>
      <t>يشمل</t>
    </r>
    <r>
      <rPr>
        <b/>
        <sz val="12"/>
        <rFont val="Arial"/>
        <family val="2"/>
      </rPr>
      <t xml:space="preserve"> اعمال الفصل والتوصيل.
البند</t>
    </r>
    <r>
      <rPr>
        <b/>
        <sz val="12"/>
        <color rgb="FFFF0000"/>
        <rFont val="Arial"/>
        <family val="2"/>
      </rPr>
      <t xml:space="preserve"> يشمل </t>
    </r>
    <r>
      <rPr>
        <b/>
        <sz val="12"/>
        <rFont val="Arial"/>
        <family val="2"/>
      </rPr>
      <t>عمل وتوصيل مرابط جميع الكابلات بالصندوق ومصدر التغذية.
وحدة القياس بكامل الصندوق الواحد.</t>
    </r>
  </si>
  <si>
    <r>
      <t xml:space="preserve">يلزم التنبه الى :
البند يستخدم لاستبدال ساعة العداد أو استبدال القاطع .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t>
    </r>
    <r>
      <rPr>
        <b/>
        <sz val="12"/>
        <rFont val="Arial"/>
        <family val="2"/>
      </rPr>
      <t xml:space="preserve"> عمل وتوصيل مرابط جميع الكابلات بالصندوق ومصدر التغذية.
وحدة القياس بساعة العداد الواحدة او القاطع الواحد.</t>
    </r>
  </si>
  <si>
    <r>
      <t xml:space="preserve">يلزم التنبه الى :
البند </t>
    </r>
    <r>
      <rPr>
        <b/>
        <sz val="12"/>
        <color rgb="FFFF0000"/>
        <rFont val="Arial"/>
        <family val="2"/>
      </rPr>
      <t>يشمل</t>
    </r>
    <r>
      <rPr>
        <b/>
        <sz val="12"/>
        <rFont val="Arial"/>
        <family val="2"/>
      </rPr>
      <t xml:space="preserve"> اعمال الفصل والتوصيل.
وحدة القياس بمحول التيار الواحد.</t>
    </r>
  </si>
  <si>
    <r>
      <t xml:space="preserve">وحدة القياس بالبطارية الواحدة.
البند </t>
    </r>
    <r>
      <rPr>
        <b/>
        <sz val="12"/>
        <color rgb="FFFF0000"/>
        <rFont val="Arial"/>
        <family val="2"/>
      </rPr>
      <t>يشمل</t>
    </r>
    <r>
      <rPr>
        <b/>
        <sz val="12"/>
        <rFont val="Arial"/>
        <family val="2"/>
      </rPr>
      <t xml:space="preserve"> اعمال الفصل والتوصيل اللازمة لتنفيذ العمل.</t>
    </r>
  </si>
  <si>
    <r>
      <t xml:space="preserve">وحدة القياس بجهاز الاتصال الواحد ( module/ gateway).
البند </t>
    </r>
    <r>
      <rPr>
        <b/>
        <sz val="12"/>
        <color rgb="FFFF0000"/>
        <rFont val="Arial"/>
        <family val="2"/>
      </rPr>
      <t>يشمل</t>
    </r>
    <r>
      <rPr>
        <b/>
        <sz val="12"/>
        <rFont val="Arial"/>
        <family val="2"/>
      </rPr>
      <t xml:space="preserve"> اعمال الفصل والتوصيل اللازمة لتنفيذ العمل.</t>
    </r>
  </si>
  <si>
    <r>
      <t xml:space="preserve">وحدة القياس بوحدة مجمع البيانات الواحدة  (DCU).
البند </t>
    </r>
    <r>
      <rPr>
        <b/>
        <sz val="12"/>
        <color rgb="FFFF0000"/>
        <rFont val="Arial"/>
        <family val="2"/>
      </rPr>
      <t xml:space="preserve">يشمل </t>
    </r>
    <r>
      <rPr>
        <b/>
        <sz val="12"/>
        <rFont val="Arial"/>
        <family val="2"/>
      </rPr>
      <t>اعمال الفصل والتوصيل اللازمة لتنفيذ العمل.</t>
    </r>
  </si>
  <si>
    <r>
      <t>يلزم التنبه الى:
البند يستخدم لازاحة صندوق عداد او لوحة (</t>
    </r>
    <r>
      <rPr>
        <b/>
        <sz val="12"/>
        <color rgb="FFFF0000"/>
        <rFont val="Arial"/>
        <family val="2"/>
      </rPr>
      <t>بعداد او عدادين مباشر</t>
    </r>
    <r>
      <rPr>
        <b/>
        <sz val="12"/>
        <rFont val="Arial"/>
        <family val="2"/>
      </rPr>
      <t xml:space="preserve">) </t>
    </r>
    <r>
      <rPr>
        <b/>
        <sz val="12"/>
        <color rgb="FFFF0000"/>
        <rFont val="Arial"/>
        <family val="2"/>
      </rPr>
      <t>مع كامل ملحقاته</t>
    </r>
    <r>
      <rPr>
        <b/>
        <sz val="12"/>
        <rFont val="Arial"/>
        <family val="2"/>
      </rPr>
      <t xml:space="preserve">.
العمل </t>
    </r>
    <r>
      <rPr>
        <b/>
        <sz val="12"/>
        <color rgb="FFFF0000"/>
        <rFont val="Arial"/>
        <family val="2"/>
      </rPr>
      <t>يشمل</t>
    </r>
    <r>
      <rPr>
        <b/>
        <sz val="12"/>
        <rFont val="Arial"/>
        <family val="2"/>
      </rPr>
      <t xml:space="preserve">  تغيير مكان صندوق  الخدمة أو القسام أو الموزع عند الحاجة.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t>
    </r>
    <r>
      <rPr>
        <b/>
        <sz val="12"/>
        <rFont val="Arial"/>
        <family val="2"/>
      </rPr>
      <t xml:space="preserve"> تمديد كابلات الاتصالات والتحكم.
وحدة القياس بكامل الصندوق الواحد او اللوحة الواحدة.</t>
    </r>
  </si>
  <si>
    <r>
      <t xml:space="preserve">يلزم التنبه الى :
البند يستخدم لازاحة صندوق </t>
    </r>
    <r>
      <rPr>
        <b/>
        <sz val="12"/>
        <color rgb="FFFF0000"/>
        <rFont val="Arial"/>
        <family val="2"/>
      </rPr>
      <t>بعداد محول تيار</t>
    </r>
    <r>
      <rPr>
        <b/>
        <sz val="12"/>
        <rFont val="Arial"/>
        <family val="2"/>
      </rPr>
      <t xml:space="preserve"> او لازاحة صندوق </t>
    </r>
    <r>
      <rPr>
        <b/>
        <sz val="12"/>
        <color rgb="FFFF0000"/>
        <rFont val="Arial"/>
        <family val="2"/>
      </rPr>
      <t>بعداد بمحول تيار منفصل</t>
    </r>
    <r>
      <rPr>
        <b/>
        <sz val="12"/>
        <rFont val="Arial"/>
        <family val="2"/>
      </rPr>
      <t xml:space="preserve"> </t>
    </r>
    <r>
      <rPr>
        <b/>
        <sz val="12"/>
        <color rgb="FFFF0000"/>
        <rFont val="Arial"/>
        <family val="2"/>
      </rPr>
      <t>مع كامل ملحقاته</t>
    </r>
    <r>
      <rPr>
        <b/>
        <sz val="12"/>
        <rFont val="Arial"/>
        <family val="2"/>
      </rPr>
      <t xml:space="preserve">.
العمل </t>
    </r>
    <r>
      <rPr>
        <b/>
        <sz val="12"/>
        <color rgb="FFFF0000"/>
        <rFont val="Arial"/>
        <family val="2"/>
      </rPr>
      <t xml:space="preserve">يشمل </t>
    </r>
    <r>
      <rPr>
        <b/>
        <sz val="12"/>
        <rFont val="Arial"/>
        <family val="2"/>
      </rPr>
      <t xml:space="preserve"> تغيير مكان صندوق  الخدمة أو القسام أو الموزع عند الحاجة.
البند</t>
    </r>
    <r>
      <rPr>
        <b/>
        <sz val="12"/>
        <color rgb="FFFF0000"/>
        <rFont val="Arial"/>
        <family val="2"/>
      </rPr>
      <t xml:space="preserve"> يشمل</t>
    </r>
    <r>
      <rPr>
        <b/>
        <sz val="12"/>
        <rFont val="Arial"/>
        <family val="2"/>
      </rPr>
      <t xml:space="preserve"> اعمال الفصل والتوصيل.
البند</t>
    </r>
    <r>
      <rPr>
        <b/>
        <sz val="12"/>
        <color rgb="FFFF0000"/>
        <rFont val="Arial"/>
        <family val="2"/>
      </rPr>
      <t xml:space="preserve"> يشمل</t>
    </r>
    <r>
      <rPr>
        <b/>
        <sz val="12"/>
        <rFont val="Arial"/>
        <family val="2"/>
      </rPr>
      <t xml:space="preserve"> تمديد كابلات الاتصالات والتحكم.
وحدة القياس بكامل الصندوق الواحد.</t>
    </r>
  </si>
  <si>
    <r>
      <t>يلزم التنبه الى :
البند يستخدم لازاحة صندوق عداد او لوحة (</t>
    </r>
    <r>
      <rPr>
        <b/>
        <sz val="12"/>
        <color rgb="FFFF0000"/>
        <rFont val="Arial"/>
        <family val="2"/>
      </rPr>
      <t>بثلاث او اربع عدادات مباشر</t>
    </r>
    <r>
      <rPr>
        <b/>
        <sz val="12"/>
        <rFont val="Arial"/>
        <family val="2"/>
      </rPr>
      <t xml:space="preserve">) </t>
    </r>
    <r>
      <rPr>
        <b/>
        <sz val="12"/>
        <color rgb="FFFF0000"/>
        <rFont val="Arial"/>
        <family val="2"/>
      </rPr>
      <t>مع كامل ملحقاته</t>
    </r>
    <r>
      <rPr>
        <b/>
        <sz val="12"/>
        <rFont val="Arial"/>
        <family val="2"/>
      </rPr>
      <t xml:space="preserve">.
العمل </t>
    </r>
    <r>
      <rPr>
        <b/>
        <sz val="12"/>
        <color rgb="FFFF0000"/>
        <rFont val="Arial"/>
        <family val="2"/>
      </rPr>
      <t xml:space="preserve">يشمل </t>
    </r>
    <r>
      <rPr>
        <b/>
        <sz val="12"/>
        <rFont val="Arial"/>
        <family val="2"/>
      </rPr>
      <t xml:space="preserve"> تغيير مكان صندوق  الخدمة أو القسام أو الموزع عند الحاجة.
البند </t>
    </r>
    <r>
      <rPr>
        <b/>
        <sz val="12"/>
        <color rgb="FFFF0000"/>
        <rFont val="Arial"/>
        <family val="2"/>
      </rPr>
      <t xml:space="preserve">يشمل </t>
    </r>
    <r>
      <rPr>
        <b/>
        <sz val="12"/>
        <rFont val="Arial"/>
        <family val="2"/>
      </rPr>
      <t xml:space="preserve">اعمال الفصل والتوصيل.
البند </t>
    </r>
    <r>
      <rPr>
        <b/>
        <sz val="12"/>
        <color rgb="FFFF0000"/>
        <rFont val="Arial"/>
        <family val="2"/>
      </rPr>
      <t>يشمل</t>
    </r>
    <r>
      <rPr>
        <b/>
        <sz val="12"/>
        <rFont val="Arial"/>
        <family val="2"/>
      </rPr>
      <t xml:space="preserve"> تمديد كابلات الاتصالات والتحكم.
وحدة القياس بكامل الصندوق الواحد او اللوحة الواحدة.</t>
    </r>
  </si>
  <si>
    <r>
      <t xml:space="preserve">يلزم التنبه الى :
البند يستخدم لازاحة </t>
    </r>
    <r>
      <rPr>
        <b/>
        <sz val="12"/>
        <color rgb="FFFF0000"/>
        <rFont val="Arial"/>
        <family val="2"/>
      </rPr>
      <t>كبينة خدمة</t>
    </r>
    <r>
      <rPr>
        <b/>
        <sz val="12"/>
        <rFont val="Arial"/>
        <family val="2"/>
      </rPr>
      <t xml:space="preserve"> </t>
    </r>
    <r>
      <rPr>
        <b/>
        <sz val="12"/>
        <color rgb="FFFF0000"/>
        <rFont val="Arial"/>
        <family val="2"/>
      </rPr>
      <t>مع كامل ملحقاتها مع إزاحة القاعدة</t>
    </r>
    <r>
      <rPr>
        <b/>
        <sz val="12"/>
        <rFont val="Arial"/>
        <family val="2"/>
      </rPr>
      <t xml:space="preserve">.
العمل </t>
    </r>
    <r>
      <rPr>
        <b/>
        <sz val="12"/>
        <color rgb="FFFF0000"/>
        <rFont val="Arial"/>
        <family val="2"/>
      </rPr>
      <t>يشمل</t>
    </r>
    <r>
      <rPr>
        <b/>
        <sz val="12"/>
        <rFont val="Arial"/>
        <family val="2"/>
      </rPr>
      <t xml:space="preserve">  تغيير مكان صندوق  الخدمة أو القسام أو الموزع عند الحاجة.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t>
    </r>
    <r>
      <rPr>
        <b/>
        <sz val="12"/>
        <rFont val="Arial"/>
        <family val="2"/>
      </rPr>
      <t xml:space="preserve"> تمديد كابلات الاتصالات والتحكم.
البند</t>
    </r>
    <r>
      <rPr>
        <b/>
        <sz val="12"/>
        <color rgb="FFFF0000"/>
        <rFont val="Arial"/>
        <family val="2"/>
      </rPr>
      <t xml:space="preserve"> لا يشمل</t>
    </r>
    <r>
      <rPr>
        <b/>
        <sz val="12"/>
        <rFont val="Arial"/>
        <family val="2"/>
      </rPr>
      <t xml:space="preserve"> إستبدال صندوق العداد بمحول التيار المنفصل.
وحدة القياس بكامل الكبينة الواحدة.
((يوجد مثال بالدليل))</t>
    </r>
  </si>
  <si>
    <r>
      <t xml:space="preserve">يلزم التنبه الى :
البند يستخدم لازاحة صندوق فيوزات جهد منخفض مركب على عمود او جدار أو لازاحة صندوق الوصل المركب على عمود او جدار فقط.
البند </t>
    </r>
    <r>
      <rPr>
        <b/>
        <sz val="12"/>
        <color rgb="FFFF0000"/>
        <rFont val="Arial"/>
        <family val="2"/>
      </rPr>
      <t>يشمل</t>
    </r>
    <r>
      <rPr>
        <b/>
        <sz val="12"/>
        <rFont val="Arial"/>
        <family val="2"/>
      </rPr>
      <t xml:space="preserve"> اعمال الفصل والتوصيل.
وحدة القياس بكامل الصندوق الواحد.</t>
    </r>
  </si>
  <si>
    <r>
      <t xml:space="preserve">البند يستخدم لتغيير مكان </t>
    </r>
    <r>
      <rPr>
        <b/>
        <sz val="12"/>
        <color rgb="FFFF0000"/>
        <rFont val="Arial"/>
        <family val="2"/>
      </rPr>
      <t>ثلاث</t>
    </r>
    <r>
      <rPr>
        <b/>
        <sz val="12"/>
        <rFont val="Arial"/>
        <family val="2"/>
      </rPr>
      <t xml:space="preserve"> محولات تيار </t>
    </r>
    <r>
      <rPr>
        <b/>
        <sz val="12"/>
        <color rgb="FFFF0000"/>
        <rFont val="Arial"/>
        <family val="2"/>
      </rPr>
      <t xml:space="preserve">داخل نفس المعدة.
</t>
    </r>
    <r>
      <rPr>
        <b/>
        <sz val="12"/>
        <rFont val="Arial"/>
        <family val="2"/>
      </rPr>
      <t xml:space="preserve">وحدة القياس </t>
    </r>
    <r>
      <rPr>
        <b/>
        <sz val="12"/>
        <color rgb="FFFF0000"/>
        <rFont val="Arial"/>
        <family val="2"/>
      </rPr>
      <t>لمجموعة الثلاث محولات تيار كاملة</t>
    </r>
    <r>
      <rPr>
        <b/>
        <sz val="12"/>
        <rFont val="Arial"/>
        <family val="2"/>
      </rPr>
      <t>.</t>
    </r>
  </si>
  <si>
    <r>
      <t>يلزم التنبه الى :
البند يستخدم لازالة صندوق عداد او لوحة (</t>
    </r>
    <r>
      <rPr>
        <b/>
        <sz val="12"/>
        <color rgb="FFFF0000"/>
        <rFont val="Arial"/>
        <family val="2"/>
      </rPr>
      <t>بعداد او عدادين مباشر</t>
    </r>
    <r>
      <rPr>
        <b/>
        <sz val="12"/>
        <rFont val="Arial"/>
        <family val="2"/>
      </rPr>
      <t xml:space="preserve">) </t>
    </r>
    <r>
      <rPr>
        <b/>
        <sz val="12"/>
        <color rgb="FFFF0000"/>
        <rFont val="Arial"/>
        <family val="2"/>
      </rPr>
      <t xml:space="preserve">مع كامل ملحقاته </t>
    </r>
    <r>
      <rPr>
        <b/>
        <sz val="12"/>
        <rFont val="Arial"/>
        <family val="2"/>
      </rPr>
      <t>او</t>
    </r>
    <r>
      <rPr>
        <b/>
        <sz val="12"/>
        <color rgb="FFFF0000"/>
        <rFont val="Arial"/>
        <family val="2"/>
      </rPr>
      <t xml:space="preserve"> </t>
    </r>
    <r>
      <rPr>
        <b/>
        <sz val="12"/>
        <rFont val="Arial"/>
        <family val="2"/>
      </rPr>
      <t>لازالة صندوق</t>
    </r>
    <r>
      <rPr>
        <b/>
        <sz val="12"/>
        <color rgb="FFFF0000"/>
        <rFont val="Arial"/>
        <family val="2"/>
      </rPr>
      <t xml:space="preserve"> (بعداد محول تيار منفصل او متصل) مع كامل ملحقاته</t>
    </r>
    <r>
      <rPr>
        <b/>
        <sz val="12"/>
        <rFont val="Arial"/>
        <family val="2"/>
      </rPr>
      <t xml:space="preserve">.
العمل </t>
    </r>
    <r>
      <rPr>
        <b/>
        <sz val="12"/>
        <color rgb="FFFF0000"/>
        <rFont val="Arial"/>
        <family val="2"/>
      </rPr>
      <t xml:space="preserve">يشمل </t>
    </r>
    <r>
      <rPr>
        <b/>
        <sz val="12"/>
        <rFont val="Arial"/>
        <family val="2"/>
      </rPr>
      <t xml:space="preserve">إزالة صندوق الخدمة أو القسام أو الموزع عند الحاجة.
البند </t>
    </r>
    <r>
      <rPr>
        <b/>
        <sz val="12"/>
        <color rgb="FFFF0000"/>
        <rFont val="Arial"/>
        <family val="2"/>
      </rPr>
      <t>يشمل</t>
    </r>
    <r>
      <rPr>
        <b/>
        <sz val="12"/>
        <rFont val="Arial"/>
        <family val="2"/>
      </rPr>
      <t xml:space="preserve"> اعمال الفصل والتوصيل.
وحدة القياس بكامل الصندوق الواحد او اللوحة الواحدة.</t>
    </r>
  </si>
  <si>
    <r>
      <t>يلزم التنبه الى :
البند يستخدم لازالة صندوق عداد او لوحة (</t>
    </r>
    <r>
      <rPr>
        <b/>
        <sz val="12"/>
        <color rgb="FFFF0000"/>
        <rFont val="Arial"/>
        <family val="2"/>
      </rPr>
      <t>اكثر من عدادين مباشرة</t>
    </r>
    <r>
      <rPr>
        <b/>
        <sz val="12"/>
        <rFont val="Arial"/>
        <family val="2"/>
      </rPr>
      <t xml:space="preserve">) </t>
    </r>
    <r>
      <rPr>
        <b/>
        <sz val="12"/>
        <color rgb="FFFF0000"/>
        <rFont val="Arial"/>
        <family val="2"/>
      </rPr>
      <t>مع كامل ملحقاته</t>
    </r>
    <r>
      <rPr>
        <b/>
        <sz val="12"/>
        <rFont val="Arial"/>
        <family val="2"/>
      </rPr>
      <t>.
العمل</t>
    </r>
    <r>
      <rPr>
        <b/>
        <sz val="12"/>
        <color rgb="FFFF0000"/>
        <rFont val="Arial"/>
        <family val="2"/>
      </rPr>
      <t xml:space="preserve"> يشمل </t>
    </r>
    <r>
      <rPr>
        <b/>
        <sz val="12"/>
        <rFont val="Arial"/>
        <family val="2"/>
      </rPr>
      <t xml:space="preserve">إزالة صندوق الخدمة أو القسام أو الموزع عند الحاجة.
البند </t>
    </r>
    <r>
      <rPr>
        <b/>
        <sz val="12"/>
        <color rgb="FFFF0000"/>
        <rFont val="Arial"/>
        <family val="2"/>
      </rPr>
      <t>يشمل</t>
    </r>
    <r>
      <rPr>
        <b/>
        <sz val="12"/>
        <rFont val="Arial"/>
        <family val="2"/>
      </rPr>
      <t xml:space="preserve"> اعمال الفصل والتوصيل.
وحدة القياس بكامل الصندوق الواحد او اللوحة الواحدة.</t>
    </r>
  </si>
  <si>
    <r>
      <t xml:space="preserve">يلزم التنبه الى :
البند يستخدم لازالة كبينة خدمة </t>
    </r>
    <r>
      <rPr>
        <b/>
        <sz val="12"/>
        <color rgb="FFFF0000"/>
        <rFont val="Arial"/>
        <family val="2"/>
      </rPr>
      <t>مع كامل ملحقاتها</t>
    </r>
    <r>
      <rPr>
        <b/>
        <sz val="12"/>
        <rFont val="Arial"/>
        <family val="2"/>
      </rPr>
      <t xml:space="preserve">.
العمل </t>
    </r>
    <r>
      <rPr>
        <b/>
        <sz val="12"/>
        <color rgb="FFFF0000"/>
        <rFont val="Arial"/>
        <family val="2"/>
      </rPr>
      <t>يشمل</t>
    </r>
    <r>
      <rPr>
        <b/>
        <sz val="12"/>
        <rFont val="Arial"/>
        <family val="2"/>
      </rPr>
      <t xml:space="preserve"> إزالة صندوق الخدمة أو القسام أو الموزع عند الحاجة.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لا يشمل</t>
    </r>
    <r>
      <rPr>
        <b/>
        <sz val="12"/>
        <rFont val="Arial"/>
        <family val="2"/>
      </rPr>
      <t xml:space="preserve"> إستبدال صندوق العداد بمحول التيار المنفصل.
وحدة القياس بكامل كبينة الخدمة الواحدة.
((يوجد مثال بالدليل))</t>
    </r>
  </si>
  <si>
    <r>
      <t xml:space="preserve">يلزم التنبه الى :
البند يستخدم لإزالة </t>
    </r>
    <r>
      <rPr>
        <b/>
        <sz val="12"/>
        <color rgb="FFFF0000"/>
        <rFont val="Arial"/>
        <family val="2"/>
      </rPr>
      <t>صندوق فيوزات جهد منخفض مركب على عمود او جدار أو لازلة صندوق الوصل المركب على عمود او جدار فقط.</t>
    </r>
    <r>
      <rPr>
        <b/>
        <sz val="12"/>
        <rFont val="Arial"/>
        <family val="2"/>
      </rPr>
      <t xml:space="preserve">
البند</t>
    </r>
    <r>
      <rPr>
        <b/>
        <sz val="12"/>
        <color rgb="FFFF0000"/>
        <rFont val="Arial"/>
        <family val="2"/>
      </rPr>
      <t xml:space="preserve"> يشمل</t>
    </r>
    <r>
      <rPr>
        <b/>
        <sz val="12"/>
        <rFont val="Arial"/>
        <family val="2"/>
      </rPr>
      <t xml:space="preserve"> اعمال الفصل والتوصيل.
وحدة القياس بكامل الصندوق الواحد.</t>
    </r>
  </si>
  <si>
    <r>
      <t xml:space="preserve">يلزم التنبه الى :
البند يستخدم لإزالة </t>
    </r>
    <r>
      <rPr>
        <b/>
        <sz val="12"/>
        <color rgb="FFFF0000"/>
        <rFont val="Arial"/>
        <family val="2"/>
      </rPr>
      <t xml:space="preserve">ساعة العداد </t>
    </r>
    <r>
      <rPr>
        <b/>
        <sz val="12"/>
        <color theme="1"/>
        <rFont val="Arial"/>
        <family val="2"/>
      </rPr>
      <t>أو ازالة</t>
    </r>
    <r>
      <rPr>
        <b/>
        <sz val="12"/>
        <color rgb="FFFF0000"/>
        <rFont val="Arial"/>
        <family val="2"/>
      </rPr>
      <t xml:space="preserve"> القاطع </t>
    </r>
    <r>
      <rPr>
        <b/>
        <sz val="12"/>
        <rFont val="Arial"/>
        <family val="2"/>
      </rPr>
      <t>فقط.</t>
    </r>
    <r>
      <rPr>
        <b/>
        <sz val="12"/>
        <color rgb="FF0070C0"/>
        <rFont val="Arial"/>
        <family val="2"/>
      </rPr>
      <t xml:space="preserve">
</t>
    </r>
    <r>
      <rPr>
        <b/>
        <sz val="12"/>
        <color rgb="FFFF0000"/>
        <rFont val="Arial"/>
        <family val="2"/>
      </rPr>
      <t xml:space="preserve">لا يستخدم </t>
    </r>
    <r>
      <rPr>
        <b/>
        <sz val="12"/>
        <rFont val="Arial"/>
        <family val="2"/>
      </rPr>
      <t xml:space="preserve">هذا البند مع بنود إزالة الصناديق لكون إزالة جميع الملحقات مشمولة ضمن بنود إزالة الصناديق.
البند </t>
    </r>
    <r>
      <rPr>
        <b/>
        <sz val="12"/>
        <color rgb="FFFF0000"/>
        <rFont val="Arial"/>
        <family val="2"/>
      </rPr>
      <t xml:space="preserve">يشمل </t>
    </r>
    <r>
      <rPr>
        <b/>
        <sz val="12"/>
        <rFont val="Arial"/>
        <family val="2"/>
      </rPr>
      <t>اعمال الفصل والتوصيل.
وحدة القياس بساعة العداد الواحدة او القاطع الواحد.</t>
    </r>
  </si>
  <si>
    <r>
      <t xml:space="preserve">يلزم التنبه الى :
البند يستخدم لإزالة </t>
    </r>
    <r>
      <rPr>
        <b/>
        <sz val="12"/>
        <color rgb="FFFF0000"/>
        <rFont val="Arial"/>
        <family val="2"/>
      </rPr>
      <t>البرواز المعدني للعدادات</t>
    </r>
    <r>
      <rPr>
        <b/>
        <sz val="12"/>
        <color theme="1"/>
        <rFont val="Arial"/>
        <family val="2"/>
      </rPr>
      <t>.</t>
    </r>
    <r>
      <rPr>
        <b/>
        <sz val="12"/>
        <color rgb="FFFF0000"/>
        <rFont val="Arial"/>
        <family val="2"/>
      </rPr>
      <t xml:space="preserve">
</t>
    </r>
    <r>
      <rPr>
        <b/>
        <sz val="12"/>
        <rFont val="Arial"/>
        <family val="2"/>
      </rPr>
      <t xml:space="preserve">البند </t>
    </r>
    <r>
      <rPr>
        <b/>
        <sz val="12"/>
        <color rgb="FFFF0000"/>
        <rFont val="Arial"/>
        <family val="2"/>
      </rPr>
      <t>يشمل</t>
    </r>
    <r>
      <rPr>
        <b/>
        <sz val="12"/>
        <rFont val="Arial"/>
        <family val="2"/>
      </rPr>
      <t xml:space="preserve"> إزالة القاعدة الخرسانية.
البند </t>
    </r>
    <r>
      <rPr>
        <b/>
        <sz val="12"/>
        <color rgb="FFFF0000"/>
        <rFont val="Arial"/>
        <family val="2"/>
      </rPr>
      <t>يشمل</t>
    </r>
    <r>
      <rPr>
        <b/>
        <sz val="12"/>
        <rFont val="Arial"/>
        <family val="2"/>
      </rPr>
      <t xml:space="preserve"> اعمال الفصل والتوصيل اللازمة للعمل.
وحدة القياس بالبرواز الواحد.</t>
    </r>
  </si>
  <si>
    <r>
      <t xml:space="preserve">يلزم التنبه الى :
البند يستخدم لإزالة </t>
    </r>
    <r>
      <rPr>
        <b/>
        <sz val="12"/>
        <color rgb="FFFF0000"/>
        <rFont val="Arial"/>
        <family val="2"/>
      </rPr>
      <t xml:space="preserve">وحدة مجمع البيانات المركبة لعداد ذكي (DCU) </t>
    </r>
    <r>
      <rPr>
        <b/>
        <sz val="12"/>
        <color theme="1"/>
        <rFont val="Arial"/>
        <family val="2"/>
      </rPr>
      <t>مع إزالة التوصيلات</t>
    </r>
    <r>
      <rPr>
        <b/>
        <sz val="12"/>
        <color rgb="FFFF0000"/>
        <rFont val="Arial"/>
        <family val="2"/>
      </rPr>
      <t>.</t>
    </r>
    <r>
      <rPr>
        <b/>
        <sz val="12"/>
        <rFont val="Arial"/>
        <family val="2"/>
      </rPr>
      <t xml:space="preserve">
البند </t>
    </r>
    <r>
      <rPr>
        <b/>
        <sz val="12"/>
        <color rgb="FFFF0000"/>
        <rFont val="Arial"/>
        <family val="2"/>
      </rPr>
      <t>يشمل</t>
    </r>
    <r>
      <rPr>
        <b/>
        <sz val="12"/>
        <rFont val="Arial"/>
        <family val="2"/>
      </rPr>
      <t xml:space="preserve"> اعمال الفصل والتوصيل اللازمة للعمل.
وحدة القياس بوحدة مجمع البيانات الواحدة.</t>
    </r>
  </si>
  <si>
    <r>
      <t xml:space="preserve">يلزم التنبه الى :
البند يستخدم </t>
    </r>
    <r>
      <rPr>
        <b/>
        <sz val="12"/>
        <color rgb="FFFF0000"/>
        <rFont val="Arial"/>
        <family val="2"/>
      </rPr>
      <t>لتوصيل و شد</t>
    </r>
    <r>
      <rPr>
        <b/>
        <sz val="12"/>
        <rFont val="Arial"/>
        <family val="2"/>
      </rPr>
      <t xml:space="preserve"> كابل خدمة هوائي.
العمل </t>
    </r>
    <r>
      <rPr>
        <b/>
        <sz val="12"/>
        <color rgb="FFFF0000"/>
        <rFont val="Arial"/>
        <family val="2"/>
      </rPr>
      <t>يشمل</t>
    </r>
    <r>
      <rPr>
        <b/>
        <sz val="12"/>
        <rFont val="Arial"/>
        <family val="2"/>
      </rPr>
      <t xml:space="preserve">  تركيب وتوصيل وصلات العبور(</t>
    </r>
    <r>
      <rPr>
        <b/>
        <sz val="12"/>
        <color rgb="FFFF0000"/>
        <rFont val="Arial"/>
        <family val="2"/>
      </rPr>
      <t>جمبرة</t>
    </r>
    <r>
      <rPr>
        <b/>
        <sz val="12"/>
        <rFont val="Arial"/>
        <family val="2"/>
      </rPr>
      <t xml:space="preserve">) </t>
    </r>
    <r>
      <rPr>
        <b/>
        <sz val="12"/>
        <color rgb="FFFF0000"/>
        <rFont val="Arial"/>
        <family val="2"/>
      </rPr>
      <t>وجلب</t>
    </r>
    <r>
      <rPr>
        <b/>
        <sz val="12"/>
        <rFont val="Arial"/>
        <family val="2"/>
      </rPr>
      <t xml:space="preserve"> التوصيل و الأسلاك.
العمل </t>
    </r>
    <r>
      <rPr>
        <b/>
        <sz val="12"/>
        <color rgb="FFFF0000"/>
        <rFont val="Arial"/>
        <family val="2"/>
      </rPr>
      <t xml:space="preserve">يشمل </t>
    </r>
    <r>
      <rPr>
        <b/>
        <sz val="12"/>
        <rFont val="Arial"/>
        <family val="2"/>
      </rPr>
      <t xml:space="preserve">عمل و توصيل </t>
    </r>
    <r>
      <rPr>
        <b/>
        <sz val="12"/>
        <color rgb="FFFF0000"/>
        <rFont val="Arial"/>
        <family val="2"/>
      </rPr>
      <t>المرابط</t>
    </r>
    <r>
      <rPr>
        <b/>
        <sz val="12"/>
        <rFont val="Arial"/>
        <family val="2"/>
      </rPr>
      <t xml:space="preserve">. 
العمل يشمل جميع </t>
    </r>
    <r>
      <rPr>
        <b/>
        <sz val="12"/>
        <color rgb="FFFF0000"/>
        <rFont val="Arial"/>
        <family val="2"/>
      </rPr>
      <t>أعمال الفصل و التوصيل</t>
    </r>
    <r>
      <rPr>
        <b/>
        <sz val="12"/>
        <rFont val="Arial"/>
        <family val="2"/>
      </rPr>
      <t xml:space="preserve"> اللازمة للعمل.
وحدة القياس بالمتر الطولي من الكابل المستخدم.</t>
    </r>
  </si>
  <si>
    <r>
      <t xml:space="preserve">يلزم التنبه الى :
البند يستخدم </t>
    </r>
    <r>
      <rPr>
        <b/>
        <sz val="12"/>
        <color rgb="FFFF0000"/>
        <rFont val="Arial"/>
        <family val="2"/>
      </rPr>
      <t>لاستبدال</t>
    </r>
    <r>
      <rPr>
        <b/>
        <sz val="12"/>
        <rFont val="Arial"/>
        <family val="2"/>
      </rPr>
      <t xml:space="preserve"> كابل خدمة هوائي.
العمل </t>
    </r>
    <r>
      <rPr>
        <b/>
        <sz val="12"/>
        <color rgb="FFFF0000"/>
        <rFont val="Arial"/>
        <family val="2"/>
      </rPr>
      <t>يشمل</t>
    </r>
    <r>
      <rPr>
        <b/>
        <sz val="12"/>
        <rFont val="Arial"/>
        <family val="2"/>
      </rPr>
      <t xml:space="preserve">  تركيب وتوصيل وصلات العبور(</t>
    </r>
    <r>
      <rPr>
        <b/>
        <sz val="12"/>
        <color rgb="FFFF0000"/>
        <rFont val="Arial"/>
        <family val="2"/>
      </rPr>
      <t>جمبرة</t>
    </r>
    <r>
      <rPr>
        <b/>
        <sz val="12"/>
        <rFont val="Arial"/>
        <family val="2"/>
      </rPr>
      <t xml:space="preserve">) </t>
    </r>
    <r>
      <rPr>
        <b/>
        <sz val="12"/>
        <color rgb="FFFF0000"/>
        <rFont val="Arial"/>
        <family val="2"/>
      </rPr>
      <t>وجلب</t>
    </r>
    <r>
      <rPr>
        <b/>
        <sz val="12"/>
        <rFont val="Arial"/>
        <family val="2"/>
      </rPr>
      <t xml:space="preserve"> التوصيل و الأسلاك.
العمل</t>
    </r>
    <r>
      <rPr>
        <b/>
        <sz val="12"/>
        <color rgb="FFFF0000"/>
        <rFont val="Arial"/>
        <family val="2"/>
      </rPr>
      <t xml:space="preserve"> يشمل </t>
    </r>
    <r>
      <rPr>
        <b/>
        <sz val="12"/>
        <rFont val="Arial"/>
        <family val="2"/>
      </rPr>
      <t>عمل و توصيل</t>
    </r>
    <r>
      <rPr>
        <b/>
        <sz val="12"/>
        <color rgb="FFFF0000"/>
        <rFont val="Arial"/>
        <family val="2"/>
      </rPr>
      <t xml:space="preserve"> المرابط</t>
    </r>
    <r>
      <rPr>
        <b/>
        <sz val="12"/>
        <rFont val="Arial"/>
        <family val="2"/>
      </rPr>
      <t xml:space="preserve">. 
العمل </t>
    </r>
    <r>
      <rPr>
        <b/>
        <sz val="12"/>
        <color rgb="FFFF0000"/>
        <rFont val="Arial"/>
        <family val="2"/>
      </rPr>
      <t>يشمل</t>
    </r>
    <r>
      <rPr>
        <b/>
        <sz val="12"/>
        <rFont val="Arial"/>
        <family val="2"/>
      </rPr>
      <t xml:space="preserve"> جميع </t>
    </r>
    <r>
      <rPr>
        <b/>
        <sz val="12"/>
        <color rgb="FFFF0000"/>
        <rFont val="Arial"/>
        <family val="2"/>
      </rPr>
      <t xml:space="preserve">أعمال الفصل و التوصيل </t>
    </r>
    <r>
      <rPr>
        <b/>
        <sz val="12"/>
        <rFont val="Arial"/>
        <family val="2"/>
      </rPr>
      <t xml:space="preserve">اللازمة للعمل.
العمل </t>
    </r>
    <r>
      <rPr>
        <b/>
        <sz val="12"/>
        <color rgb="FFFF0000"/>
        <rFont val="Arial"/>
        <family val="2"/>
      </rPr>
      <t xml:space="preserve">يشمل </t>
    </r>
    <r>
      <rPr>
        <b/>
        <sz val="12"/>
        <rFont val="Arial"/>
        <family val="2"/>
      </rPr>
      <t xml:space="preserve">أعمال شد الكابل الهوائي.
العمل </t>
    </r>
    <r>
      <rPr>
        <b/>
        <sz val="12"/>
        <color rgb="FFFF0000"/>
        <rFont val="Arial"/>
        <family val="2"/>
      </rPr>
      <t>يشمل</t>
    </r>
    <r>
      <rPr>
        <b/>
        <sz val="12"/>
        <rFont val="Arial"/>
        <family val="2"/>
      </rPr>
      <t xml:space="preserve"> تنظيف ولف كابل الخدمة الهوائي المستبدل على البكرات </t>
    </r>
    <r>
      <rPr>
        <b/>
        <sz val="12"/>
        <color rgb="FFFF0000"/>
        <rFont val="Arial"/>
        <family val="2"/>
      </rPr>
      <t xml:space="preserve">وإرجاع المواد المزالة </t>
    </r>
    <r>
      <rPr>
        <b/>
        <sz val="12"/>
        <rFont val="Arial"/>
        <family val="2"/>
      </rPr>
      <t>لمستودعات الشركة او ساحة الرجيع/التخريد.
وحدة القياس بالمتر الطولي من الكابل المستبدل.</t>
    </r>
  </si>
  <si>
    <r>
      <t xml:space="preserve">يلزم التنبه الى :
البند يستخدم في </t>
    </r>
    <r>
      <rPr>
        <b/>
        <sz val="12"/>
        <color rgb="FFFF0000"/>
        <rFont val="Arial"/>
        <family val="2"/>
      </rPr>
      <t>أعمال الصيانة فقط</t>
    </r>
    <r>
      <rPr>
        <b/>
        <sz val="12"/>
        <rFont val="Arial"/>
        <family val="2"/>
      </rPr>
      <t xml:space="preserve">.
العمل </t>
    </r>
    <r>
      <rPr>
        <b/>
        <sz val="12"/>
        <color rgb="FFFF0000"/>
        <rFont val="Arial"/>
        <family val="2"/>
      </rPr>
      <t>لإعادة شد</t>
    </r>
    <r>
      <rPr>
        <b/>
        <sz val="12"/>
        <rFont val="Arial"/>
        <family val="2"/>
      </rPr>
      <t xml:space="preserve"> كابل خدمة هوائي</t>
    </r>
    <r>
      <rPr>
        <b/>
        <sz val="12"/>
        <color rgb="FFFF0000"/>
        <rFont val="Arial"/>
        <family val="2"/>
      </rPr>
      <t xml:space="preserve"> قائم</t>
    </r>
    <r>
      <rPr>
        <b/>
        <sz val="12"/>
        <rFont val="Arial"/>
        <family val="2"/>
      </rPr>
      <t xml:space="preserve">.
العمل </t>
    </r>
    <r>
      <rPr>
        <b/>
        <sz val="12"/>
        <color rgb="FFFF0000"/>
        <rFont val="Arial"/>
        <family val="2"/>
      </rPr>
      <t>يشمل</t>
    </r>
    <r>
      <rPr>
        <b/>
        <sz val="12"/>
        <rFont val="Arial"/>
        <family val="2"/>
      </rPr>
      <t xml:space="preserve">  تركيب وتوصيل وصلات العبور(</t>
    </r>
    <r>
      <rPr>
        <b/>
        <sz val="12"/>
        <color rgb="FFFF0000"/>
        <rFont val="Arial"/>
        <family val="2"/>
      </rPr>
      <t>جمبرة</t>
    </r>
    <r>
      <rPr>
        <b/>
        <sz val="12"/>
        <rFont val="Arial"/>
        <family val="2"/>
      </rPr>
      <t xml:space="preserve">) </t>
    </r>
    <r>
      <rPr>
        <b/>
        <sz val="12"/>
        <color rgb="FFFF0000"/>
        <rFont val="Arial"/>
        <family val="2"/>
      </rPr>
      <t>وجلب</t>
    </r>
    <r>
      <rPr>
        <b/>
        <sz val="12"/>
        <rFont val="Arial"/>
        <family val="2"/>
      </rPr>
      <t xml:space="preserve"> التوصيل و الأسلاك.
العمل يشمل جميع </t>
    </r>
    <r>
      <rPr>
        <b/>
        <sz val="12"/>
        <color rgb="FFFF0000"/>
        <rFont val="Arial"/>
        <family val="2"/>
      </rPr>
      <t>أعمال الفصل و التوصيل</t>
    </r>
    <r>
      <rPr>
        <b/>
        <sz val="12"/>
        <rFont val="Arial"/>
        <family val="2"/>
      </rPr>
      <t xml:space="preserve"> اللازمة للعمل.
وحدة القياس بكابل الخدمة الواحد.</t>
    </r>
  </si>
  <si>
    <r>
      <t xml:space="preserve">يلزم التنبه الى :
البند يستخدم </t>
    </r>
    <r>
      <rPr>
        <b/>
        <sz val="12"/>
        <color rgb="FFFF0000"/>
        <rFont val="Arial"/>
        <family val="2"/>
      </rPr>
      <t>لغرض الصيانة او الفصل الفني عن عداد المشترك</t>
    </r>
    <r>
      <rPr>
        <b/>
        <sz val="12"/>
        <rFont val="Arial"/>
        <family val="2"/>
      </rPr>
      <t xml:space="preserve"> </t>
    </r>
    <r>
      <rPr>
        <b/>
        <sz val="12"/>
        <color rgb="FFFF0000"/>
        <rFont val="Arial"/>
        <family val="2"/>
      </rPr>
      <t>فقط</t>
    </r>
    <r>
      <rPr>
        <b/>
        <sz val="12"/>
        <rFont val="Arial"/>
        <family val="2"/>
      </rPr>
      <t xml:space="preserve">.
البند يستخدم لفصل </t>
    </r>
    <r>
      <rPr>
        <b/>
        <sz val="12"/>
        <color rgb="FFFF0000"/>
        <rFont val="Arial"/>
        <family val="2"/>
      </rPr>
      <t>أو</t>
    </r>
    <r>
      <rPr>
        <b/>
        <sz val="12"/>
        <rFont val="Arial"/>
        <family val="2"/>
      </rPr>
      <t xml:space="preserve"> توصيل  كابل خدمة جهد منخفض </t>
    </r>
    <r>
      <rPr>
        <b/>
        <sz val="12"/>
        <color rgb="FFFF0000"/>
        <rFont val="Arial"/>
        <family val="2"/>
      </rPr>
      <t>من مصدر هوائي قائم</t>
    </r>
    <r>
      <rPr>
        <b/>
        <sz val="12"/>
        <rFont val="Arial"/>
        <family val="2"/>
      </rPr>
      <t xml:space="preserve">.
العمل </t>
    </r>
    <r>
      <rPr>
        <b/>
        <sz val="12"/>
        <color rgb="FFFF0000"/>
        <rFont val="Arial"/>
        <family val="2"/>
      </rPr>
      <t>يشمل</t>
    </r>
    <r>
      <rPr>
        <b/>
        <sz val="12"/>
        <rFont val="Arial"/>
        <family val="2"/>
      </rPr>
      <t xml:space="preserve">  فصل وتركيب وتوصيل وصلات العبور(</t>
    </r>
    <r>
      <rPr>
        <b/>
        <sz val="12"/>
        <color rgb="FFFF0000"/>
        <rFont val="Arial"/>
        <family val="2"/>
      </rPr>
      <t>جمبرة</t>
    </r>
    <r>
      <rPr>
        <b/>
        <sz val="12"/>
        <rFont val="Arial"/>
        <family val="2"/>
      </rPr>
      <t xml:space="preserve">) </t>
    </r>
    <r>
      <rPr>
        <b/>
        <sz val="12"/>
        <color rgb="FFFF0000"/>
        <rFont val="Arial"/>
        <family val="2"/>
      </rPr>
      <t>وجلب</t>
    </r>
    <r>
      <rPr>
        <b/>
        <sz val="12"/>
        <rFont val="Arial"/>
        <family val="2"/>
      </rPr>
      <t xml:space="preserve"> التوصيل و الأسلاك.
البند لأعمال الفصل </t>
    </r>
    <r>
      <rPr>
        <b/>
        <sz val="12"/>
        <color rgb="FFFF0000"/>
        <rFont val="Arial"/>
        <family val="2"/>
      </rPr>
      <t xml:space="preserve">او </t>
    </r>
    <r>
      <rPr>
        <b/>
        <sz val="12"/>
        <rFont val="Arial"/>
        <family val="2"/>
      </rPr>
      <t xml:space="preserve">التوصيل ، أي انه في حال قيام المقاول بأعمال الفصل </t>
    </r>
    <r>
      <rPr>
        <b/>
        <sz val="12"/>
        <color rgb="FFFF0000"/>
        <rFont val="Arial"/>
        <family val="2"/>
      </rPr>
      <t>و</t>
    </r>
    <r>
      <rPr>
        <b/>
        <sz val="12"/>
        <rFont val="Arial"/>
        <family val="2"/>
      </rPr>
      <t xml:space="preserve"> التوصيل فتحسب الكمية </t>
    </r>
    <r>
      <rPr>
        <b/>
        <sz val="12"/>
        <color rgb="FFFF0000"/>
        <rFont val="Arial"/>
        <family val="2"/>
      </rPr>
      <t>2</t>
    </r>
    <r>
      <rPr>
        <b/>
        <sz val="12"/>
        <rFont val="Arial"/>
        <family val="2"/>
      </rPr>
      <t>.</t>
    </r>
  </si>
  <si>
    <r>
      <t xml:space="preserve">يلزم التنبه الى :
البند يستخدم </t>
    </r>
    <r>
      <rPr>
        <b/>
        <sz val="12"/>
        <color rgb="FFFF0000"/>
        <rFont val="Arial"/>
        <family val="2"/>
      </rPr>
      <t>لازالة</t>
    </r>
    <r>
      <rPr>
        <b/>
        <sz val="12"/>
        <rFont val="Arial"/>
        <family val="2"/>
      </rPr>
      <t xml:space="preserve"> كابل خدمة هوائي </t>
    </r>
    <r>
      <rPr>
        <b/>
        <sz val="12"/>
        <color rgb="FFFF0000"/>
        <rFont val="Arial"/>
        <family val="2"/>
      </rPr>
      <t>مع كامل ملحقاته</t>
    </r>
    <r>
      <rPr>
        <b/>
        <sz val="12"/>
        <rFont val="Arial"/>
        <family val="2"/>
      </rPr>
      <t xml:space="preserve">.
العمل </t>
    </r>
    <r>
      <rPr>
        <b/>
        <sz val="12"/>
        <color rgb="FFFF0000"/>
        <rFont val="Arial"/>
        <family val="2"/>
      </rPr>
      <t>يشمل</t>
    </r>
    <r>
      <rPr>
        <b/>
        <sz val="12"/>
        <rFont val="Arial"/>
        <family val="2"/>
      </rPr>
      <t xml:space="preserve">  فصل وتركيب وتوصيل وصلات العبور(</t>
    </r>
    <r>
      <rPr>
        <b/>
        <sz val="12"/>
        <color rgb="FFFF0000"/>
        <rFont val="Arial"/>
        <family val="2"/>
      </rPr>
      <t>جمبرة</t>
    </r>
    <r>
      <rPr>
        <b/>
        <sz val="12"/>
        <rFont val="Arial"/>
        <family val="2"/>
      </rPr>
      <t xml:space="preserve">) </t>
    </r>
    <r>
      <rPr>
        <b/>
        <sz val="12"/>
        <color rgb="FFFF0000"/>
        <rFont val="Arial"/>
        <family val="2"/>
      </rPr>
      <t>وجلب</t>
    </r>
    <r>
      <rPr>
        <b/>
        <sz val="12"/>
        <rFont val="Arial"/>
        <family val="2"/>
      </rPr>
      <t xml:space="preserve"> التوصيل و الأسلاك.
العمل </t>
    </r>
    <r>
      <rPr>
        <b/>
        <sz val="12"/>
        <color rgb="FFFF0000"/>
        <rFont val="Arial"/>
        <family val="2"/>
      </rPr>
      <t>يشمل</t>
    </r>
    <r>
      <rPr>
        <b/>
        <sz val="12"/>
        <rFont val="Arial"/>
        <family val="2"/>
      </rPr>
      <t xml:space="preserve"> جميع </t>
    </r>
    <r>
      <rPr>
        <b/>
        <sz val="12"/>
        <color rgb="FFFF0000"/>
        <rFont val="Arial"/>
        <family val="2"/>
      </rPr>
      <t xml:space="preserve">أعمال الفصل و التوصيل </t>
    </r>
    <r>
      <rPr>
        <b/>
        <sz val="12"/>
        <rFont val="Arial"/>
        <family val="2"/>
      </rPr>
      <t xml:space="preserve">اللازمة للعمل.
العمل </t>
    </r>
    <r>
      <rPr>
        <b/>
        <sz val="12"/>
        <color rgb="FFFF0000"/>
        <rFont val="Arial"/>
        <family val="2"/>
      </rPr>
      <t>يشمل</t>
    </r>
    <r>
      <rPr>
        <b/>
        <sz val="12"/>
        <rFont val="Arial"/>
        <family val="2"/>
      </rPr>
      <t xml:space="preserve"> تنظيف ولف كابل الخدمة الهوائي المزال على البكرات </t>
    </r>
    <r>
      <rPr>
        <b/>
        <sz val="12"/>
        <color rgb="FFFF0000"/>
        <rFont val="Arial"/>
        <family val="2"/>
      </rPr>
      <t xml:space="preserve">وإرجاع المواد المزالة </t>
    </r>
    <r>
      <rPr>
        <b/>
        <sz val="12"/>
        <rFont val="Arial"/>
        <family val="2"/>
      </rPr>
      <t>لمستودعات الشركة او ساحة الرجيع/التخريد.
وحدة القياس بالمتر الطولي من الكابل المزال.</t>
    </r>
  </si>
  <si>
    <r>
      <t xml:space="preserve">يلزم التنبه الى :
البند يستخدم </t>
    </r>
    <r>
      <rPr>
        <b/>
        <sz val="12"/>
        <color rgb="FFFF0000"/>
        <rFont val="Arial"/>
        <family val="2"/>
      </rPr>
      <t>لتوريد</t>
    </r>
    <r>
      <rPr>
        <b/>
        <sz val="12"/>
        <rFont val="Arial"/>
        <family val="2"/>
      </rPr>
      <t xml:space="preserve"> ماسورة كيبل الخدمة الهوائي (</t>
    </r>
    <r>
      <rPr>
        <b/>
        <sz val="12"/>
        <color rgb="FF00B050"/>
        <rFont val="Arial"/>
        <family val="2"/>
      </rPr>
      <t>الحديدية او المرنة</t>
    </r>
    <r>
      <rPr>
        <b/>
        <sz val="12"/>
        <rFont val="Arial"/>
        <family val="2"/>
      </rPr>
      <t>)</t>
    </r>
    <r>
      <rPr>
        <b/>
        <sz val="12"/>
        <color rgb="FFFF0000"/>
        <rFont val="Arial"/>
        <family val="2"/>
      </rPr>
      <t xml:space="preserve"> فقط</t>
    </r>
    <r>
      <rPr>
        <b/>
        <sz val="12"/>
        <rFont val="Arial"/>
        <family val="2"/>
      </rPr>
      <t xml:space="preserve"> </t>
    </r>
    <r>
      <rPr>
        <b/>
        <sz val="12"/>
        <color rgb="FFFF0000"/>
        <rFont val="Arial"/>
        <family val="2"/>
      </rPr>
      <t xml:space="preserve">دون تركيب، </t>
    </r>
    <r>
      <rPr>
        <b/>
        <sz val="12"/>
        <rFont val="Arial"/>
        <family val="2"/>
      </rPr>
      <t>حيث أن التركيب مشمول ضمن بنود أعمال تركيبات العدادات.
وحدة القياس بالمتر الطولي من الماسورة الموردة.</t>
    </r>
  </si>
  <si>
    <r>
      <t xml:space="preserve">يلزم التنبه الى :
البند يستخدم </t>
    </r>
    <r>
      <rPr>
        <b/>
        <sz val="12"/>
        <color rgb="FFFF0000"/>
        <rFont val="Arial"/>
        <family val="2"/>
      </rPr>
      <t>لتوريد</t>
    </r>
    <r>
      <rPr>
        <b/>
        <sz val="12"/>
        <rFont val="Arial"/>
        <family val="2"/>
      </rPr>
      <t xml:space="preserve"> ماسورة بلاستيكية ( </t>
    </r>
    <r>
      <rPr>
        <b/>
        <sz val="12"/>
        <color rgb="FF00B050"/>
        <rFont val="Arial"/>
        <family val="2"/>
      </rPr>
      <t>بي في سي</t>
    </r>
    <r>
      <rPr>
        <b/>
        <sz val="12"/>
        <rFont val="Arial"/>
        <family val="2"/>
      </rPr>
      <t xml:space="preserve"> ) حتى ويشمل 3 بوصه وبسماكة لا تقل عن 3.6مم لحماية كيبل على جدار عند الحاجة  فقط </t>
    </r>
    <r>
      <rPr>
        <b/>
        <sz val="12"/>
        <color rgb="FFFF0000"/>
        <rFont val="Arial"/>
        <family val="2"/>
      </rPr>
      <t xml:space="preserve">دون تركيب، </t>
    </r>
    <r>
      <rPr>
        <b/>
        <sz val="12"/>
        <rFont val="Arial"/>
        <family val="2"/>
      </rPr>
      <t>حيث أن التركيب مشمول ضمن بنود أعمال تركيبات العدادات.
وحدة القياس بالمتر الطولي من الماسورة الموردة.</t>
    </r>
  </si>
  <si>
    <r>
      <rPr>
        <b/>
        <u/>
        <sz val="12"/>
        <rFont val="Arial"/>
        <family val="2"/>
      </rPr>
      <t>MISCELLANEOUS OF METERS WORKS</t>
    </r>
    <r>
      <rPr>
        <b/>
        <sz val="12"/>
        <rFont val="Arial"/>
        <family val="2"/>
      </rPr>
      <t xml:space="preserve">  
</t>
    </r>
    <r>
      <rPr>
        <b/>
        <u/>
        <sz val="12"/>
        <rFont val="Arial"/>
        <family val="2"/>
      </rPr>
      <t xml:space="preserve">منوعات أعمال العدادات </t>
    </r>
    <r>
      <rPr>
        <b/>
        <sz val="10"/>
        <color rgb="FFFF0000"/>
        <rFont val="Arial"/>
        <family val="2"/>
      </rPr>
      <t/>
    </r>
  </si>
  <si>
    <r>
      <t>يلزم التنبه الى :
البند يستخدم لتركيب</t>
    </r>
    <r>
      <rPr>
        <b/>
        <sz val="12"/>
        <color rgb="FFFF0000"/>
        <rFont val="Arial"/>
        <family val="2"/>
      </rPr>
      <t xml:space="preserve"> او </t>
    </r>
    <r>
      <rPr>
        <b/>
        <sz val="12"/>
        <rFont val="Arial"/>
        <family val="2"/>
      </rPr>
      <t>إزالة</t>
    </r>
    <r>
      <rPr>
        <b/>
        <sz val="12"/>
        <color rgb="FFFF0000"/>
        <rFont val="Arial"/>
        <family val="2"/>
      </rPr>
      <t xml:space="preserve"> </t>
    </r>
    <r>
      <rPr>
        <b/>
        <sz val="12"/>
        <rFont val="Arial"/>
        <family val="2"/>
      </rPr>
      <t xml:space="preserve">القاطع الخاص </t>
    </r>
    <r>
      <rPr>
        <b/>
        <sz val="12"/>
        <color rgb="FFFF0000"/>
        <rFont val="Arial"/>
        <family val="2"/>
      </rPr>
      <t>بالمناسبات</t>
    </r>
    <r>
      <rPr>
        <b/>
        <sz val="12"/>
        <rFont val="Arial"/>
        <family val="2"/>
      </rPr>
      <t xml:space="preserve">.
العمل </t>
    </r>
    <r>
      <rPr>
        <b/>
        <sz val="12"/>
        <color rgb="FFFF0000"/>
        <rFont val="Arial"/>
        <family val="2"/>
      </rPr>
      <t>يشمل</t>
    </r>
    <r>
      <rPr>
        <b/>
        <sz val="12"/>
        <rFont val="Arial"/>
        <family val="2"/>
      </rPr>
      <t xml:space="preserve"> جميع </t>
    </r>
    <r>
      <rPr>
        <b/>
        <sz val="12"/>
        <color rgb="FFFF0000"/>
        <rFont val="Arial"/>
        <family val="2"/>
      </rPr>
      <t>أعمال الفصل و التوصيل</t>
    </r>
    <r>
      <rPr>
        <b/>
        <sz val="12"/>
        <rFont val="Arial"/>
        <family val="2"/>
      </rPr>
      <t xml:space="preserve"> اللازمة للعمل.
البند</t>
    </r>
    <r>
      <rPr>
        <b/>
        <sz val="12"/>
        <color rgb="FFFF0000"/>
        <rFont val="Arial"/>
        <family val="2"/>
      </rPr>
      <t xml:space="preserve"> يشمل </t>
    </r>
    <r>
      <rPr>
        <b/>
        <sz val="12"/>
        <rFont val="Arial"/>
        <family val="2"/>
      </rPr>
      <t>عمل وتوصيل مرابط جميع الكابلات بالقاطع ومصدر التغذية.
وحدة القياس بالقاطع الواحد.
البند لأعمال التركيب</t>
    </r>
    <r>
      <rPr>
        <b/>
        <sz val="12"/>
        <color rgb="FFFF0000"/>
        <rFont val="Arial"/>
        <family val="2"/>
      </rPr>
      <t xml:space="preserve"> او</t>
    </r>
    <r>
      <rPr>
        <b/>
        <sz val="12"/>
        <rFont val="Arial"/>
        <family val="2"/>
      </rPr>
      <t xml:space="preserve"> الإزالة ، أي انه في حال قيام المقاول بأعمال التركيب </t>
    </r>
    <r>
      <rPr>
        <b/>
        <sz val="12"/>
        <color rgb="FFFF0000"/>
        <rFont val="Arial"/>
        <family val="2"/>
      </rPr>
      <t>و</t>
    </r>
    <r>
      <rPr>
        <b/>
        <sz val="12"/>
        <rFont val="Arial"/>
        <family val="2"/>
      </rPr>
      <t xml:space="preserve"> الإزالة فتحسب الكمية </t>
    </r>
    <r>
      <rPr>
        <b/>
        <sz val="12"/>
        <color rgb="FFFF0000"/>
        <rFont val="Arial"/>
        <family val="2"/>
      </rPr>
      <t>2</t>
    </r>
  </si>
  <si>
    <r>
      <t>يلزم التنبه الى :
البند يستخدم لتركيب وتوصيل</t>
    </r>
    <r>
      <rPr>
        <b/>
        <sz val="12"/>
        <color rgb="FFFF0000"/>
        <rFont val="Arial"/>
        <family val="2"/>
      </rPr>
      <t xml:space="preserve"> ثلاثة مؤشرات لبيان الحمل الأقصى بداخل مبنى او داخل حيز محطة.</t>
    </r>
    <r>
      <rPr>
        <b/>
        <sz val="12"/>
        <rFont val="Arial"/>
        <family val="2"/>
      </rPr>
      <t xml:space="preserve">
العمل </t>
    </r>
    <r>
      <rPr>
        <b/>
        <sz val="12"/>
        <color rgb="FFFF0000"/>
        <rFont val="Arial"/>
        <family val="2"/>
      </rPr>
      <t>يشمل</t>
    </r>
    <r>
      <rPr>
        <b/>
        <sz val="12"/>
        <rFont val="Arial"/>
        <family val="2"/>
      </rPr>
      <t xml:space="preserve"> تركيب وتوصيل </t>
    </r>
    <r>
      <rPr>
        <b/>
        <sz val="12"/>
        <color rgb="FFFF0000"/>
        <rFont val="Arial"/>
        <family val="2"/>
      </rPr>
      <t>جميع</t>
    </r>
    <r>
      <rPr>
        <b/>
        <sz val="12"/>
        <rFont val="Arial"/>
        <family val="2"/>
      </rPr>
      <t xml:space="preserve"> </t>
    </r>
    <r>
      <rPr>
        <b/>
        <sz val="12"/>
        <color rgb="FFFF0000"/>
        <rFont val="Arial"/>
        <family val="2"/>
      </rPr>
      <t>الملحقات</t>
    </r>
    <r>
      <rPr>
        <b/>
        <sz val="12"/>
        <rFont val="Arial"/>
        <family val="2"/>
      </rPr>
      <t xml:space="preserve">.
العمل </t>
    </r>
    <r>
      <rPr>
        <b/>
        <sz val="12"/>
        <color rgb="FFFF0000"/>
        <rFont val="Arial"/>
        <family val="2"/>
      </rPr>
      <t xml:space="preserve">يشمل </t>
    </r>
    <r>
      <rPr>
        <b/>
        <sz val="12"/>
        <rFont val="Arial"/>
        <family val="2"/>
      </rPr>
      <t xml:space="preserve">تركيب محولات التيار بدون صندوق.
البند </t>
    </r>
    <r>
      <rPr>
        <b/>
        <sz val="12"/>
        <color rgb="FFFF0000"/>
        <rFont val="Arial"/>
        <family val="2"/>
      </rPr>
      <t>يشمل</t>
    </r>
    <r>
      <rPr>
        <b/>
        <sz val="12"/>
        <rFont val="Arial"/>
        <family val="2"/>
      </rPr>
      <t xml:space="preserve"> توريد و تركيب المواسير البلاستيكية.
البند </t>
    </r>
    <r>
      <rPr>
        <b/>
        <sz val="12"/>
        <color rgb="FFFF0000"/>
        <rFont val="Arial"/>
        <family val="2"/>
      </rPr>
      <t>لا يشمل</t>
    </r>
    <r>
      <rPr>
        <b/>
        <sz val="12"/>
        <rFont val="Arial"/>
        <family val="2"/>
      </rPr>
      <t xml:space="preserve"> اعمال الحفريات والاعادة.
وحدة القياس بالثلاث مؤشرات كاملة.</t>
    </r>
  </si>
  <si>
    <r>
      <t xml:space="preserve">يلزم التنبه الى :
البند يستخدم </t>
    </r>
    <r>
      <rPr>
        <b/>
        <sz val="12"/>
        <color rgb="FFFF0000"/>
        <rFont val="Arial"/>
        <family val="2"/>
      </rPr>
      <t>لتوريد وتركيب</t>
    </r>
    <r>
      <rPr>
        <b/>
        <sz val="12"/>
        <rFont val="Arial"/>
        <family val="2"/>
      </rPr>
      <t xml:space="preserve"> لوحة الترقيم لعدادات المشتركين أو </t>
    </r>
    <r>
      <rPr>
        <b/>
        <sz val="12"/>
        <color rgb="FFFF0000"/>
        <rFont val="Arial"/>
        <family val="2"/>
      </rPr>
      <t>توريد وتركيب</t>
    </r>
    <r>
      <rPr>
        <b/>
        <sz val="12"/>
        <rFont val="Arial"/>
        <family val="2"/>
      </rPr>
      <t xml:space="preserve"> لوحة بيان مصدر التغذية.
البند </t>
    </r>
    <r>
      <rPr>
        <b/>
        <sz val="12"/>
        <color rgb="FFFF0000"/>
        <rFont val="Arial"/>
        <family val="2"/>
      </rPr>
      <t>لا يستخدم</t>
    </r>
    <r>
      <rPr>
        <b/>
        <sz val="12"/>
        <rFont val="Arial"/>
        <family val="2"/>
      </rPr>
      <t xml:space="preserve"> في اعمال تركيب المعدات الجديدة حيث ان توريد وتركيب لوحة الترقيم مشمول ضمن اعمال التركيبات الجديدة.
وحدة القياس باللوحة الواحدة.</t>
    </r>
  </si>
  <si>
    <r>
      <t xml:space="preserve">يلزم التنبه الى :
البند يستخدم </t>
    </r>
    <r>
      <rPr>
        <b/>
        <sz val="12"/>
        <color rgb="FFFF0000"/>
        <rFont val="Arial"/>
        <family val="2"/>
      </rPr>
      <t>لتركيب</t>
    </r>
    <r>
      <rPr>
        <b/>
        <sz val="12"/>
        <rFont val="Arial"/>
        <family val="2"/>
      </rPr>
      <t xml:space="preserve"> لوحة الترقيم لعدادات المشتركين أو </t>
    </r>
    <r>
      <rPr>
        <b/>
        <sz val="12"/>
        <color rgb="FFFF0000"/>
        <rFont val="Arial"/>
        <family val="2"/>
      </rPr>
      <t>تركيب</t>
    </r>
    <r>
      <rPr>
        <b/>
        <sz val="12"/>
        <rFont val="Arial"/>
        <family val="2"/>
      </rPr>
      <t xml:space="preserve"> لوحة بيان مصدر التغذية </t>
    </r>
    <r>
      <rPr>
        <b/>
        <sz val="12"/>
        <color rgb="FFFF0000"/>
        <rFont val="Arial"/>
        <family val="2"/>
      </rPr>
      <t>دون توريد المادة</t>
    </r>
    <r>
      <rPr>
        <b/>
        <sz val="12"/>
        <rFont val="Arial"/>
        <family val="2"/>
      </rPr>
      <t>.
البند</t>
    </r>
    <r>
      <rPr>
        <b/>
        <sz val="12"/>
        <color rgb="FFFF0000"/>
        <rFont val="Arial"/>
        <family val="2"/>
      </rPr>
      <t xml:space="preserve"> لا يستخدم</t>
    </r>
    <r>
      <rPr>
        <b/>
        <sz val="12"/>
        <rFont val="Arial"/>
        <family val="2"/>
      </rPr>
      <t xml:space="preserve"> في اعمال تركيب المعدات الجديدة حيث ان توريد وتركيب لوحة الترقيم مشمول ضمن اعمال التركيبات الجديدة.
وحدة القياس باللوحة الواحدة.</t>
    </r>
  </si>
  <si>
    <r>
      <t>يلزم التنبه الى :
البند يستخدم</t>
    </r>
    <r>
      <rPr>
        <b/>
        <sz val="12"/>
        <color rgb="FFFF0000"/>
        <rFont val="Arial"/>
        <family val="2"/>
      </rPr>
      <t xml:space="preserve"> لأغراض الصيانة فقط</t>
    </r>
    <r>
      <rPr>
        <b/>
        <sz val="12"/>
        <rFont val="Arial"/>
        <family val="2"/>
      </rPr>
      <t xml:space="preserve">.
البند </t>
    </r>
    <r>
      <rPr>
        <b/>
        <sz val="12"/>
        <color rgb="FFFF0000"/>
        <rFont val="Arial"/>
        <family val="2"/>
      </rPr>
      <t>يشمل</t>
    </r>
    <r>
      <rPr>
        <b/>
        <sz val="12"/>
        <rFont val="Arial"/>
        <family val="2"/>
      </rPr>
      <t xml:space="preserve"> تركيب وتوصيل النهايات والمرابط.
البند </t>
    </r>
    <r>
      <rPr>
        <b/>
        <sz val="12"/>
        <color rgb="FFFF0000"/>
        <rFont val="Arial"/>
        <family val="2"/>
      </rPr>
      <t>يشمل</t>
    </r>
    <r>
      <rPr>
        <b/>
        <sz val="12"/>
        <rFont val="Arial"/>
        <family val="2"/>
      </rPr>
      <t xml:space="preserve"> جميع أعمال الفصل والتوصيل اللازمة للعمل.
وحدة القياس بوصلة العبور الواحدة.</t>
    </r>
  </si>
  <si>
    <r>
      <t xml:space="preserve">يلزم التنبه الى :
البند يستخدم </t>
    </r>
    <r>
      <rPr>
        <b/>
        <sz val="12"/>
        <color theme="1"/>
        <rFont val="Arial"/>
        <family val="2"/>
      </rPr>
      <t xml:space="preserve">لفصل </t>
    </r>
    <r>
      <rPr>
        <b/>
        <sz val="12"/>
        <color rgb="FFFF0000"/>
        <rFont val="Arial"/>
        <family val="2"/>
      </rPr>
      <t>أو</t>
    </r>
    <r>
      <rPr>
        <b/>
        <sz val="12"/>
        <color theme="1"/>
        <rFont val="Arial"/>
        <family val="2"/>
      </rPr>
      <t xml:space="preserve"> إعادة توصيل التيار عن عداد المشترك</t>
    </r>
    <r>
      <rPr>
        <b/>
        <sz val="12"/>
        <rFont val="Arial"/>
        <family val="2"/>
      </rPr>
      <t>.
يتم الفصل بقفل القاطع بالمفتاح (</t>
    </r>
    <r>
      <rPr>
        <b/>
        <sz val="12"/>
        <color rgb="FFFF0000"/>
        <rFont val="Arial"/>
        <family val="2"/>
      </rPr>
      <t>فصل غير فني</t>
    </r>
    <r>
      <rPr>
        <b/>
        <sz val="12"/>
        <rFont val="Arial"/>
        <family val="2"/>
      </rPr>
      <t xml:space="preserve">).
البند لأعمال الفصل </t>
    </r>
    <r>
      <rPr>
        <b/>
        <sz val="12"/>
        <color rgb="FFFF0000"/>
        <rFont val="Arial"/>
        <family val="2"/>
      </rPr>
      <t xml:space="preserve">او </t>
    </r>
    <r>
      <rPr>
        <b/>
        <sz val="12"/>
        <rFont val="Arial"/>
        <family val="2"/>
      </rPr>
      <t xml:space="preserve">إعادة التوصيل ، أي انه في حال قيام المقاول بأعمال الفصل </t>
    </r>
    <r>
      <rPr>
        <b/>
        <sz val="12"/>
        <color rgb="FFFF0000"/>
        <rFont val="Arial"/>
        <family val="2"/>
      </rPr>
      <t>و</t>
    </r>
    <r>
      <rPr>
        <b/>
        <sz val="12"/>
        <rFont val="Arial"/>
        <family val="2"/>
      </rPr>
      <t xml:space="preserve"> إعادة التوصيل فتحسب الكمية </t>
    </r>
    <r>
      <rPr>
        <b/>
        <sz val="12"/>
        <color rgb="FFFF0000"/>
        <rFont val="Arial"/>
        <family val="2"/>
      </rPr>
      <t>2</t>
    </r>
    <r>
      <rPr>
        <b/>
        <sz val="12"/>
        <rFont val="Arial"/>
        <family val="2"/>
      </rPr>
      <t>.</t>
    </r>
  </si>
  <si>
    <r>
      <t xml:space="preserve">يلزم التنبه الى :
البند يستخدم </t>
    </r>
    <r>
      <rPr>
        <b/>
        <sz val="12"/>
        <color theme="1"/>
        <rFont val="Arial"/>
        <family val="2"/>
      </rPr>
      <t xml:space="preserve">لفصل </t>
    </r>
    <r>
      <rPr>
        <b/>
        <sz val="12"/>
        <color rgb="FFFF0000"/>
        <rFont val="Arial"/>
        <family val="2"/>
      </rPr>
      <t>أو</t>
    </r>
    <r>
      <rPr>
        <b/>
        <sz val="12"/>
        <color theme="1"/>
        <rFont val="Arial"/>
        <family val="2"/>
      </rPr>
      <t xml:space="preserve"> إعادة توصيل التيار عن عداد المشترك</t>
    </r>
    <r>
      <rPr>
        <b/>
        <sz val="12"/>
        <rFont val="Arial"/>
        <family val="2"/>
      </rPr>
      <t xml:space="preserve">.
يتم الفصل بإزالة القاطع </t>
    </r>
    <r>
      <rPr>
        <b/>
        <sz val="12"/>
        <color rgb="FFFF0000"/>
        <rFont val="Arial"/>
        <family val="2"/>
      </rPr>
      <t>أو</t>
    </r>
    <r>
      <rPr>
        <b/>
        <sz val="12"/>
        <rFont val="Arial"/>
        <family val="2"/>
      </rPr>
      <t xml:space="preserve"> فيوزات </t>
    </r>
    <r>
      <rPr>
        <b/>
        <sz val="12"/>
        <color rgb="FFFF0000"/>
        <rFont val="Arial"/>
        <family val="2"/>
      </rPr>
      <t xml:space="preserve">او </t>
    </r>
    <r>
      <rPr>
        <b/>
        <sz val="12"/>
        <rFont val="Arial"/>
        <family val="2"/>
      </rPr>
      <t>الموصلات (</t>
    </r>
    <r>
      <rPr>
        <b/>
        <sz val="12"/>
        <color rgb="FFFF0000"/>
        <rFont val="Arial"/>
        <family val="2"/>
      </rPr>
      <t>فصل فني</t>
    </r>
    <r>
      <rPr>
        <b/>
        <sz val="12"/>
        <rFont val="Arial"/>
        <family val="2"/>
      </rPr>
      <t xml:space="preserve">).
البند لأعمال الفصل </t>
    </r>
    <r>
      <rPr>
        <b/>
        <sz val="12"/>
        <color rgb="FFFF0000"/>
        <rFont val="Arial"/>
        <family val="2"/>
      </rPr>
      <t xml:space="preserve">او </t>
    </r>
    <r>
      <rPr>
        <b/>
        <sz val="12"/>
        <rFont val="Arial"/>
        <family val="2"/>
      </rPr>
      <t xml:space="preserve">إعادة التوصيل ، أي انه في حال قيام المقاول بأعمال الفصل </t>
    </r>
    <r>
      <rPr>
        <b/>
        <sz val="12"/>
        <color rgb="FFFF0000"/>
        <rFont val="Arial"/>
        <family val="2"/>
      </rPr>
      <t>و</t>
    </r>
    <r>
      <rPr>
        <b/>
        <sz val="12"/>
        <rFont val="Arial"/>
        <family val="2"/>
      </rPr>
      <t xml:space="preserve"> إعادة التوصيل فتحسب الكمية </t>
    </r>
    <r>
      <rPr>
        <b/>
        <sz val="12"/>
        <color rgb="FFFF0000"/>
        <rFont val="Arial"/>
        <family val="2"/>
      </rPr>
      <t>2</t>
    </r>
    <r>
      <rPr>
        <b/>
        <sz val="12"/>
        <rFont val="Arial"/>
        <family val="2"/>
      </rPr>
      <t>.</t>
    </r>
  </si>
  <si>
    <r>
      <t>يلزم التنبه الى :
البند يستخدم لتأريض</t>
    </r>
    <r>
      <rPr>
        <b/>
        <sz val="12"/>
        <color rgb="FFFF0000"/>
        <rFont val="Arial"/>
        <family val="2"/>
      </rPr>
      <t xml:space="preserve"> من ( 1 ) الى ( 4 ) عدادات  (محول تيار أو توصيل مباشر) بصندوق واحد او اكثر </t>
    </r>
    <r>
      <rPr>
        <b/>
        <sz val="12"/>
        <rFont val="Arial"/>
        <family val="2"/>
      </rPr>
      <t xml:space="preserve">.
البند يستخدم في حال كانت التربة </t>
    </r>
    <r>
      <rPr>
        <b/>
        <sz val="12"/>
        <color rgb="FFFF0000"/>
        <rFont val="Arial"/>
        <family val="2"/>
      </rPr>
      <t>عادية او رملية</t>
    </r>
    <r>
      <rPr>
        <b/>
        <sz val="12"/>
        <rFont val="Arial"/>
        <family val="2"/>
      </rPr>
      <t>.
وحدة القياس بشبكة التأريض الواحدة (</t>
    </r>
    <r>
      <rPr>
        <b/>
        <sz val="12"/>
        <color rgb="FFFF0000"/>
        <rFont val="Arial"/>
        <family val="2"/>
      </rPr>
      <t>قضيب تأريض واحد + اسلاك التأريض</t>
    </r>
    <r>
      <rPr>
        <b/>
        <sz val="12"/>
        <rFont val="Arial"/>
        <family val="2"/>
      </rPr>
      <t>).
كل قضيب تأريض  يكون بطول 2400مم ويستعاض عنه بقضيبي تأريض بطول 1200مم حسب ما تم ايضاحه بدليل البنود.</t>
    </r>
  </si>
  <si>
    <r>
      <t>يلزم التنبه الى :
البند يستخدم لتأريض</t>
    </r>
    <r>
      <rPr>
        <b/>
        <sz val="12"/>
        <color rgb="FFFF0000"/>
        <rFont val="Arial"/>
        <family val="2"/>
      </rPr>
      <t xml:space="preserve"> من ( 1 ) الى ( 4 ) عدادات  (محول تيار أو توصيل مباشر) بصندوق واحد او اكثر </t>
    </r>
    <r>
      <rPr>
        <b/>
        <sz val="12"/>
        <rFont val="Arial"/>
        <family val="2"/>
      </rPr>
      <t xml:space="preserve">.
البند يستخدم في حال كانت التربة </t>
    </r>
    <r>
      <rPr>
        <b/>
        <sz val="12"/>
        <color rgb="FFFF0000"/>
        <rFont val="Arial"/>
        <family val="2"/>
      </rPr>
      <t>صخرية</t>
    </r>
    <r>
      <rPr>
        <b/>
        <sz val="12"/>
        <rFont val="Arial"/>
        <family val="2"/>
      </rPr>
      <t>.
وحدة القياس بشبكة التأريض الواحدة (</t>
    </r>
    <r>
      <rPr>
        <b/>
        <sz val="12"/>
        <color rgb="FFFF0000"/>
        <rFont val="Arial"/>
        <family val="2"/>
      </rPr>
      <t>قضيب تأريض واحد + اسلاك التأريض اللازمة</t>
    </r>
    <r>
      <rPr>
        <b/>
        <sz val="12"/>
        <rFont val="Arial"/>
        <family val="2"/>
      </rPr>
      <t>).
كل قضيب تأريض  يكون بطول 2400مم ويستعاض عنه بقضيبي تأريض بطول 1200مم حسب ما تم ايضاحه بدليل البنود.</t>
    </r>
  </si>
  <si>
    <r>
      <t>يلزم التنبه الى :
البند يستخدم لتأريض</t>
    </r>
    <r>
      <rPr>
        <b/>
        <sz val="12"/>
        <color rgb="FFFF0000"/>
        <rFont val="Arial"/>
        <family val="2"/>
      </rPr>
      <t xml:space="preserve"> مجموعة صناديق عدادات داخل غرفة </t>
    </r>
    <r>
      <rPr>
        <b/>
        <sz val="12"/>
        <rFont val="Arial"/>
        <family val="2"/>
      </rPr>
      <t xml:space="preserve">.
البند يستخدم في حال كانت التربة </t>
    </r>
    <r>
      <rPr>
        <b/>
        <sz val="12"/>
        <color rgb="FFFF0000"/>
        <rFont val="Arial"/>
        <family val="2"/>
      </rPr>
      <t>عادية او رملية</t>
    </r>
    <r>
      <rPr>
        <b/>
        <sz val="12"/>
        <rFont val="Arial"/>
        <family val="2"/>
      </rPr>
      <t>.
وحدة القياس بشبكة التأريض الواحدة (</t>
    </r>
    <r>
      <rPr>
        <b/>
        <sz val="12"/>
        <color rgb="FFFF0000"/>
        <rFont val="Arial"/>
        <family val="2"/>
      </rPr>
      <t>4 قضبان تأريض + اسلاك التأريض اللازمة</t>
    </r>
    <r>
      <rPr>
        <b/>
        <sz val="12"/>
        <rFont val="Arial"/>
        <family val="2"/>
      </rPr>
      <t>).
كل قضيب تأريض  يكون بطول 2400مم ويستعاض عنه بقضيبي تأريض بطول 1200مم حسب ما تم ايضاحه بدليل البنود.</t>
    </r>
  </si>
  <si>
    <r>
      <t>يلزم التنبه الى :
البند يستخدم لتأريض</t>
    </r>
    <r>
      <rPr>
        <b/>
        <sz val="12"/>
        <color rgb="FFFF0000"/>
        <rFont val="Arial"/>
        <family val="2"/>
      </rPr>
      <t xml:space="preserve"> مجموعة صناديق عدادات داخل غرفة </t>
    </r>
    <r>
      <rPr>
        <b/>
        <sz val="12"/>
        <rFont val="Arial"/>
        <family val="2"/>
      </rPr>
      <t xml:space="preserve">.
البند يستخدم في حال كانت التربة </t>
    </r>
    <r>
      <rPr>
        <b/>
        <sz val="12"/>
        <color rgb="FFFF0000"/>
        <rFont val="Arial"/>
        <family val="2"/>
      </rPr>
      <t>صخرية</t>
    </r>
    <r>
      <rPr>
        <b/>
        <sz val="12"/>
        <rFont val="Arial"/>
        <family val="2"/>
      </rPr>
      <t>.
وحدة القياس بشبكة التأريض الواحدة (</t>
    </r>
    <r>
      <rPr>
        <b/>
        <sz val="12"/>
        <color rgb="FFFF0000"/>
        <rFont val="Arial"/>
        <family val="2"/>
      </rPr>
      <t>4 قضبان تأريض + اسلاك التأريض اللازمة</t>
    </r>
    <r>
      <rPr>
        <b/>
        <sz val="12"/>
        <rFont val="Arial"/>
        <family val="2"/>
      </rPr>
      <t>).
كل قضيب تأريض  يكون بطول 2400مم ويستعاض عنه بقضيبي تأريض بطول 1200مم حسب ما تم ايضاحه بدليل البنود.</t>
    </r>
  </si>
  <si>
    <r>
      <t xml:space="preserve">يلزم التنبه الى :
البند يستخدم لاستبدال  ماسورة العداد الحديدية أو المساورة البلاستيكية على الجدار أو ماسورة الخدمة الهوائية.
البند </t>
    </r>
    <r>
      <rPr>
        <b/>
        <sz val="12"/>
        <color rgb="FFFF0000"/>
        <rFont val="Arial"/>
        <family val="2"/>
      </rPr>
      <t>لا يشمل</t>
    </r>
    <r>
      <rPr>
        <b/>
        <sz val="12"/>
        <rFont val="Arial"/>
        <family val="2"/>
      </rPr>
      <t xml:space="preserve"> توريد الماسورة.
العمل </t>
    </r>
    <r>
      <rPr>
        <b/>
        <sz val="12"/>
        <color rgb="FFFF0000"/>
        <rFont val="Arial"/>
        <family val="2"/>
      </rPr>
      <t xml:space="preserve">يشمل </t>
    </r>
    <r>
      <rPr>
        <b/>
        <sz val="12"/>
        <rFont val="Arial"/>
        <family val="2"/>
      </rPr>
      <t>أعمال الفصل والتوصيل.
العمل</t>
    </r>
    <r>
      <rPr>
        <b/>
        <sz val="12"/>
        <color rgb="FFFF0000"/>
        <rFont val="Arial"/>
        <family val="2"/>
      </rPr>
      <t xml:space="preserve"> يشمل</t>
    </r>
    <r>
      <rPr>
        <b/>
        <sz val="12"/>
        <rFont val="Arial"/>
        <family val="2"/>
      </rPr>
      <t xml:space="preserve">  تمرير الكابل في الماسورة.
وحدة القياس بالماسورة.</t>
    </r>
  </si>
  <si>
    <r>
      <t>يلزم التنبه الى :
البند يستخدم</t>
    </r>
    <r>
      <rPr>
        <b/>
        <sz val="12"/>
        <color rgb="FFFF0000"/>
        <rFont val="Arial"/>
        <family val="2"/>
      </rPr>
      <t xml:space="preserve"> لأغراض الصيانة فقط</t>
    </r>
    <r>
      <rPr>
        <b/>
        <sz val="12"/>
        <rFont val="Arial"/>
        <family val="2"/>
      </rPr>
      <t xml:space="preserve">.
وحدة القياس </t>
    </r>
    <r>
      <rPr>
        <b/>
        <sz val="12"/>
        <color rgb="FFFF0000"/>
        <rFont val="Arial"/>
        <family val="2"/>
      </rPr>
      <t>بالغطاء الواحد</t>
    </r>
    <r>
      <rPr>
        <b/>
        <sz val="12"/>
        <rFont val="Arial"/>
        <family val="2"/>
      </rPr>
      <t xml:space="preserve"> او </t>
    </r>
    <r>
      <rPr>
        <b/>
        <sz val="12"/>
        <color rgb="FFFF0000"/>
        <rFont val="Arial"/>
        <family val="2"/>
      </rPr>
      <t>كامل مفصلات الصندوق</t>
    </r>
    <r>
      <rPr>
        <b/>
        <sz val="12"/>
        <rFont val="Arial"/>
        <family val="2"/>
      </rPr>
      <t xml:space="preserve"> او </t>
    </r>
    <r>
      <rPr>
        <b/>
        <sz val="12"/>
        <color rgb="FFFF0000"/>
        <rFont val="Arial"/>
        <family val="2"/>
      </rPr>
      <t>كامل مثبتات غطاء الصندوق</t>
    </r>
    <r>
      <rPr>
        <b/>
        <sz val="12"/>
        <rFont val="Arial"/>
        <family val="2"/>
      </rPr>
      <t>.
البند</t>
    </r>
    <r>
      <rPr>
        <b/>
        <sz val="12"/>
        <color rgb="FFFF0000"/>
        <rFont val="Arial"/>
        <family val="2"/>
      </rPr>
      <t xml:space="preserve"> لا يشمل</t>
    </r>
    <r>
      <rPr>
        <b/>
        <sz val="12"/>
        <rFont val="Arial"/>
        <family val="2"/>
      </rPr>
      <t xml:space="preserve"> توريد المواد (الغطاء او المفصلات او الركزات).</t>
    </r>
  </si>
  <si>
    <r>
      <t xml:space="preserve">يلزم التنبه الى :
البند يستخدم </t>
    </r>
    <r>
      <rPr>
        <b/>
        <sz val="12"/>
        <color rgb="FFFF0000"/>
        <rFont val="Arial"/>
        <family val="2"/>
      </rPr>
      <t>لأغراض الصيانة فقط</t>
    </r>
    <r>
      <rPr>
        <b/>
        <sz val="12"/>
        <rFont val="Arial"/>
        <family val="2"/>
      </rPr>
      <t xml:space="preserve">.
وحدة القياس </t>
    </r>
    <r>
      <rPr>
        <b/>
        <sz val="12"/>
        <color rgb="FFFF0000"/>
        <rFont val="Arial"/>
        <family val="2"/>
      </rPr>
      <t>بالنافذة الواحدة</t>
    </r>
    <r>
      <rPr>
        <b/>
        <sz val="12"/>
        <rFont val="Arial"/>
        <family val="2"/>
      </rPr>
      <t xml:space="preserve"> او </t>
    </r>
    <r>
      <rPr>
        <b/>
        <sz val="12"/>
        <color rgb="FFFF0000"/>
        <rFont val="Arial"/>
        <family val="2"/>
      </rPr>
      <t>جيب الفاتورة الواحد</t>
    </r>
    <r>
      <rPr>
        <b/>
        <sz val="12"/>
        <rFont val="Arial"/>
        <family val="2"/>
      </rPr>
      <t xml:space="preserve">.
البند </t>
    </r>
    <r>
      <rPr>
        <b/>
        <sz val="12"/>
        <color rgb="FFFF0000"/>
        <rFont val="Arial"/>
        <family val="2"/>
      </rPr>
      <t>لا يشمل</t>
    </r>
    <r>
      <rPr>
        <b/>
        <sz val="12"/>
        <rFont val="Arial"/>
        <family val="2"/>
      </rPr>
      <t xml:space="preserve"> توريد المواد (النافذة او جيب الفاتورة).</t>
    </r>
  </si>
  <si>
    <r>
      <t xml:space="preserve">يلزم التنبه الى :
البند يستخدم لصيانة صندوق </t>
    </r>
    <r>
      <rPr>
        <b/>
        <sz val="12"/>
        <color rgb="FFFF0000"/>
        <rFont val="Arial"/>
        <family val="2"/>
      </rPr>
      <t>عداد احادي او ثنائي مباشر او بمحول تيار</t>
    </r>
    <r>
      <rPr>
        <b/>
        <sz val="12"/>
        <color theme="1"/>
        <rFont val="Arial"/>
        <family val="2"/>
      </rPr>
      <t>.</t>
    </r>
    <r>
      <rPr>
        <b/>
        <sz val="12"/>
        <rFont val="Arial"/>
        <family val="2"/>
      </rPr>
      <t xml:space="preserve">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 xml:space="preserve">يشمل </t>
    </r>
    <r>
      <rPr>
        <b/>
        <sz val="12"/>
        <rFont val="Arial"/>
        <family val="2"/>
      </rPr>
      <t xml:space="preserve">اعمال التنظيف وإزالة وترحيل المخلفات المرتبطة بالعمل.
البند </t>
    </r>
    <r>
      <rPr>
        <b/>
        <sz val="12"/>
        <color rgb="FFFF0000"/>
        <rFont val="Arial"/>
        <family val="2"/>
      </rPr>
      <t>يشمل</t>
    </r>
    <r>
      <rPr>
        <b/>
        <sz val="12"/>
        <rFont val="Arial"/>
        <family val="2"/>
      </rPr>
      <t xml:space="preserve"> استبدال التالف من الملحقات والتوصيلات الكهربائية.</t>
    </r>
  </si>
  <si>
    <r>
      <t xml:space="preserve">يلزم التنبه الى :
البند يستخدم لصيانة صندوق </t>
    </r>
    <r>
      <rPr>
        <b/>
        <sz val="12"/>
        <color rgb="FFFF0000"/>
        <rFont val="Arial"/>
        <family val="2"/>
      </rPr>
      <t xml:space="preserve"> عداد رباعي مباشر</t>
    </r>
    <r>
      <rPr>
        <b/>
        <sz val="12"/>
        <color theme="1"/>
        <rFont val="Arial"/>
        <family val="2"/>
      </rPr>
      <t>.</t>
    </r>
    <r>
      <rPr>
        <b/>
        <sz val="12"/>
        <rFont val="Arial"/>
        <family val="2"/>
      </rPr>
      <t xml:space="preserve">
البند </t>
    </r>
    <r>
      <rPr>
        <b/>
        <sz val="12"/>
        <color rgb="FFFF0000"/>
        <rFont val="Arial"/>
        <family val="2"/>
      </rPr>
      <t>يشمل</t>
    </r>
    <r>
      <rPr>
        <b/>
        <sz val="12"/>
        <rFont val="Arial"/>
        <family val="2"/>
      </rPr>
      <t xml:space="preserve"> اعمال الفصل والتوصيل.
البند </t>
    </r>
    <r>
      <rPr>
        <b/>
        <sz val="12"/>
        <color rgb="FFFF0000"/>
        <rFont val="Arial"/>
        <family val="2"/>
      </rPr>
      <t>يشمل</t>
    </r>
    <r>
      <rPr>
        <b/>
        <sz val="12"/>
        <rFont val="Arial"/>
        <family val="2"/>
      </rPr>
      <t xml:space="preserve"> اعمال التنظيف وإزالة وترحيل المخلفات المرتبطة بالعمل.
البند </t>
    </r>
    <r>
      <rPr>
        <b/>
        <sz val="12"/>
        <color rgb="FFFF0000"/>
        <rFont val="Arial"/>
        <family val="2"/>
      </rPr>
      <t>يشمل</t>
    </r>
    <r>
      <rPr>
        <b/>
        <sz val="12"/>
        <rFont val="Arial"/>
        <family val="2"/>
      </rPr>
      <t xml:space="preserve"> استبدال التالف من الملحقات والتوصيلات الكهربائية.</t>
    </r>
  </si>
  <si>
    <r>
      <t xml:space="preserve">يلزم التنبه الى :
البند يستخدم </t>
    </r>
    <r>
      <rPr>
        <b/>
        <sz val="12"/>
        <color rgb="FFFF0000"/>
        <rFont val="Arial"/>
        <family val="2"/>
      </rPr>
      <t>لأغراض الصيانة فقط</t>
    </r>
    <r>
      <rPr>
        <b/>
        <sz val="12"/>
        <rFont val="Arial"/>
        <family val="2"/>
      </rPr>
      <t xml:space="preserve">.
وحدة القياس بقاعدة المرابط الواحدة.
البند </t>
    </r>
    <r>
      <rPr>
        <b/>
        <sz val="12"/>
        <color rgb="FFFF0000"/>
        <rFont val="Arial"/>
        <family val="2"/>
      </rPr>
      <t>يشمل</t>
    </r>
    <r>
      <rPr>
        <b/>
        <sz val="12"/>
        <rFont val="Arial"/>
        <family val="2"/>
      </rPr>
      <t xml:space="preserve"> اعمال الفصل والتوصيل.</t>
    </r>
  </si>
  <si>
    <r>
      <t>يلزم التنبه الى :
البند يستخدم</t>
    </r>
    <r>
      <rPr>
        <b/>
        <sz val="12"/>
        <color rgb="FFFF0000"/>
        <rFont val="Arial"/>
        <family val="2"/>
      </rPr>
      <t xml:space="preserve"> لأغراض الصيانة فقط</t>
    </r>
    <r>
      <rPr>
        <b/>
        <sz val="12"/>
        <rFont val="Arial"/>
        <family val="2"/>
      </rPr>
      <t>.
وحدة القياس بالصندوق الواحد.
البند</t>
    </r>
    <r>
      <rPr>
        <b/>
        <sz val="12"/>
        <color rgb="FFFF0000"/>
        <rFont val="Arial"/>
        <family val="2"/>
      </rPr>
      <t xml:space="preserve"> يشمل </t>
    </r>
    <r>
      <rPr>
        <b/>
        <sz val="12"/>
        <rFont val="Arial"/>
        <family val="2"/>
      </rPr>
      <t>اعمال الفصل والتوصيل عند الحاجة.</t>
    </r>
  </si>
  <si>
    <r>
      <t xml:space="preserve">يلزم التنبه الى :
البند يستخدم </t>
    </r>
    <r>
      <rPr>
        <b/>
        <sz val="12"/>
        <color rgb="FFFF0000"/>
        <rFont val="Arial"/>
        <family val="2"/>
      </rPr>
      <t>لأغراض الصيانة فقط</t>
    </r>
    <r>
      <rPr>
        <b/>
        <sz val="12"/>
        <rFont val="Arial"/>
        <family val="2"/>
      </rPr>
      <t xml:space="preserve">.
وحدة القياس </t>
    </r>
    <r>
      <rPr>
        <b/>
        <sz val="12"/>
        <color rgb="FFFF0000"/>
        <rFont val="Arial"/>
        <family val="2"/>
      </rPr>
      <t>بكامل المجموعة للصندوق الواحد</t>
    </r>
    <r>
      <rPr>
        <b/>
        <sz val="12"/>
        <rFont val="Arial"/>
        <family val="2"/>
      </rPr>
      <t xml:space="preserve">.
البند </t>
    </r>
    <r>
      <rPr>
        <b/>
        <sz val="12"/>
        <color rgb="FFFF0000"/>
        <rFont val="Arial"/>
        <family val="2"/>
      </rPr>
      <t>يشمل</t>
    </r>
    <r>
      <rPr>
        <b/>
        <sz val="12"/>
        <rFont val="Arial"/>
        <family val="2"/>
      </rPr>
      <t xml:space="preserve"> اعمال الفصل والتوصيل عند الحاجة.</t>
    </r>
  </si>
  <si>
    <r>
      <t xml:space="preserve">يلزم التنبه الى :
البند يستخدم </t>
    </r>
    <r>
      <rPr>
        <b/>
        <sz val="12"/>
        <color rgb="FFFF0000"/>
        <rFont val="Arial"/>
        <family val="2"/>
      </rPr>
      <t>لأغراض الصيانة فقط</t>
    </r>
    <r>
      <rPr>
        <b/>
        <sz val="12"/>
        <rFont val="Arial"/>
        <family val="2"/>
      </rPr>
      <t xml:space="preserve">.
البند يستخدم </t>
    </r>
    <r>
      <rPr>
        <b/>
        <sz val="12"/>
        <color rgb="FFFF0000"/>
        <rFont val="Arial"/>
        <family val="2"/>
      </rPr>
      <t>لعداد احادي او عداد ثنائي</t>
    </r>
    <r>
      <rPr>
        <b/>
        <sz val="12"/>
        <rFont val="Arial"/>
        <family val="2"/>
      </rPr>
      <t xml:space="preserve">.
وحدة القياس </t>
    </r>
    <r>
      <rPr>
        <b/>
        <sz val="12"/>
        <color rgb="FFFF0000"/>
        <rFont val="Arial"/>
        <family val="2"/>
      </rPr>
      <t>بكامل المجموعة للصندوق الواحد</t>
    </r>
    <r>
      <rPr>
        <b/>
        <sz val="12"/>
        <rFont val="Arial"/>
        <family val="2"/>
      </rPr>
      <t xml:space="preserve">.
البند </t>
    </r>
    <r>
      <rPr>
        <b/>
        <sz val="12"/>
        <color rgb="FFFF0000"/>
        <rFont val="Arial"/>
        <family val="2"/>
      </rPr>
      <t>يشمل</t>
    </r>
    <r>
      <rPr>
        <b/>
        <sz val="12"/>
        <rFont val="Arial"/>
        <family val="2"/>
      </rPr>
      <t xml:space="preserve"> اعمال الفصل والتوصيل عند الحاجة.</t>
    </r>
  </si>
  <si>
    <r>
      <t xml:space="preserve">يلزم التنبه الى :
البند يستخدم </t>
    </r>
    <r>
      <rPr>
        <b/>
        <sz val="12"/>
        <color rgb="FFFF0000"/>
        <rFont val="Arial"/>
        <family val="2"/>
      </rPr>
      <t>لأغراض الصيانة فقط</t>
    </r>
    <r>
      <rPr>
        <b/>
        <sz val="12"/>
        <rFont val="Arial"/>
        <family val="2"/>
      </rPr>
      <t xml:space="preserve">.
البند يستخدم </t>
    </r>
    <r>
      <rPr>
        <b/>
        <sz val="12"/>
        <color rgb="FFFF0000"/>
        <rFont val="Arial"/>
        <family val="2"/>
      </rPr>
      <t>لعداد رباعي</t>
    </r>
    <r>
      <rPr>
        <b/>
        <sz val="12"/>
        <rFont val="Arial"/>
        <family val="2"/>
      </rPr>
      <t xml:space="preserve">.
وحدة القياس </t>
    </r>
    <r>
      <rPr>
        <b/>
        <sz val="12"/>
        <color rgb="FFFF0000"/>
        <rFont val="Arial"/>
        <family val="2"/>
      </rPr>
      <t>بكامل المجموعة للصندوق الواحد</t>
    </r>
    <r>
      <rPr>
        <b/>
        <sz val="12"/>
        <rFont val="Arial"/>
        <family val="2"/>
      </rPr>
      <t xml:space="preserve">.
البند </t>
    </r>
    <r>
      <rPr>
        <b/>
        <sz val="12"/>
        <color rgb="FFFF0000"/>
        <rFont val="Arial"/>
        <family val="2"/>
      </rPr>
      <t xml:space="preserve">يشمل </t>
    </r>
    <r>
      <rPr>
        <b/>
        <sz val="12"/>
        <rFont val="Arial"/>
        <family val="2"/>
      </rPr>
      <t>اعمال الفصل والتوصيل عند الحاجة.</t>
    </r>
  </si>
  <si>
    <r>
      <t xml:space="preserve">يلزم التنبه الى :
البند يستخدم </t>
    </r>
    <r>
      <rPr>
        <b/>
        <sz val="12"/>
        <color rgb="FFFF0000"/>
        <rFont val="Arial"/>
        <family val="2"/>
      </rPr>
      <t>لأغراض الصيانة فقط</t>
    </r>
    <r>
      <rPr>
        <b/>
        <sz val="12"/>
        <rFont val="Arial"/>
        <family val="2"/>
      </rPr>
      <t xml:space="preserve">.
البند يسخدم </t>
    </r>
    <r>
      <rPr>
        <b/>
        <sz val="12"/>
        <color rgb="FFFF0000"/>
        <rFont val="Arial"/>
        <family val="2"/>
      </rPr>
      <t>لعداد احادي او عداد ثنائي</t>
    </r>
    <r>
      <rPr>
        <b/>
        <sz val="12"/>
        <rFont val="Arial"/>
        <family val="2"/>
      </rPr>
      <t xml:space="preserve">.
وحدة القياس بالصندوق الواحد.
البند </t>
    </r>
    <r>
      <rPr>
        <b/>
        <sz val="12"/>
        <color rgb="FFFF0000"/>
        <rFont val="Arial"/>
        <family val="2"/>
      </rPr>
      <t>يشمل</t>
    </r>
    <r>
      <rPr>
        <b/>
        <sz val="12"/>
        <rFont val="Arial"/>
        <family val="2"/>
      </rPr>
      <t xml:space="preserve"> اعمال الفصل والتوصيل.</t>
    </r>
  </si>
  <si>
    <r>
      <t>يلزم التنبه الى :
البند يستخدم</t>
    </r>
    <r>
      <rPr>
        <b/>
        <sz val="12"/>
        <color rgb="FFFF0000"/>
        <rFont val="Arial"/>
        <family val="2"/>
      </rPr>
      <t xml:space="preserve"> لأغراض الصيانة فقط</t>
    </r>
    <r>
      <rPr>
        <b/>
        <sz val="12"/>
        <rFont val="Arial"/>
        <family val="2"/>
      </rPr>
      <t xml:space="preserve">.
البند يسخدم </t>
    </r>
    <r>
      <rPr>
        <b/>
        <sz val="12"/>
        <color rgb="FFFF0000"/>
        <rFont val="Arial"/>
        <family val="2"/>
      </rPr>
      <t>لعداد رباعي</t>
    </r>
    <r>
      <rPr>
        <b/>
        <sz val="12"/>
        <rFont val="Arial"/>
        <family val="2"/>
      </rPr>
      <t xml:space="preserve">.
وحدة القياس بالصندوق الواحد.
البند </t>
    </r>
    <r>
      <rPr>
        <b/>
        <sz val="12"/>
        <color rgb="FFFF0000"/>
        <rFont val="Arial"/>
        <family val="2"/>
      </rPr>
      <t xml:space="preserve">يشمل </t>
    </r>
    <r>
      <rPr>
        <b/>
        <sz val="12"/>
        <rFont val="Arial"/>
        <family val="2"/>
      </rPr>
      <t>اعمال الفصل والتوصيل.</t>
    </r>
  </si>
  <si>
    <r>
      <rPr>
        <b/>
        <u/>
        <sz val="12"/>
        <rFont val="Arial"/>
        <family val="2"/>
      </rPr>
      <t>CONSTRUCTION AND MAINTENANCE OF CIVIL WORKS</t>
    </r>
    <r>
      <rPr>
        <b/>
        <sz val="12"/>
        <rFont val="Arial"/>
        <family val="2"/>
      </rPr>
      <t xml:space="preserve"> 
 </t>
    </r>
    <r>
      <rPr>
        <b/>
        <u/>
        <sz val="12"/>
        <rFont val="Arial"/>
        <family val="2"/>
      </rPr>
      <t>أعمال الإنشاءات والصيانة المدنية</t>
    </r>
    <r>
      <rPr>
        <b/>
        <sz val="12"/>
        <rFont val="Arial"/>
        <family val="2"/>
      </rPr>
      <t xml:space="preserve"> </t>
    </r>
  </si>
  <si>
    <r>
      <t xml:space="preserve">يلزم التنبه الى :
البند يستخدم </t>
    </r>
    <r>
      <rPr>
        <b/>
        <sz val="12"/>
        <color rgb="FFFF0000"/>
        <rFont val="Arial"/>
        <family val="2"/>
      </rPr>
      <t>لبناء غرفة جديدة</t>
    </r>
    <r>
      <rPr>
        <b/>
        <sz val="12"/>
        <rFont val="Arial"/>
        <family val="2"/>
      </rPr>
      <t>.
البند</t>
    </r>
    <r>
      <rPr>
        <b/>
        <sz val="12"/>
        <color rgb="FFFF0000"/>
        <rFont val="Arial"/>
        <family val="2"/>
      </rPr>
      <t xml:space="preserve"> يشمل</t>
    </r>
    <r>
      <rPr>
        <b/>
        <sz val="12"/>
        <rFont val="Arial"/>
        <family val="2"/>
      </rPr>
      <t xml:space="preserve"> كل ما ينص عليه البند الشامل من اعمال ومتطلبات.
البند </t>
    </r>
    <r>
      <rPr>
        <b/>
        <sz val="12"/>
        <color rgb="FFFF0000"/>
        <rFont val="Arial"/>
        <family val="2"/>
      </rPr>
      <t>يشمل</t>
    </r>
    <r>
      <rPr>
        <b/>
        <sz val="12"/>
        <rFont val="Arial"/>
        <family val="2"/>
      </rPr>
      <t xml:space="preserve"> بناء الجدران وعمل الخنادق واغطيتها وتوريد وتركيب السلم الحديدي والعتب والدرج.
البند </t>
    </r>
    <r>
      <rPr>
        <b/>
        <sz val="12"/>
        <color rgb="FFFF0000"/>
        <rFont val="Arial"/>
        <family val="2"/>
      </rPr>
      <t>لا يشمل</t>
    </r>
    <r>
      <rPr>
        <b/>
        <sz val="12"/>
        <rFont val="Arial"/>
        <family val="2"/>
      </rPr>
      <t xml:space="preserve"> اعمال التأريض.
((يوجد مثال بالدليل على طريقة حساب الكمية))</t>
    </r>
  </si>
  <si>
    <r>
      <t>يلزم التنبه الى :
البند يستخدم</t>
    </r>
    <r>
      <rPr>
        <b/>
        <sz val="12"/>
        <color rgb="FFFF0000"/>
        <rFont val="Arial"/>
        <family val="2"/>
      </rPr>
      <t xml:space="preserve"> لتجهيزغرفة قائمة</t>
    </r>
    <r>
      <rPr>
        <b/>
        <sz val="12"/>
        <rFont val="Arial"/>
        <family val="2"/>
      </rPr>
      <t xml:space="preserve">.
البند يشمل عمل الخنادق واغطيتها وقواعد المعدات.
البند </t>
    </r>
    <r>
      <rPr>
        <b/>
        <sz val="12"/>
        <color rgb="FFFF0000"/>
        <rFont val="Arial"/>
        <family val="2"/>
      </rPr>
      <t>يشمل</t>
    </r>
    <r>
      <rPr>
        <b/>
        <sz val="12"/>
        <rFont val="Arial"/>
        <family val="2"/>
      </rPr>
      <t xml:space="preserve"> أعمال الأنارة والتهوية والتكييف وأبواب المحطة.
البند </t>
    </r>
    <r>
      <rPr>
        <b/>
        <sz val="12"/>
        <color rgb="FFFF0000"/>
        <rFont val="Arial"/>
        <family val="2"/>
      </rPr>
      <t>يشمل</t>
    </r>
    <r>
      <rPr>
        <b/>
        <sz val="12"/>
        <rFont val="Arial"/>
        <family val="2"/>
      </rPr>
      <t xml:space="preserve"> اعمال تأريض غرفة المحطة.
((يوجد مثال بالدليل على طريقة حساب الكمية))</t>
    </r>
  </si>
  <si>
    <r>
      <t xml:space="preserve">يلزم التنبه الى :
البند </t>
    </r>
    <r>
      <rPr>
        <b/>
        <sz val="12"/>
        <color rgb="FFFF0000"/>
        <rFont val="Arial"/>
        <family val="2"/>
      </rPr>
      <t>لا يستخدم</t>
    </r>
    <r>
      <rPr>
        <b/>
        <sz val="12"/>
        <rFont val="Arial"/>
        <family val="2"/>
      </rPr>
      <t xml:space="preserve"> مع البند رقم (601000001) الخاص ببناء الغرف الجديدة.
البند </t>
    </r>
    <r>
      <rPr>
        <b/>
        <sz val="12"/>
        <color rgb="FFFF0000"/>
        <rFont val="Arial"/>
        <family val="2"/>
      </rPr>
      <t>لا يشمل</t>
    </r>
    <r>
      <rPr>
        <b/>
        <sz val="12"/>
        <rFont val="Arial"/>
        <family val="2"/>
      </rPr>
      <t xml:space="preserve"> اعمال اللياسة.
وحدة القياس بالمتر المربع للجدار المشيد.</t>
    </r>
  </si>
  <si>
    <r>
      <t xml:space="preserve">يلزم التنبه الى :
البند </t>
    </r>
    <r>
      <rPr>
        <b/>
        <sz val="12"/>
        <color rgb="FFFF0000"/>
        <rFont val="Arial"/>
        <family val="2"/>
      </rPr>
      <t>لا يستخدم</t>
    </r>
    <r>
      <rPr>
        <b/>
        <sz val="12"/>
        <rFont val="Arial"/>
        <family val="2"/>
      </rPr>
      <t xml:space="preserve"> مع البند رقم (601000001) الخاص ببناء الغرف الجديدة.
وحدة القياس بالمتر المربع للجزء الذي يتم لياسته من الجدار.</t>
    </r>
  </si>
  <si>
    <r>
      <t xml:space="preserve">البند </t>
    </r>
    <r>
      <rPr>
        <b/>
        <sz val="12"/>
        <color rgb="FFFF0000"/>
        <rFont val="Arial"/>
        <family val="2"/>
      </rPr>
      <t>يستخدم لأغراص الصيانة</t>
    </r>
    <r>
      <rPr>
        <b/>
        <sz val="12"/>
        <rFont val="Arial"/>
        <family val="2"/>
      </rPr>
      <t>.
وحدة القياس بالدفاش الواحد.</t>
    </r>
  </si>
  <si>
    <r>
      <t xml:space="preserve">يلزم التنبه الى :
البند </t>
    </r>
    <r>
      <rPr>
        <b/>
        <sz val="12"/>
        <color rgb="FFFF0000"/>
        <rFont val="Arial"/>
        <family val="2"/>
      </rPr>
      <t>يستخدم لأغراص الصيانة</t>
    </r>
    <r>
      <rPr>
        <b/>
        <sz val="12"/>
        <rFont val="Arial"/>
        <family val="2"/>
      </rPr>
      <t xml:space="preserve">.
البند يستخدم لتوريد و تركيب أو إنشاء </t>
    </r>
    <r>
      <rPr>
        <b/>
        <sz val="12"/>
        <color rgb="FFFF0000"/>
        <rFont val="Arial"/>
        <family val="2"/>
      </rPr>
      <t>الغطاء الخرساني</t>
    </r>
    <r>
      <rPr>
        <b/>
        <sz val="12"/>
        <rFont val="Arial"/>
        <family val="2"/>
      </rPr>
      <t>.
البند</t>
    </r>
    <r>
      <rPr>
        <b/>
        <sz val="12"/>
        <color rgb="FFFF0000"/>
        <rFont val="Arial"/>
        <family val="2"/>
      </rPr>
      <t xml:space="preserve"> لا يستخدم</t>
    </r>
    <r>
      <rPr>
        <b/>
        <sz val="12"/>
        <rFont val="Arial"/>
        <family val="2"/>
      </rPr>
      <t xml:space="preserve"> مع البند رقم (601000001 ) الخاص ببناء الغرف الجديدة أو البند رقم (601000002) الخاص بتجهيز غرفة قائمة.
وحدة القياس بالمتر المكعب للغطاء الخرساني.</t>
    </r>
  </si>
  <si>
    <r>
      <t xml:space="preserve">يلزم التنبه الى :
البند </t>
    </r>
    <r>
      <rPr>
        <b/>
        <sz val="12"/>
        <color rgb="FFFF0000"/>
        <rFont val="Arial"/>
        <family val="2"/>
      </rPr>
      <t>يستخدم لأغراص الصيانة</t>
    </r>
    <r>
      <rPr>
        <b/>
        <sz val="12"/>
        <rFont val="Arial"/>
        <family val="2"/>
      </rPr>
      <t xml:space="preserve">.
البند يستخدم لتوريد و تركيب أو إستبدال </t>
    </r>
    <r>
      <rPr>
        <b/>
        <sz val="12"/>
        <color rgb="FFFF0000"/>
        <rFont val="Arial"/>
        <family val="2"/>
      </rPr>
      <t>غطاء من الصاج المضلع</t>
    </r>
    <r>
      <rPr>
        <b/>
        <sz val="12"/>
        <rFont val="Arial"/>
        <family val="2"/>
      </rPr>
      <t xml:space="preserve">.
البند </t>
    </r>
    <r>
      <rPr>
        <b/>
        <sz val="12"/>
        <color rgb="FFFF0000"/>
        <rFont val="Arial"/>
        <family val="2"/>
      </rPr>
      <t>لا يستخدم</t>
    </r>
    <r>
      <rPr>
        <b/>
        <sz val="12"/>
        <rFont val="Arial"/>
        <family val="2"/>
      </rPr>
      <t xml:space="preserve"> مع البند رقم (601000001 ) الخاص ببناء الغرف الجديدة أو البند رقم (601000002) الخاص بتجهيز غرفة قائمة.
وحدة القياس بالمتر المربع للغطاء.</t>
    </r>
  </si>
  <si>
    <r>
      <t xml:space="preserve">يلزم التنبه الى :
البند </t>
    </r>
    <r>
      <rPr>
        <b/>
        <sz val="12"/>
        <color rgb="FFFF0000"/>
        <rFont val="Arial"/>
        <family val="2"/>
      </rPr>
      <t>يستخدم لأغراص الصيانة</t>
    </r>
    <r>
      <rPr>
        <b/>
        <sz val="12"/>
        <rFont val="Arial"/>
        <family val="2"/>
      </rPr>
      <t xml:space="preserve">.
البند </t>
    </r>
    <r>
      <rPr>
        <b/>
        <sz val="12"/>
        <color rgb="FFFF0000"/>
        <rFont val="Arial"/>
        <family val="2"/>
      </rPr>
      <t>لا يستخدم</t>
    </r>
    <r>
      <rPr>
        <b/>
        <sz val="12"/>
        <rFont val="Arial"/>
        <family val="2"/>
      </rPr>
      <t xml:space="preserve"> مع البند رقم (601000001 ) الخاص ببناء الغرف الجديدة أو البند رقم (601000002) الخاص بتجهيز غرفة قائمة.
وحدة القياس بالمتر الطولي للدعامة.</t>
    </r>
  </si>
  <si>
    <r>
      <t xml:space="preserve">يلزم التنبه الى :
البند </t>
    </r>
    <r>
      <rPr>
        <b/>
        <sz val="12"/>
        <color rgb="FFFF0000"/>
        <rFont val="Arial"/>
        <family val="2"/>
      </rPr>
      <t>يستخدم لأغراص الصيانة</t>
    </r>
    <r>
      <rPr>
        <b/>
        <sz val="12"/>
        <rFont val="Arial"/>
        <family val="2"/>
      </rPr>
      <t>.
البند</t>
    </r>
    <r>
      <rPr>
        <b/>
        <sz val="12"/>
        <color rgb="FFFF0000"/>
        <rFont val="Arial"/>
        <family val="2"/>
      </rPr>
      <t xml:space="preserve"> لا يستخدم</t>
    </r>
    <r>
      <rPr>
        <b/>
        <sz val="12"/>
        <rFont val="Arial"/>
        <family val="2"/>
      </rPr>
      <t xml:space="preserve"> مع البند رقم (601000001) الخاص ببناء الغرف الجديدة.
وحدة القياس بالمتر الطولي للسلم.</t>
    </r>
  </si>
  <si>
    <r>
      <t xml:space="preserve">يلزم التنبه الى :
البند يستخدم </t>
    </r>
    <r>
      <rPr>
        <b/>
        <sz val="12"/>
        <color rgb="FFFF0000"/>
        <rFont val="Arial"/>
        <family val="2"/>
      </rPr>
      <t>لتوريد و تركيب سياج جديد</t>
    </r>
    <r>
      <rPr>
        <b/>
        <sz val="12"/>
        <rFont val="Arial"/>
        <family val="2"/>
      </rPr>
      <t xml:space="preserve">.
البند </t>
    </r>
    <r>
      <rPr>
        <b/>
        <sz val="12"/>
        <color rgb="FFFF0000"/>
        <rFont val="Arial"/>
        <family val="2"/>
      </rPr>
      <t>يشمل</t>
    </r>
    <r>
      <rPr>
        <b/>
        <sz val="12"/>
        <rFont val="Arial"/>
        <family val="2"/>
      </rPr>
      <t xml:space="preserve"> توريد جميع المواد اللازمة للعمل.
البند</t>
    </r>
    <r>
      <rPr>
        <b/>
        <sz val="12"/>
        <color rgb="FFFF0000"/>
        <rFont val="Arial"/>
        <family val="2"/>
      </rPr>
      <t xml:space="preserve"> يشمل</t>
    </r>
    <r>
      <rPr>
        <b/>
        <sz val="12"/>
        <rFont val="Arial"/>
        <family val="2"/>
      </rPr>
      <t xml:space="preserve"> اعمال التسوية الحفر والردم والدك اللازمة لانجاز العمل.
البند </t>
    </r>
    <r>
      <rPr>
        <b/>
        <sz val="12"/>
        <color rgb="FFFF0000"/>
        <rFont val="Arial"/>
        <family val="2"/>
      </rPr>
      <t>يشمل</t>
    </r>
    <r>
      <rPr>
        <b/>
        <sz val="12"/>
        <rFont val="Arial"/>
        <family val="2"/>
      </rPr>
      <t xml:space="preserve"> توريد وصب الخرسانة اللازمة لتثبيت أعمدة السياج.
البند </t>
    </r>
    <r>
      <rPr>
        <b/>
        <sz val="12"/>
        <color rgb="FFFF0000"/>
        <rFont val="Arial"/>
        <family val="2"/>
      </rPr>
      <t>لا يشمل</t>
    </r>
    <r>
      <rPr>
        <b/>
        <sz val="12"/>
        <rFont val="Arial"/>
        <family val="2"/>
      </rPr>
      <t xml:space="preserve"> توريد وتركيب البوابة.
وحدة القياس بالمتر المربع للسياج المركب.</t>
    </r>
  </si>
  <si>
    <r>
      <t>يلزم التنبه الى :
البند يستخدم لتوريد وتركيب</t>
    </r>
    <r>
      <rPr>
        <b/>
        <sz val="12"/>
        <color rgb="FFFF0000"/>
        <rFont val="Arial"/>
        <family val="2"/>
      </rPr>
      <t xml:space="preserve"> بوابة السياج المعدني بكامل ملحقاتها.</t>
    </r>
    <r>
      <rPr>
        <b/>
        <sz val="12"/>
        <rFont val="Arial"/>
        <family val="2"/>
      </rPr>
      <t xml:space="preserve">
</t>
    </r>
    <r>
      <rPr>
        <b/>
        <sz val="12"/>
        <color rgb="FFFF0000"/>
        <rFont val="Arial"/>
        <family val="2"/>
      </rPr>
      <t>مثال:</t>
    </r>
    <r>
      <rPr>
        <b/>
        <sz val="12"/>
        <rFont val="Arial"/>
        <family val="2"/>
      </rPr>
      <t xml:space="preserve"> في حال الحاجة لعمل سياج معدني كامل مع البوابة فيتم استخدام هذا البند + استخدام البند رقم 602000001.
وحدة القياس بالمتر المربع للبوابة.</t>
    </r>
  </si>
  <si>
    <r>
      <t xml:space="preserve">يلزم التنبه الى :
البند يستخدم </t>
    </r>
    <r>
      <rPr>
        <b/>
        <sz val="12"/>
        <color rgb="FFFF0000"/>
        <rFont val="Arial"/>
        <family val="2"/>
      </rPr>
      <t>لاستبدال سياج قائم</t>
    </r>
    <r>
      <rPr>
        <b/>
        <sz val="12"/>
        <rFont val="Arial"/>
        <family val="2"/>
      </rPr>
      <t xml:space="preserve">.
البند </t>
    </r>
    <r>
      <rPr>
        <b/>
        <sz val="12"/>
        <color rgb="FFFF0000"/>
        <rFont val="Arial"/>
        <family val="2"/>
      </rPr>
      <t xml:space="preserve">يشمل </t>
    </r>
    <r>
      <rPr>
        <b/>
        <sz val="12"/>
        <rFont val="Arial"/>
        <family val="2"/>
      </rPr>
      <t>توريد جميع المواد اللازمة للعمل.
البند</t>
    </r>
    <r>
      <rPr>
        <b/>
        <sz val="12"/>
        <color rgb="FFFF0000"/>
        <rFont val="Arial"/>
        <family val="2"/>
      </rPr>
      <t xml:space="preserve"> يشمل</t>
    </r>
    <r>
      <rPr>
        <b/>
        <sz val="12"/>
        <rFont val="Arial"/>
        <family val="2"/>
      </rPr>
      <t xml:space="preserve"> اعمال التسوية الحفر والردم والدك اللازمة لانجاز العمل.
البند </t>
    </r>
    <r>
      <rPr>
        <b/>
        <sz val="12"/>
        <color rgb="FFFF0000"/>
        <rFont val="Arial"/>
        <family val="2"/>
      </rPr>
      <t>يشمل</t>
    </r>
    <r>
      <rPr>
        <b/>
        <sz val="12"/>
        <rFont val="Arial"/>
        <family val="2"/>
      </rPr>
      <t xml:space="preserve"> توريد وصب الخرسانة اللازمة لتثبيت أعمدة السياج.
البند </t>
    </r>
    <r>
      <rPr>
        <b/>
        <sz val="12"/>
        <color rgb="FFFF0000"/>
        <rFont val="Arial"/>
        <family val="2"/>
      </rPr>
      <t>لا يشمل</t>
    </r>
    <r>
      <rPr>
        <b/>
        <sz val="12"/>
        <rFont val="Arial"/>
        <family val="2"/>
      </rPr>
      <t xml:space="preserve"> استبدال البوابة.
وحدة القياس بالمتر المربع للسياج المستبدل.</t>
    </r>
  </si>
  <si>
    <r>
      <t xml:space="preserve">يلزم التنبه الى :
البند يستخدم </t>
    </r>
    <r>
      <rPr>
        <b/>
        <sz val="12"/>
        <color rgb="FFFF0000"/>
        <rFont val="Arial"/>
        <family val="2"/>
      </rPr>
      <t>لاصلاح سياج قائم</t>
    </r>
    <r>
      <rPr>
        <b/>
        <sz val="12"/>
        <rFont val="Arial"/>
        <family val="2"/>
      </rPr>
      <t xml:space="preserve">.
البند </t>
    </r>
    <r>
      <rPr>
        <b/>
        <sz val="12"/>
        <color rgb="FFFF0000"/>
        <rFont val="Arial"/>
        <family val="2"/>
      </rPr>
      <t>يشمل</t>
    </r>
    <r>
      <rPr>
        <b/>
        <sz val="12"/>
        <rFont val="Arial"/>
        <family val="2"/>
      </rPr>
      <t xml:space="preserve"> توريد جميع المواد اللازمة للعمل.
البند</t>
    </r>
    <r>
      <rPr>
        <b/>
        <sz val="12"/>
        <color rgb="FFFF0000"/>
        <rFont val="Arial"/>
        <family val="2"/>
      </rPr>
      <t xml:space="preserve"> يشمل</t>
    </r>
    <r>
      <rPr>
        <b/>
        <sz val="12"/>
        <rFont val="Arial"/>
        <family val="2"/>
      </rPr>
      <t xml:space="preserve"> اعمال التسوية الحفر والردم والدك اللازمة لانجاز العمل عند الحاجة.
البند </t>
    </r>
    <r>
      <rPr>
        <b/>
        <sz val="12"/>
        <color rgb="FFFF0000"/>
        <rFont val="Arial"/>
        <family val="2"/>
      </rPr>
      <t>يشمل</t>
    </r>
    <r>
      <rPr>
        <b/>
        <sz val="12"/>
        <rFont val="Arial"/>
        <family val="2"/>
      </rPr>
      <t xml:space="preserve"> توريد وصب الخرسانة اللازمة لتثبيت أعمدة السياج عند الحاجة.
البند </t>
    </r>
    <r>
      <rPr>
        <b/>
        <sz val="12"/>
        <color rgb="FFFF0000"/>
        <rFont val="Arial"/>
        <family val="2"/>
      </rPr>
      <t>لا يشمل</t>
    </r>
    <r>
      <rPr>
        <b/>
        <sz val="12"/>
        <rFont val="Arial"/>
        <family val="2"/>
      </rPr>
      <t xml:space="preserve"> اصلاح البوابة.
وحدة القياس بالمتر المربع للسياج الذي تم اصلاحه.</t>
    </r>
  </si>
  <si>
    <r>
      <t xml:space="preserve">يلزم التنبه الى :
البند يستخدم </t>
    </r>
    <r>
      <rPr>
        <b/>
        <sz val="12"/>
        <color rgb="FFFF0000"/>
        <rFont val="Arial"/>
        <family val="2"/>
      </rPr>
      <t>لاصلاح بوابة السياج القائمة</t>
    </r>
    <r>
      <rPr>
        <b/>
        <sz val="12"/>
        <rFont val="Arial"/>
        <family val="2"/>
      </rPr>
      <t xml:space="preserve">.
البند </t>
    </r>
    <r>
      <rPr>
        <b/>
        <sz val="12"/>
        <color rgb="FFFF0000"/>
        <rFont val="Arial"/>
        <family val="2"/>
      </rPr>
      <t>يشمل</t>
    </r>
    <r>
      <rPr>
        <b/>
        <sz val="12"/>
        <rFont val="Arial"/>
        <family val="2"/>
      </rPr>
      <t xml:space="preserve"> توريد جميع المواد اللازمة للعمل.
البند</t>
    </r>
    <r>
      <rPr>
        <b/>
        <sz val="12"/>
        <color rgb="FFFF0000"/>
        <rFont val="Arial"/>
        <family val="2"/>
      </rPr>
      <t xml:space="preserve"> يشمل</t>
    </r>
    <r>
      <rPr>
        <b/>
        <sz val="12"/>
        <rFont val="Arial"/>
        <family val="2"/>
      </rPr>
      <t xml:space="preserve"> اعمال التسوية الحفر والردم والدك اللازمة لانجاز العمل عند الحاجة.
البند </t>
    </r>
    <r>
      <rPr>
        <b/>
        <sz val="12"/>
        <color rgb="FFFF0000"/>
        <rFont val="Arial"/>
        <family val="2"/>
      </rPr>
      <t>يشمل</t>
    </r>
    <r>
      <rPr>
        <b/>
        <sz val="12"/>
        <rFont val="Arial"/>
        <family val="2"/>
      </rPr>
      <t xml:space="preserve"> توريد وصب الخرسانة اللازمة لتثبيت أعمدة البوابة عند الحاجة.
وحدة القياس بالبوابة الواحدة.</t>
    </r>
  </si>
  <si>
    <r>
      <t xml:space="preserve">يلزم التنبه الى :
البند يستخدم </t>
    </r>
    <r>
      <rPr>
        <b/>
        <sz val="12"/>
        <color rgb="FFFF0000"/>
        <rFont val="Arial"/>
        <family val="2"/>
      </rPr>
      <t>لاستبدال بوابة السياج القائمة</t>
    </r>
    <r>
      <rPr>
        <b/>
        <sz val="12"/>
        <rFont val="Arial"/>
        <family val="2"/>
      </rPr>
      <t xml:space="preserve">.
البند </t>
    </r>
    <r>
      <rPr>
        <b/>
        <sz val="12"/>
        <color rgb="FFFF0000"/>
        <rFont val="Arial"/>
        <family val="2"/>
      </rPr>
      <t>يشمل</t>
    </r>
    <r>
      <rPr>
        <b/>
        <sz val="12"/>
        <rFont val="Arial"/>
        <family val="2"/>
      </rPr>
      <t xml:space="preserve"> توريد جميع المواد اللازمة للعمل.
البند</t>
    </r>
    <r>
      <rPr>
        <b/>
        <sz val="12"/>
        <color rgb="FFFF0000"/>
        <rFont val="Arial"/>
        <family val="2"/>
      </rPr>
      <t xml:space="preserve"> يشمل</t>
    </r>
    <r>
      <rPr>
        <b/>
        <sz val="12"/>
        <rFont val="Arial"/>
        <family val="2"/>
      </rPr>
      <t xml:space="preserve"> اعمال التسوية الحفر والردم والدك اللازمة لانجاز العمل.
البند </t>
    </r>
    <r>
      <rPr>
        <b/>
        <sz val="12"/>
        <color rgb="FFFF0000"/>
        <rFont val="Arial"/>
        <family val="2"/>
      </rPr>
      <t>يشمل</t>
    </r>
    <r>
      <rPr>
        <b/>
        <sz val="12"/>
        <rFont val="Arial"/>
        <family val="2"/>
      </rPr>
      <t xml:space="preserve"> توريد وصب الخرسانة اللازمة لتثبيت أعمدة البوابة.
وحدة القياس بالمتر المربع لبوابة السياج المستبدلة.</t>
    </r>
  </si>
  <si>
    <r>
      <t xml:space="preserve">البند يستخدم </t>
    </r>
    <r>
      <rPr>
        <b/>
        <sz val="12"/>
        <color rgb="FFFF0000"/>
        <rFont val="Arial"/>
        <family val="2"/>
      </rPr>
      <t>لازالة السياج المعدني او ازالة بوابة السياج</t>
    </r>
    <r>
      <rPr>
        <b/>
        <sz val="12"/>
        <rFont val="Arial"/>
        <family val="2"/>
      </rPr>
      <t>.
وحدة القياس بالمتر المربع للسياج او البوابة المزالة.</t>
    </r>
  </si>
  <si>
    <r>
      <rPr>
        <b/>
        <u/>
        <sz val="12"/>
        <rFont val="Arial"/>
        <family val="2"/>
      </rPr>
      <t>MANHOLES / HANDHOLES (MH/HH)</t>
    </r>
    <r>
      <rPr>
        <b/>
        <sz val="12"/>
        <rFont val="Arial"/>
        <family val="2"/>
      </rPr>
      <t xml:space="preserve"> 
</t>
    </r>
    <r>
      <rPr>
        <b/>
        <u/>
        <sz val="12"/>
        <rFont val="Arial"/>
        <family val="2"/>
      </rPr>
      <t>غرف التفتيش</t>
    </r>
  </si>
  <si>
    <r>
      <t>يلزم التنبه الى :
أبعاد غرفة التفتيش</t>
    </r>
    <r>
      <rPr>
        <b/>
        <sz val="12"/>
        <color rgb="FFFF0000"/>
        <rFont val="Arial"/>
        <family val="2"/>
      </rPr>
      <t xml:space="preserve"> ( 800*800*950  مم )</t>
    </r>
    <r>
      <rPr>
        <b/>
        <sz val="12"/>
        <rFont val="Arial"/>
        <family val="2"/>
      </rPr>
      <t xml:space="preserve">
البند</t>
    </r>
    <r>
      <rPr>
        <b/>
        <sz val="12"/>
        <color rgb="FFFF0000"/>
        <rFont val="Arial"/>
        <family val="2"/>
      </rPr>
      <t xml:space="preserve"> يشمل</t>
    </r>
    <r>
      <rPr>
        <b/>
        <sz val="12"/>
        <rFont val="Arial"/>
        <family val="2"/>
      </rPr>
      <t xml:space="preserve"> توريد و تركيب </t>
    </r>
    <r>
      <rPr>
        <b/>
        <sz val="12"/>
        <color rgb="FFFF0000"/>
        <rFont val="Arial"/>
        <family val="2"/>
      </rPr>
      <t>الغطاء الحديدي</t>
    </r>
    <r>
      <rPr>
        <b/>
        <sz val="12"/>
        <rFont val="Arial"/>
        <family val="2"/>
      </rPr>
      <t xml:space="preserve">.
البند </t>
    </r>
    <r>
      <rPr>
        <b/>
        <sz val="12"/>
        <color rgb="FFFF0000"/>
        <rFont val="Arial"/>
        <family val="2"/>
      </rPr>
      <t>يشمل</t>
    </r>
    <r>
      <rPr>
        <b/>
        <sz val="12"/>
        <rFont val="Arial"/>
        <family val="2"/>
      </rPr>
      <t xml:space="preserve"> توريد المواد اللازمة لإغلاق </t>
    </r>
    <r>
      <rPr>
        <b/>
        <sz val="12"/>
        <color rgb="FFFF0000"/>
        <rFont val="Arial"/>
        <family val="2"/>
      </rPr>
      <t>فتحات</t>
    </r>
    <r>
      <rPr>
        <b/>
        <sz val="12"/>
        <rFont val="Arial"/>
        <family val="2"/>
      </rPr>
      <t xml:space="preserve"> دخول الكابلات (مثل </t>
    </r>
    <r>
      <rPr>
        <b/>
        <sz val="12"/>
        <color rgb="FFFF0000"/>
        <rFont val="Arial"/>
        <family val="2"/>
      </rPr>
      <t>السدادات</t>
    </r>
    <r>
      <rPr>
        <b/>
        <sz val="12"/>
        <rFont val="Arial"/>
        <family val="2"/>
      </rPr>
      <t>).
البند</t>
    </r>
    <r>
      <rPr>
        <b/>
        <sz val="12"/>
        <color rgb="FFFF0000"/>
        <rFont val="Arial"/>
        <family val="2"/>
      </rPr>
      <t xml:space="preserve"> يشمل</t>
    </r>
    <r>
      <rPr>
        <b/>
        <sz val="12"/>
        <rFont val="Arial"/>
        <family val="2"/>
      </rPr>
      <t xml:space="preserve"> أعمال الحفر و الردم و الدك.
البند </t>
    </r>
    <r>
      <rPr>
        <b/>
        <sz val="12"/>
        <color rgb="FFFF0000"/>
        <rFont val="Arial"/>
        <family val="2"/>
      </rPr>
      <t>لا يشمل</t>
    </r>
    <r>
      <rPr>
        <b/>
        <sz val="12"/>
        <rFont val="Arial"/>
        <family val="2"/>
      </rPr>
      <t xml:space="preserve"> أعمال إعادة السفلته و إصلاح الأرصفة.</t>
    </r>
  </si>
  <si>
    <r>
      <t>يلزم التنبه الى :
أبعاد غرفة التفتيش</t>
    </r>
    <r>
      <rPr>
        <b/>
        <sz val="12"/>
        <color rgb="FFFF0000"/>
        <rFont val="Arial"/>
        <family val="2"/>
      </rPr>
      <t xml:space="preserve"> ( 1250*1250*1550  مم )</t>
    </r>
    <r>
      <rPr>
        <b/>
        <sz val="12"/>
        <rFont val="Arial"/>
        <family val="2"/>
      </rPr>
      <t xml:space="preserve">
البند </t>
    </r>
    <r>
      <rPr>
        <b/>
        <sz val="12"/>
        <color rgb="FFFF0000"/>
        <rFont val="Arial"/>
        <family val="2"/>
      </rPr>
      <t>يشمل</t>
    </r>
    <r>
      <rPr>
        <b/>
        <sz val="12"/>
        <rFont val="Arial"/>
        <family val="2"/>
      </rPr>
      <t xml:space="preserve"> توريد و تركيب </t>
    </r>
    <r>
      <rPr>
        <b/>
        <sz val="12"/>
        <color rgb="FFFF0000"/>
        <rFont val="Arial"/>
        <family val="2"/>
      </rPr>
      <t>الغطاء الحديدي</t>
    </r>
    <r>
      <rPr>
        <b/>
        <sz val="12"/>
        <rFont val="Arial"/>
        <family val="2"/>
      </rPr>
      <t xml:space="preserve">.
البند </t>
    </r>
    <r>
      <rPr>
        <b/>
        <sz val="12"/>
        <color rgb="FFFF0000"/>
        <rFont val="Arial"/>
        <family val="2"/>
      </rPr>
      <t>يشمل</t>
    </r>
    <r>
      <rPr>
        <b/>
        <sz val="12"/>
        <rFont val="Arial"/>
        <family val="2"/>
      </rPr>
      <t xml:space="preserve"> توريد المواد اللازمة لإغلاق </t>
    </r>
    <r>
      <rPr>
        <b/>
        <sz val="12"/>
        <color rgb="FFFF0000"/>
        <rFont val="Arial"/>
        <family val="2"/>
      </rPr>
      <t>فتحات</t>
    </r>
    <r>
      <rPr>
        <b/>
        <sz val="12"/>
        <rFont val="Arial"/>
        <family val="2"/>
      </rPr>
      <t xml:space="preserve"> دخول الكابلات (مثل </t>
    </r>
    <r>
      <rPr>
        <b/>
        <sz val="12"/>
        <color rgb="FFFF0000"/>
        <rFont val="Arial"/>
        <family val="2"/>
      </rPr>
      <t>السدادات</t>
    </r>
    <r>
      <rPr>
        <b/>
        <sz val="12"/>
        <rFont val="Arial"/>
        <family val="2"/>
      </rPr>
      <t>).
البند</t>
    </r>
    <r>
      <rPr>
        <b/>
        <sz val="12"/>
        <color rgb="FFFF0000"/>
        <rFont val="Arial"/>
        <family val="2"/>
      </rPr>
      <t xml:space="preserve"> يشمل</t>
    </r>
    <r>
      <rPr>
        <b/>
        <sz val="12"/>
        <rFont val="Arial"/>
        <family val="2"/>
      </rPr>
      <t xml:space="preserve"> أعمال الحفر و الردم و الدك.
البند </t>
    </r>
    <r>
      <rPr>
        <b/>
        <sz val="12"/>
        <color rgb="FFFF0000"/>
        <rFont val="Arial"/>
        <family val="2"/>
      </rPr>
      <t>لا يشمل</t>
    </r>
    <r>
      <rPr>
        <b/>
        <sz val="12"/>
        <rFont val="Arial"/>
        <family val="2"/>
      </rPr>
      <t xml:space="preserve"> أعمال إعادة السفلته و إصلاح الأرصفة.</t>
    </r>
  </si>
  <si>
    <r>
      <t>يلزم التنبه الى :
أبعاد غرفة التفتيش</t>
    </r>
    <r>
      <rPr>
        <b/>
        <sz val="12"/>
        <color rgb="FFFF0000"/>
        <rFont val="Arial"/>
        <family val="2"/>
      </rPr>
      <t xml:space="preserve"> (1550*1550*1990 مم)</t>
    </r>
    <r>
      <rPr>
        <b/>
        <sz val="12"/>
        <rFont val="Arial"/>
        <family val="2"/>
      </rPr>
      <t xml:space="preserve">
البند </t>
    </r>
    <r>
      <rPr>
        <b/>
        <sz val="12"/>
        <color rgb="FFFF0000"/>
        <rFont val="Arial"/>
        <family val="2"/>
      </rPr>
      <t xml:space="preserve">يشمل </t>
    </r>
    <r>
      <rPr>
        <b/>
        <sz val="12"/>
        <rFont val="Arial"/>
        <family val="2"/>
      </rPr>
      <t xml:space="preserve">توريد و تركيب </t>
    </r>
    <r>
      <rPr>
        <b/>
        <sz val="12"/>
        <color rgb="FFFF0000"/>
        <rFont val="Arial"/>
        <family val="2"/>
      </rPr>
      <t>الغطاء الحديدي</t>
    </r>
    <r>
      <rPr>
        <b/>
        <sz val="12"/>
        <rFont val="Arial"/>
        <family val="2"/>
      </rPr>
      <t xml:space="preserve">.
البند </t>
    </r>
    <r>
      <rPr>
        <b/>
        <sz val="12"/>
        <color rgb="FFFF0000"/>
        <rFont val="Arial"/>
        <family val="2"/>
      </rPr>
      <t>يشمل</t>
    </r>
    <r>
      <rPr>
        <b/>
        <sz val="12"/>
        <rFont val="Arial"/>
        <family val="2"/>
      </rPr>
      <t xml:space="preserve"> توريد المواد اللازمة لإغلاق </t>
    </r>
    <r>
      <rPr>
        <b/>
        <sz val="12"/>
        <color rgb="FFFF0000"/>
        <rFont val="Arial"/>
        <family val="2"/>
      </rPr>
      <t>فتحات</t>
    </r>
    <r>
      <rPr>
        <b/>
        <sz val="12"/>
        <rFont val="Arial"/>
        <family val="2"/>
      </rPr>
      <t xml:space="preserve"> دخول الكابلات (مثل </t>
    </r>
    <r>
      <rPr>
        <b/>
        <sz val="12"/>
        <color rgb="FFFF0000"/>
        <rFont val="Arial"/>
        <family val="2"/>
      </rPr>
      <t>السدادات</t>
    </r>
    <r>
      <rPr>
        <b/>
        <sz val="12"/>
        <rFont val="Arial"/>
        <family val="2"/>
      </rPr>
      <t>).
البند</t>
    </r>
    <r>
      <rPr>
        <b/>
        <sz val="12"/>
        <color rgb="FFFF0000"/>
        <rFont val="Arial"/>
        <family val="2"/>
      </rPr>
      <t xml:space="preserve"> يشمل</t>
    </r>
    <r>
      <rPr>
        <b/>
        <sz val="12"/>
        <rFont val="Arial"/>
        <family val="2"/>
      </rPr>
      <t xml:space="preserve"> أعمال الحفر و الردم و الدك.
البند </t>
    </r>
    <r>
      <rPr>
        <b/>
        <sz val="12"/>
        <color rgb="FFFF0000"/>
        <rFont val="Arial"/>
        <family val="2"/>
      </rPr>
      <t>لا يشمل</t>
    </r>
    <r>
      <rPr>
        <b/>
        <sz val="12"/>
        <rFont val="Arial"/>
        <family val="2"/>
      </rPr>
      <t xml:space="preserve"> أعمال إعادة السفلته و إصلاح الأرصفة.</t>
    </r>
  </si>
  <si>
    <r>
      <t>البند يستخدم</t>
    </r>
    <r>
      <rPr>
        <b/>
        <sz val="12"/>
        <color rgb="FFFF0000"/>
        <rFont val="Arial"/>
        <family val="2"/>
      </rPr>
      <t xml:space="preserve"> كمبلغ إضافي</t>
    </r>
    <r>
      <rPr>
        <b/>
        <sz val="12"/>
        <rFont val="Arial"/>
        <family val="2"/>
      </rPr>
      <t xml:space="preserve"> مع بنود عمل وصلات و نهايات الكابلات في حال تنفيذها </t>
    </r>
    <r>
      <rPr>
        <b/>
        <sz val="12"/>
        <color rgb="FFFF0000"/>
        <rFont val="Arial"/>
        <family val="2"/>
      </rPr>
      <t>داخل غرف التفتيش</t>
    </r>
    <r>
      <rPr>
        <b/>
        <sz val="12"/>
        <rFont val="Arial"/>
        <family val="2"/>
      </rPr>
      <t>.
وحدة القياس ببند النهاية الواحدة أو الوصلة الواحدة.</t>
    </r>
  </si>
  <si>
    <r>
      <t xml:space="preserve">البند يستخدم لفصل </t>
    </r>
    <r>
      <rPr>
        <b/>
        <sz val="12"/>
        <color rgb="FFFF0000"/>
        <rFont val="Arial"/>
        <family val="2"/>
      </rPr>
      <t>أو</t>
    </r>
    <r>
      <rPr>
        <b/>
        <sz val="12"/>
        <rFont val="Arial"/>
        <family val="2"/>
      </rPr>
      <t xml:space="preserve"> لتوصيل وصلات فرعية جهد متوسط </t>
    </r>
    <r>
      <rPr>
        <b/>
        <sz val="12"/>
        <color rgb="FFFF0000"/>
        <rFont val="Arial"/>
        <family val="2"/>
      </rPr>
      <t>في غرفة التفتيش</t>
    </r>
    <r>
      <rPr>
        <b/>
        <sz val="12"/>
        <rFont val="Arial"/>
        <family val="2"/>
      </rPr>
      <t xml:space="preserve"> .
البند لأعمال الفصل </t>
    </r>
    <r>
      <rPr>
        <b/>
        <sz val="12"/>
        <color rgb="FFFF0000"/>
        <rFont val="Arial"/>
        <family val="2"/>
      </rPr>
      <t>او</t>
    </r>
    <r>
      <rPr>
        <b/>
        <sz val="12"/>
        <rFont val="Arial"/>
        <family val="2"/>
      </rPr>
      <t xml:space="preserve"> التوصيل ، أي انه في حال قيام المقاول بأعمال الفصل </t>
    </r>
    <r>
      <rPr>
        <b/>
        <sz val="12"/>
        <color rgb="FFFF0000"/>
        <rFont val="Arial"/>
        <family val="2"/>
      </rPr>
      <t>و</t>
    </r>
    <r>
      <rPr>
        <b/>
        <sz val="12"/>
        <rFont val="Arial"/>
        <family val="2"/>
      </rPr>
      <t xml:space="preserve"> التوصيل فتحسب الكمية </t>
    </r>
    <r>
      <rPr>
        <b/>
        <sz val="12"/>
        <color rgb="FFFF0000"/>
        <rFont val="Arial"/>
        <family val="2"/>
      </rPr>
      <t>2</t>
    </r>
    <r>
      <rPr>
        <b/>
        <sz val="12"/>
        <rFont val="Arial"/>
        <family val="2"/>
      </rPr>
      <t>.</t>
    </r>
  </si>
  <si>
    <r>
      <t xml:space="preserve">البند يستخدم لعمل ثقب بقطر 4 بوصة حتى و يشمل 8 بوصة في جدار غرفة التفتيش </t>
    </r>
    <r>
      <rPr>
        <b/>
        <sz val="12"/>
        <color rgb="FFFF0000"/>
        <rFont val="Arial"/>
        <family val="2"/>
      </rPr>
      <t>القائمة</t>
    </r>
    <r>
      <rPr>
        <b/>
        <sz val="12"/>
        <rFont val="Arial"/>
        <family val="2"/>
      </rPr>
      <t>.
وحدة القياس بالثقب الواحد.</t>
    </r>
  </si>
  <si>
    <r>
      <t xml:space="preserve">البند يستخدم لتوريد و تركيب الحوامل </t>
    </r>
    <r>
      <rPr>
        <b/>
        <sz val="12"/>
        <color rgb="FFFF0000"/>
        <rFont val="Arial"/>
        <family val="2"/>
      </rPr>
      <t>داخل غرف التفتيش</t>
    </r>
    <r>
      <rPr>
        <b/>
        <sz val="12"/>
        <rFont val="Arial"/>
        <family val="2"/>
      </rPr>
      <t>.
وحدة القياس بالحامل الواحد</t>
    </r>
  </si>
  <si>
    <r>
      <t xml:space="preserve">البند يستخدم لتوريد و تركيب سدادة لمجرى </t>
    </r>
    <r>
      <rPr>
        <b/>
        <sz val="12"/>
        <color rgb="FF00B050"/>
        <rFont val="Arial"/>
        <family val="2"/>
      </rPr>
      <t>فارغ</t>
    </r>
    <r>
      <rPr>
        <b/>
        <sz val="12"/>
        <rFont val="Arial"/>
        <family val="2"/>
      </rPr>
      <t xml:space="preserve"> </t>
    </r>
    <r>
      <rPr>
        <b/>
        <sz val="12"/>
        <color rgb="FFFF0000"/>
        <rFont val="Arial"/>
        <family val="2"/>
      </rPr>
      <t>داخل غرف التفتيش</t>
    </r>
    <r>
      <rPr>
        <b/>
        <sz val="12"/>
        <rFont val="Arial"/>
        <family val="2"/>
      </rPr>
      <t>.
وحدة القياس بالسدادة الواحد</t>
    </r>
  </si>
  <si>
    <r>
      <t xml:space="preserve">البند يستخدم </t>
    </r>
    <r>
      <rPr>
        <b/>
        <sz val="12"/>
        <color rgb="FFFF0000"/>
        <rFont val="Arial"/>
        <family val="2"/>
      </rPr>
      <t>لأغراض الصيانة</t>
    </r>
    <r>
      <rPr>
        <b/>
        <sz val="12"/>
        <rFont val="Arial"/>
        <family val="2"/>
      </rPr>
      <t>.
وحدة القياس بغرفة التفتيش الواحدة.</t>
    </r>
  </si>
  <si>
    <r>
      <t>يلزم التنبه الى :
البند يستخدم</t>
    </r>
    <r>
      <rPr>
        <b/>
        <sz val="12"/>
        <color rgb="FFFF0000"/>
        <rFont val="Arial"/>
        <family val="2"/>
      </rPr>
      <t xml:space="preserve"> لأغراض الصيانة</t>
    </r>
    <r>
      <rPr>
        <b/>
        <sz val="12"/>
        <rFont val="Arial"/>
        <family val="2"/>
      </rPr>
      <t xml:space="preserve">.
البند لتعديل مستوى فتحة الغطاء القائم. 
البند </t>
    </r>
    <r>
      <rPr>
        <b/>
        <sz val="12"/>
        <color rgb="FFFF0000"/>
        <rFont val="Arial"/>
        <family val="2"/>
      </rPr>
      <t>لا يشمل</t>
    </r>
    <r>
      <rPr>
        <b/>
        <sz val="12"/>
        <rFont val="Arial"/>
        <family val="2"/>
      </rPr>
      <t xml:space="preserve"> توريد الغطاء.
البند </t>
    </r>
    <r>
      <rPr>
        <b/>
        <sz val="12"/>
        <color rgb="FFFF0000"/>
        <rFont val="Arial"/>
        <family val="2"/>
      </rPr>
      <t>يشمل</t>
    </r>
    <r>
      <rPr>
        <b/>
        <sz val="12"/>
        <rFont val="Arial"/>
        <family val="2"/>
      </rPr>
      <t xml:space="preserve"> أعمال الحفر و الردم والدك وإعادة السفلتة و إصلاح الأسطح.
وحدة القياس بالغطاء الواحد.</t>
    </r>
  </si>
  <si>
    <r>
      <t xml:space="preserve">يلزم التنبه الى :
البند يستخدم </t>
    </r>
    <r>
      <rPr>
        <b/>
        <sz val="12"/>
        <color rgb="FFFF0000"/>
        <rFont val="Arial"/>
        <family val="2"/>
      </rPr>
      <t>لأغراض الصيانة</t>
    </r>
    <r>
      <rPr>
        <b/>
        <sz val="12"/>
        <rFont val="Arial"/>
        <family val="2"/>
      </rPr>
      <t>.
البند لعمل صيانة مدنية</t>
    </r>
    <r>
      <rPr>
        <b/>
        <sz val="12"/>
        <color rgb="FFFF0000"/>
        <rFont val="Arial"/>
        <family val="2"/>
      </rPr>
      <t xml:space="preserve"> لفتحة غرفة التفتيش ( Chimney)</t>
    </r>
    <r>
      <rPr>
        <b/>
        <sz val="12"/>
        <rFont val="Arial"/>
        <family val="2"/>
      </rPr>
      <t xml:space="preserve">.
البند </t>
    </r>
    <r>
      <rPr>
        <b/>
        <sz val="12"/>
        <color rgb="FFFF0000"/>
        <rFont val="Arial"/>
        <family val="2"/>
      </rPr>
      <t>يشمل</t>
    </r>
    <r>
      <rPr>
        <b/>
        <sz val="12"/>
        <rFont val="Arial"/>
        <family val="2"/>
      </rPr>
      <t xml:space="preserve"> أعمال الحفر و الردم والدك وإعادة السفلتة و إصلاح الأسطح.
وحدة القياس بفتحة الغطاء الواحدة.</t>
    </r>
  </si>
  <si>
    <r>
      <t>يلزم التنبه الى :
البند يستخدم</t>
    </r>
    <r>
      <rPr>
        <b/>
        <sz val="12"/>
        <color rgb="FFFF0000"/>
        <rFont val="Arial"/>
        <family val="2"/>
      </rPr>
      <t xml:space="preserve"> لأغراض الصيانة</t>
    </r>
    <r>
      <rPr>
        <b/>
        <sz val="12"/>
        <rFont val="Arial"/>
        <family val="2"/>
      </rPr>
      <t xml:space="preserve">.
البند </t>
    </r>
    <r>
      <rPr>
        <b/>
        <sz val="12"/>
        <color rgb="FFFF0000"/>
        <rFont val="Arial"/>
        <family val="2"/>
      </rPr>
      <t>لتوريد وإستبدال</t>
    </r>
    <r>
      <rPr>
        <b/>
        <sz val="12"/>
        <rFont val="Arial"/>
        <family val="2"/>
      </rPr>
      <t xml:space="preserve"> الغطاء أو إطار الغطاء.
البند </t>
    </r>
    <r>
      <rPr>
        <b/>
        <sz val="12"/>
        <color rgb="FFFF0000"/>
        <rFont val="Arial"/>
        <family val="2"/>
      </rPr>
      <t>يشمل</t>
    </r>
    <r>
      <rPr>
        <b/>
        <sz val="12"/>
        <rFont val="Arial"/>
        <family val="2"/>
      </rPr>
      <t xml:space="preserve"> أعمال الحفر و الردم والدك وإعادة السفلتة و إصلاح الأسطح.
وحدة القياس بالغطاء الواحد أو الإطار الواحد.</t>
    </r>
  </si>
  <si>
    <r>
      <t xml:space="preserve">البند يستخدم </t>
    </r>
    <r>
      <rPr>
        <b/>
        <sz val="12"/>
        <color rgb="FFFF0000"/>
        <rFont val="Arial"/>
        <family val="2"/>
      </rPr>
      <t>لأغراض الصيانة</t>
    </r>
    <r>
      <rPr>
        <b/>
        <sz val="12"/>
        <rFont val="Arial"/>
        <family val="2"/>
      </rPr>
      <t>.
وحدة القياس بقضيب التوصيل الواحد.</t>
    </r>
  </si>
  <si>
    <r>
      <t xml:space="preserve">البند يستخدم </t>
    </r>
    <r>
      <rPr>
        <b/>
        <sz val="12"/>
        <color rgb="FFFF0000"/>
        <rFont val="Arial"/>
        <family val="2"/>
      </rPr>
      <t>لأغراض الصيانة</t>
    </r>
    <r>
      <rPr>
        <b/>
        <sz val="12"/>
        <rFont val="Arial"/>
        <family val="2"/>
      </rPr>
      <t>.
وحدة القياس بالحقنة الواحدة.</t>
    </r>
  </si>
  <si>
    <r>
      <t>البند يستخدم</t>
    </r>
    <r>
      <rPr>
        <b/>
        <sz val="12"/>
        <color rgb="FFFF0000"/>
        <rFont val="Arial"/>
        <family val="2"/>
      </rPr>
      <t xml:space="preserve"> لأغراض الصيانة</t>
    </r>
    <r>
      <rPr>
        <b/>
        <sz val="12"/>
        <rFont val="Arial"/>
        <family val="2"/>
      </rPr>
      <t>.
وحدة القياس بالمسند الواحد.</t>
    </r>
  </si>
  <si>
    <r>
      <t xml:space="preserve">يلزم التنبه الى :
البند يستخدم لإزالة  الرمال المتراكمة </t>
    </r>
    <r>
      <rPr>
        <b/>
        <sz val="12"/>
        <color rgb="FFFF0000"/>
        <rFont val="Arial"/>
        <family val="2"/>
      </rPr>
      <t>داخل غرفة التفتيش وعلى غطاء الغرفة القائمة</t>
    </r>
    <r>
      <rPr>
        <b/>
        <sz val="12"/>
        <rFont val="Arial"/>
        <family val="2"/>
      </rPr>
      <t>.
البند</t>
    </r>
    <r>
      <rPr>
        <b/>
        <sz val="12"/>
        <color rgb="FFFF0000"/>
        <rFont val="Arial"/>
        <family val="2"/>
      </rPr>
      <t xml:space="preserve"> يشمل</t>
    </r>
    <r>
      <rPr>
        <b/>
        <sz val="12"/>
        <rFont val="Arial"/>
        <family val="2"/>
      </rPr>
      <t xml:space="preserve"> تنظيف الموقع و ترحيل المخلفات.
وحدة القياس بغرفة التفتيش الواحدة.</t>
    </r>
  </si>
  <si>
    <r>
      <t xml:space="preserve">البند يستخدم </t>
    </r>
    <r>
      <rPr>
        <b/>
        <sz val="12"/>
        <color rgb="FFFF0000"/>
        <rFont val="Arial"/>
        <family val="2"/>
      </rPr>
      <t>لإغراض الصيانة</t>
    </r>
    <r>
      <rPr>
        <b/>
        <sz val="12"/>
        <rFont val="Arial"/>
        <family val="2"/>
      </rPr>
      <t>.
وحدة القياس بغرفة التفتيش الواحدة.</t>
    </r>
  </si>
  <si>
    <r>
      <t>وحدة القياس بلوحة الترقيم الواحدة.
البند</t>
    </r>
    <r>
      <rPr>
        <b/>
        <sz val="12"/>
        <color rgb="FFFF0000"/>
        <rFont val="Arial"/>
        <family val="2"/>
      </rPr>
      <t xml:space="preserve"> لا يشمل </t>
    </r>
    <r>
      <rPr>
        <b/>
        <sz val="12"/>
        <rFont val="Arial"/>
        <family val="2"/>
      </rPr>
      <t>توريد اللوحة.</t>
    </r>
  </si>
  <si>
    <r>
      <t xml:space="preserve">البند يستخدم </t>
    </r>
    <r>
      <rPr>
        <b/>
        <sz val="12"/>
        <color rgb="FFFF0000"/>
        <rFont val="Arial"/>
        <family val="2"/>
      </rPr>
      <t>لإغراض الصيانة</t>
    </r>
    <r>
      <rPr>
        <b/>
        <sz val="12"/>
        <rFont val="Arial"/>
        <family val="2"/>
      </rPr>
      <t>.
وحدة القياس بالمتر المربع للجدران و الأسقف و الأسطح التي يتم صيانتها.</t>
    </r>
  </si>
  <si>
    <r>
      <t xml:space="preserve">يلزم التنبه الى :
البند يستخدم </t>
    </r>
    <r>
      <rPr>
        <b/>
        <sz val="12"/>
        <color rgb="FFFF0000"/>
        <rFont val="Arial"/>
        <family val="2"/>
      </rPr>
      <t>لإغراض الصيانة</t>
    </r>
    <r>
      <rPr>
        <b/>
        <sz val="12"/>
        <rFont val="Arial"/>
        <family val="2"/>
      </rPr>
      <t xml:space="preserve">.
العمل يتم </t>
    </r>
    <r>
      <rPr>
        <b/>
        <sz val="12"/>
        <color rgb="FFFF0000"/>
        <rFont val="Arial"/>
        <family val="2"/>
      </rPr>
      <t>بآلية الرش المضغوط.</t>
    </r>
    <r>
      <rPr>
        <b/>
        <sz val="12"/>
        <rFont val="Arial"/>
        <family val="2"/>
      </rPr>
      <t xml:space="preserve">
وحدة القياس بالمتر المربع للسقف الذي يتم رشه.</t>
    </r>
  </si>
  <si>
    <r>
      <t>البند يستخدم</t>
    </r>
    <r>
      <rPr>
        <b/>
        <sz val="12"/>
        <color rgb="FFFF0000"/>
        <rFont val="Arial"/>
        <family val="2"/>
      </rPr>
      <t xml:space="preserve"> لإغراض الصيانة</t>
    </r>
    <r>
      <rPr>
        <b/>
        <sz val="12"/>
        <rFont val="Arial"/>
        <family val="2"/>
      </rPr>
      <t>.
وحدة القياس بالمتر المربع للجدران و الأسقف التي يتم تهذيبها.</t>
    </r>
  </si>
  <si>
    <r>
      <t xml:space="preserve">يلزم التنبه الى :
البند يستخدم </t>
    </r>
    <r>
      <rPr>
        <b/>
        <sz val="12"/>
        <color rgb="FFFF0000"/>
        <rFont val="Arial"/>
        <family val="2"/>
      </rPr>
      <t>لإغراض الصيانة</t>
    </r>
    <r>
      <rPr>
        <b/>
        <sz val="12"/>
        <rFont val="Arial"/>
        <family val="2"/>
      </rPr>
      <t xml:space="preserve">.
العمل يتم بإستخدام مادة شمعية ( </t>
    </r>
    <r>
      <rPr>
        <b/>
        <sz val="12"/>
        <color rgb="FFFF0000"/>
        <rFont val="Arial"/>
        <family val="2"/>
      </rPr>
      <t>مركب الكيورينغ</t>
    </r>
    <r>
      <rPr>
        <b/>
        <sz val="12"/>
        <rFont val="Arial"/>
        <family val="2"/>
      </rPr>
      <t>) لمنع جفاف الخرسانة بسرعة واحداث تشققات.
وحدة القياس بالمتر المربع للجدران أو الأرضيات أو الأسقف التي يتم طلاؤها.</t>
    </r>
  </si>
  <si>
    <r>
      <t xml:space="preserve">يلزم التنبه الى :
البند يستخدم </t>
    </r>
    <r>
      <rPr>
        <b/>
        <sz val="12"/>
        <color rgb="FFFF0000"/>
        <rFont val="Arial"/>
        <family val="2"/>
      </rPr>
      <t>لإغراض الصيانة</t>
    </r>
    <r>
      <rPr>
        <b/>
        <sz val="12"/>
        <rFont val="Arial"/>
        <family val="2"/>
      </rPr>
      <t>.
العمل لتوريد و تركيب</t>
    </r>
    <r>
      <rPr>
        <b/>
        <sz val="12"/>
        <color rgb="FFFF0000"/>
        <rFont val="Arial"/>
        <family val="2"/>
      </rPr>
      <t xml:space="preserve"> شرائح ألياف كربونية</t>
    </r>
    <r>
      <rPr>
        <b/>
        <sz val="12"/>
        <rFont val="Arial"/>
        <family val="2"/>
      </rPr>
      <t>.
وحدة القياس بالمتر الطولي لشرائح الألياف الكربونية المستخدمة.</t>
    </r>
  </si>
  <si>
    <r>
      <t xml:space="preserve">البند يستخدم </t>
    </r>
    <r>
      <rPr>
        <b/>
        <sz val="12"/>
        <color rgb="FFFF0000"/>
        <rFont val="Arial"/>
        <family val="2"/>
      </rPr>
      <t>لإغراض الصيانة</t>
    </r>
    <r>
      <rPr>
        <b/>
        <sz val="12"/>
        <rFont val="Arial"/>
        <family val="2"/>
      </rPr>
      <t>.
وحدة القياس بالمتر المربع للجدران أو الأرضيات أو الأسقف التي يتم طلاؤها.</t>
    </r>
  </si>
  <si>
    <r>
      <t>يلزم التنبه الى :
البند يستخدم لشفط المياه المتراكمة داخل</t>
    </r>
    <r>
      <rPr>
        <b/>
        <sz val="12"/>
        <color rgb="FFFF0000"/>
        <rFont val="Arial"/>
        <family val="2"/>
      </rPr>
      <t xml:space="preserve"> غرف التفتيش</t>
    </r>
    <r>
      <rPr>
        <b/>
        <sz val="12"/>
        <rFont val="Arial"/>
        <family val="2"/>
      </rPr>
      <t xml:space="preserve">
يتم لتخلص من المياه عن طريق (</t>
    </r>
    <r>
      <rPr>
        <b/>
        <sz val="12"/>
        <color rgb="FFFF0000"/>
        <rFont val="Arial"/>
        <family val="2"/>
      </rPr>
      <t>ضخها مباشرة إلى المواقع المعتمدة من البلدية</t>
    </r>
    <r>
      <rPr>
        <b/>
        <sz val="12"/>
        <rFont val="Arial"/>
        <family val="2"/>
      </rPr>
      <t>). 
وحدة القياس بالمتر المكعب(يتم إستخدام نفس آلية القياس المستخدمة للبندين رقم 303000001 و 303000002).</t>
    </r>
  </si>
  <si>
    <r>
      <t>يلزم التنبه الى :
البند يستخدم لشفط المياه المتراكمة داخل</t>
    </r>
    <r>
      <rPr>
        <b/>
        <sz val="12"/>
        <color rgb="FFFF0000"/>
        <rFont val="Arial"/>
        <family val="2"/>
      </rPr>
      <t xml:space="preserve"> غرف التفتيش</t>
    </r>
    <r>
      <rPr>
        <b/>
        <sz val="12"/>
        <rFont val="Arial"/>
        <family val="2"/>
      </rPr>
      <t xml:space="preserve">
يتم التخلص من المياه عن طريق (</t>
    </r>
    <r>
      <rPr>
        <b/>
        <sz val="12"/>
        <color rgb="FFFF0000"/>
        <rFont val="Arial"/>
        <family val="2"/>
      </rPr>
      <t>نقلها بصهاريج وتفريغها في المواقع المعتمدة من البلدية</t>
    </r>
    <r>
      <rPr>
        <b/>
        <sz val="12"/>
        <rFont val="Arial"/>
        <family val="2"/>
      </rPr>
      <t>). 
وحدة القياس بالمتر المكعب(يتم إستخدام نفس آلية القياس المستخدمة للبندين رقم 303000001 و 303000002).</t>
    </r>
  </si>
  <si>
    <r>
      <t xml:space="preserve">يلزم التنبه الى :
البند يستخدم </t>
    </r>
    <r>
      <rPr>
        <b/>
        <sz val="12"/>
        <color rgb="FFFF0000"/>
        <rFont val="Arial"/>
        <family val="2"/>
      </rPr>
      <t>لإغراض الصيانة</t>
    </r>
    <r>
      <rPr>
        <b/>
        <sz val="12"/>
        <rFont val="Arial"/>
        <family val="2"/>
      </rPr>
      <t xml:space="preserve">.
البند </t>
    </r>
    <r>
      <rPr>
        <b/>
        <sz val="12"/>
        <color rgb="FFFF0000"/>
        <rFont val="Arial"/>
        <family val="2"/>
      </rPr>
      <t xml:space="preserve">يشمل </t>
    </r>
    <r>
      <rPr>
        <b/>
        <sz val="12"/>
        <rFont val="Arial"/>
        <family val="2"/>
      </rPr>
      <t>التوريد والتركيب.
وحدة القياس بالانبوب الواحد.</t>
    </r>
  </si>
  <si>
    <r>
      <t xml:space="preserve">البند يستخدم لتوريد و تركيب سدادة لمجرى </t>
    </r>
    <r>
      <rPr>
        <b/>
        <sz val="12"/>
        <color rgb="FF00B050"/>
        <rFont val="Arial"/>
        <family val="2"/>
      </rPr>
      <t xml:space="preserve">مع  كابل </t>
    </r>
    <r>
      <rPr>
        <b/>
        <sz val="12"/>
        <color rgb="FFFF0000"/>
        <rFont val="Arial"/>
        <family val="2"/>
      </rPr>
      <t>داخل غرف التفتيش</t>
    </r>
    <r>
      <rPr>
        <b/>
        <sz val="12"/>
        <rFont val="Arial"/>
        <family val="2"/>
      </rPr>
      <t>.
وحدة القياس بالسدادة الواحد.</t>
    </r>
  </si>
  <si>
    <r>
      <t xml:space="preserve">البند </t>
    </r>
    <r>
      <rPr>
        <b/>
        <sz val="12"/>
        <color rgb="FFFF0000"/>
        <rFont val="Arial"/>
        <family val="2"/>
      </rPr>
      <t>يشمل</t>
    </r>
    <r>
      <rPr>
        <b/>
        <sz val="12"/>
        <rFont val="Arial"/>
        <family val="2"/>
      </rPr>
      <t xml:space="preserve"> التوريد والتركيب.
وحدة القياس باللوحة الواحد.</t>
    </r>
  </si>
  <si>
    <r>
      <t xml:space="preserve">البند يستخدم </t>
    </r>
    <r>
      <rPr>
        <b/>
        <sz val="12"/>
        <color rgb="FFFF0000"/>
        <rFont val="Arial"/>
        <family val="2"/>
      </rPr>
      <t>لإغراض الصيانة</t>
    </r>
    <r>
      <rPr>
        <b/>
        <sz val="12"/>
        <rFont val="Arial"/>
        <family val="2"/>
      </rPr>
      <t>.
وحدة القياس بالحلقة الواحدة او الغطاء الواحد.</t>
    </r>
  </si>
  <si>
    <r>
      <t xml:space="preserve">البند يستخدم </t>
    </r>
    <r>
      <rPr>
        <b/>
        <sz val="12"/>
        <color rgb="FFFF0000"/>
        <rFont val="Arial"/>
        <family val="2"/>
      </rPr>
      <t>لإغراض الصيانة</t>
    </r>
    <r>
      <rPr>
        <b/>
        <sz val="12"/>
        <rFont val="Arial"/>
        <family val="2"/>
      </rPr>
      <t>.
وحدة القياس بالحامل الواحد.</t>
    </r>
  </si>
  <si>
    <r>
      <t xml:space="preserve">يلزم التنبه الى :
البند يستخدم </t>
    </r>
    <r>
      <rPr>
        <b/>
        <sz val="12"/>
        <color rgb="FFFF0000"/>
        <rFont val="Arial"/>
        <family val="2"/>
      </rPr>
      <t>لإغراض الصيانة</t>
    </r>
    <r>
      <rPr>
        <b/>
        <sz val="12"/>
        <rFont val="Arial"/>
        <family val="2"/>
      </rPr>
      <t>.
وحدة القياس بكامل الاطار والغطاء الواحد.
و تحسب الكمية (1) عند طلاء الإطار و الغطاء.</t>
    </r>
  </si>
  <si>
    <r>
      <t xml:space="preserve">يلزم التنبه الى :
البند يستخدم </t>
    </r>
    <r>
      <rPr>
        <b/>
        <sz val="12"/>
        <color rgb="FFFF0000"/>
        <rFont val="Arial"/>
        <family val="2"/>
      </rPr>
      <t>لتوريد وتركيب</t>
    </r>
    <r>
      <rPr>
        <b/>
        <sz val="12"/>
        <rFont val="Arial"/>
        <family val="2"/>
      </rPr>
      <t xml:space="preserve"> أعمدة الحماية</t>
    </r>
    <r>
      <rPr>
        <b/>
        <sz val="12"/>
        <color rgb="FFFF0000"/>
        <rFont val="Arial"/>
        <family val="2"/>
      </rPr>
      <t xml:space="preserve"> للأعمدة الهوائية</t>
    </r>
    <r>
      <rPr>
        <b/>
        <sz val="12"/>
        <rFont val="Arial"/>
        <family val="2"/>
      </rPr>
      <t xml:space="preserve">.
البند </t>
    </r>
    <r>
      <rPr>
        <b/>
        <sz val="12"/>
        <color rgb="FFFF0000"/>
        <rFont val="Arial"/>
        <family val="2"/>
      </rPr>
      <t>يشمل</t>
    </r>
    <r>
      <rPr>
        <b/>
        <sz val="12"/>
        <rFont val="Arial"/>
        <family val="2"/>
      </rPr>
      <t xml:space="preserve"> توريد وربط الاذرع الحديدة اللازمة.
وحدة القياس بمجموعة اعمدة الحماية الكاملة (عدد (2) عمود حماية + الاذرع الحديدية).
((يوجد صورة توضيحية بالدليل))</t>
    </r>
  </si>
  <si>
    <r>
      <t xml:space="preserve">البند يستخدم </t>
    </r>
    <r>
      <rPr>
        <b/>
        <sz val="12"/>
        <color rgb="FFFF0000"/>
        <rFont val="Arial"/>
        <family val="2"/>
      </rPr>
      <t>لتوريد وتركيب</t>
    </r>
    <r>
      <rPr>
        <b/>
        <sz val="12"/>
        <rFont val="Arial"/>
        <family val="2"/>
      </rPr>
      <t xml:space="preserve"> عمود حماية واحد</t>
    </r>
    <r>
      <rPr>
        <b/>
        <sz val="12"/>
        <color rgb="FFFF0000"/>
        <rFont val="Arial"/>
        <family val="2"/>
      </rPr>
      <t xml:space="preserve"> للمعدات</t>
    </r>
    <r>
      <rPr>
        <b/>
        <sz val="12"/>
        <color rgb="FF0070C0"/>
        <rFont val="Arial"/>
        <family val="2"/>
      </rPr>
      <t xml:space="preserve"> </t>
    </r>
    <r>
      <rPr>
        <b/>
        <sz val="12"/>
        <color rgb="FFFF0000"/>
        <rFont val="Arial"/>
        <family val="2"/>
      </rPr>
      <t xml:space="preserve">الأرضية </t>
    </r>
    <r>
      <rPr>
        <b/>
        <sz val="12"/>
        <rFont val="Arial"/>
        <family val="2"/>
      </rPr>
      <t xml:space="preserve">أو عمود </t>
    </r>
    <r>
      <rPr>
        <b/>
        <sz val="12"/>
        <color rgb="FFFF0000"/>
        <rFont val="Arial"/>
        <family val="2"/>
      </rPr>
      <t>إضافي</t>
    </r>
    <r>
      <rPr>
        <b/>
        <sz val="12"/>
        <rFont val="Arial"/>
        <family val="2"/>
      </rPr>
      <t xml:space="preserve"> واحد </t>
    </r>
    <r>
      <rPr>
        <b/>
        <sz val="12"/>
        <color rgb="FFFF0000"/>
        <rFont val="Arial"/>
        <family val="2"/>
      </rPr>
      <t>للأعمدة الهوائية</t>
    </r>
    <r>
      <rPr>
        <b/>
        <sz val="12"/>
        <rFont val="Arial"/>
        <family val="2"/>
      </rPr>
      <t>.
وحدة القياس بعمود الحماية الواحد.</t>
    </r>
  </si>
  <si>
    <r>
      <t xml:space="preserve">يلزم التنبه الى :
البند يستخدم </t>
    </r>
    <r>
      <rPr>
        <b/>
        <sz val="12"/>
        <color rgb="FFFF0000"/>
        <rFont val="Arial"/>
        <family val="2"/>
      </rPr>
      <t>لرفع او خفض او ازاحة</t>
    </r>
    <r>
      <rPr>
        <b/>
        <sz val="12"/>
        <rFont val="Arial"/>
        <family val="2"/>
      </rPr>
      <t xml:space="preserve"> أعمدة الحماية</t>
    </r>
    <r>
      <rPr>
        <b/>
        <sz val="12"/>
        <color rgb="FFFF0000"/>
        <rFont val="Arial"/>
        <family val="2"/>
      </rPr>
      <t xml:space="preserve"> للأعمدة الهوائية</t>
    </r>
    <r>
      <rPr>
        <b/>
        <sz val="12"/>
        <rFont val="Arial"/>
        <family val="2"/>
      </rPr>
      <t xml:space="preserve">.
البند </t>
    </r>
    <r>
      <rPr>
        <b/>
        <sz val="12"/>
        <color rgb="FFFF0000"/>
        <rFont val="Arial"/>
        <family val="2"/>
      </rPr>
      <t>يشمل</t>
    </r>
    <r>
      <rPr>
        <b/>
        <sz val="12"/>
        <rFont val="Arial"/>
        <family val="2"/>
      </rPr>
      <t xml:space="preserve"> توريد وصب الخرسانة اللازمة للعمل عند الحاجة.
وحدة القياس بمجموعة اعمدة الحماية الكاملة (عدد (2) عمود حماية + الاذرع الحديدية).</t>
    </r>
  </si>
  <si>
    <r>
      <t xml:space="preserve">يلزم التنبه الى :
البند يستخدم </t>
    </r>
    <r>
      <rPr>
        <b/>
        <sz val="12"/>
        <color rgb="FFFF0000"/>
        <rFont val="Arial"/>
        <family val="2"/>
      </rPr>
      <t>لرفع او خفض او ازاحة</t>
    </r>
    <r>
      <rPr>
        <b/>
        <sz val="12"/>
        <rFont val="Arial"/>
        <family val="2"/>
      </rPr>
      <t xml:space="preserve"> عمود حماية واحد للشبكات </t>
    </r>
    <r>
      <rPr>
        <b/>
        <sz val="12"/>
        <color rgb="FFFF0000"/>
        <rFont val="Arial"/>
        <family val="2"/>
      </rPr>
      <t>الأرضية والهوائية</t>
    </r>
    <r>
      <rPr>
        <b/>
        <sz val="12"/>
        <rFont val="Arial"/>
        <family val="2"/>
      </rPr>
      <t xml:space="preserve">.
البند </t>
    </r>
    <r>
      <rPr>
        <b/>
        <sz val="12"/>
        <color rgb="FFFF0000"/>
        <rFont val="Arial"/>
        <family val="2"/>
      </rPr>
      <t>يشمل</t>
    </r>
    <r>
      <rPr>
        <b/>
        <sz val="12"/>
        <rFont val="Arial"/>
        <family val="2"/>
      </rPr>
      <t xml:space="preserve"> توريد وصب الخرسانة اللازمة للعمل عند الحاجة.
وحدة القياس بعمود الحماية الواحد.</t>
    </r>
  </si>
  <si>
    <r>
      <t xml:space="preserve">البند يستخدم </t>
    </r>
    <r>
      <rPr>
        <b/>
        <sz val="12"/>
        <color rgb="FFFF0000"/>
        <rFont val="Arial"/>
        <family val="2"/>
      </rPr>
      <t>لإزالة</t>
    </r>
    <r>
      <rPr>
        <b/>
        <sz val="12"/>
        <rFont val="Arial"/>
        <family val="2"/>
      </rPr>
      <t xml:space="preserve"> أعمدة الحماية</t>
    </r>
    <r>
      <rPr>
        <b/>
        <sz val="12"/>
        <color rgb="FFFF0000"/>
        <rFont val="Arial"/>
        <family val="2"/>
      </rPr>
      <t xml:space="preserve"> للأعمدة الهوائية</t>
    </r>
    <r>
      <rPr>
        <b/>
        <sz val="12"/>
        <rFont val="Arial"/>
        <family val="2"/>
      </rPr>
      <t>.
وحدة القياس بمجموعة اعمدة الحماية الكاملة (عدد (2) عمود حماية + الاذرع الحديدية).</t>
    </r>
  </si>
  <si>
    <r>
      <t xml:space="preserve">البند يستخدم </t>
    </r>
    <r>
      <rPr>
        <b/>
        <sz val="12"/>
        <color rgb="FFFF0000"/>
        <rFont val="Arial"/>
        <family val="2"/>
      </rPr>
      <t>لإزالة</t>
    </r>
    <r>
      <rPr>
        <b/>
        <sz val="12"/>
        <rFont val="Arial"/>
        <family val="2"/>
      </rPr>
      <t xml:space="preserve"> عمود حماية واحد للشبكات </t>
    </r>
    <r>
      <rPr>
        <b/>
        <sz val="12"/>
        <color rgb="FFFF0000"/>
        <rFont val="Arial"/>
        <family val="2"/>
      </rPr>
      <t>الأرضية والهوائية</t>
    </r>
    <r>
      <rPr>
        <b/>
        <sz val="12"/>
        <rFont val="Arial"/>
        <family val="2"/>
      </rPr>
      <t>.
وحدة القياس بعمود الحماية الواحد.</t>
    </r>
  </si>
  <si>
    <r>
      <t xml:space="preserve">يلزم التنبه الى :
البند يستخدم </t>
    </r>
    <r>
      <rPr>
        <b/>
        <sz val="12"/>
        <color rgb="FFFF0000"/>
        <rFont val="Arial"/>
        <family val="2"/>
      </rPr>
      <t>لأغراض الصيانة</t>
    </r>
    <r>
      <rPr>
        <b/>
        <sz val="12"/>
        <rFont val="Arial"/>
        <family val="2"/>
      </rPr>
      <t xml:space="preserve">.
البند يستخدم </t>
    </r>
    <r>
      <rPr>
        <b/>
        <sz val="12"/>
        <color rgb="FFFF0000"/>
        <rFont val="Arial"/>
        <family val="2"/>
      </rPr>
      <t>لإعادة دهان المعدات الهوائية مع الحوامل والاذرع</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بالمعدة الواحدة.</t>
    </r>
  </si>
  <si>
    <r>
      <t xml:space="preserve">يلزم التنبه الى :
البند يستخدم </t>
    </r>
    <r>
      <rPr>
        <b/>
        <sz val="12"/>
        <color rgb="FFFF0000"/>
        <rFont val="Arial"/>
        <family val="2"/>
      </rPr>
      <t>لطلاء عمود هوائي بدهان عاكس للضوء</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بالعمود الواحد.</t>
    </r>
  </si>
  <si>
    <r>
      <t xml:space="preserve">يلزم التنبه الى :
البند يستخدم </t>
    </r>
    <r>
      <rPr>
        <b/>
        <sz val="12"/>
        <color rgb="FFFF0000"/>
        <rFont val="Arial"/>
        <family val="2"/>
      </rPr>
      <t>لأغراض الصيانة</t>
    </r>
    <r>
      <rPr>
        <b/>
        <sz val="12"/>
        <rFont val="Arial"/>
        <family val="2"/>
      </rPr>
      <t>.
البند يستخدم</t>
    </r>
    <r>
      <rPr>
        <b/>
        <sz val="12"/>
        <color rgb="FFFF0000"/>
        <rFont val="Arial"/>
        <family val="2"/>
      </rPr>
      <t xml:space="preserve"> لدهان الاعمدة الهوائية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البند لدهان </t>
    </r>
    <r>
      <rPr>
        <b/>
        <sz val="12"/>
        <color rgb="FFFF0000"/>
        <rFont val="Arial"/>
        <family val="2"/>
      </rPr>
      <t>كامل</t>
    </r>
    <r>
      <rPr>
        <b/>
        <sz val="12"/>
        <rFont val="Arial"/>
        <family val="2"/>
      </rPr>
      <t xml:space="preserve"> العمود.
وحدة القياس بالعمود الواحد.</t>
    </r>
  </si>
  <si>
    <r>
      <t xml:space="preserve">يلزم التنبه الى :
البند يستخدم لطلاء القاعدة والجزء السفلي المدفون من العمود.
البند </t>
    </r>
    <r>
      <rPr>
        <b/>
        <sz val="12"/>
        <color rgb="FFFF0000"/>
        <rFont val="Arial"/>
        <family val="2"/>
      </rPr>
      <t xml:space="preserve">يشمل </t>
    </r>
    <r>
      <rPr>
        <b/>
        <sz val="12"/>
        <rFont val="Arial"/>
        <family val="2"/>
      </rPr>
      <t>توريد المواد والادوات اللازمة للعمل.
البند لطلاء</t>
    </r>
    <r>
      <rPr>
        <b/>
        <sz val="12"/>
        <color rgb="FF0070C0"/>
        <rFont val="Arial"/>
        <family val="2"/>
      </rPr>
      <t xml:space="preserve"> </t>
    </r>
    <r>
      <rPr>
        <b/>
        <sz val="12"/>
        <rFont val="Arial"/>
        <family val="2"/>
      </rPr>
      <t>الأعمدة الغير مدهونه او المتضرر دهانها عند الحاجة.
وحدة القياس بالعمود الواحد.</t>
    </r>
  </si>
  <si>
    <r>
      <t xml:space="preserve">يلزم التنبه الى :
البند </t>
    </r>
    <r>
      <rPr>
        <b/>
        <sz val="12"/>
        <color rgb="FFFF0000"/>
        <rFont val="Arial"/>
        <family val="2"/>
      </rPr>
      <t>يستخدم لأغراض الصيانة</t>
    </r>
    <r>
      <rPr>
        <b/>
        <sz val="12"/>
        <rFont val="Arial"/>
        <family val="2"/>
      </rPr>
      <t xml:space="preserve">.
البند يستخدم لإعادة دهان </t>
    </r>
    <r>
      <rPr>
        <b/>
        <sz val="12"/>
        <color rgb="FFFF0000"/>
        <rFont val="Arial"/>
        <family val="2"/>
      </rPr>
      <t>لوحة توزيع فرعية أو رئيسية او ما يماثلها (مثل كبينة الخدمة الحديدية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بالمعدة الواحدة.</t>
    </r>
  </si>
  <si>
    <r>
      <t xml:space="preserve">يلزم التنبه الى :
البند </t>
    </r>
    <r>
      <rPr>
        <b/>
        <sz val="12"/>
        <color rgb="FFFF0000"/>
        <rFont val="Arial"/>
        <family val="2"/>
      </rPr>
      <t>يستخدم لأغراض الصيانة</t>
    </r>
    <r>
      <rPr>
        <b/>
        <sz val="12"/>
        <rFont val="Arial"/>
        <family val="2"/>
      </rPr>
      <t>.</t>
    </r>
    <r>
      <rPr>
        <b/>
        <sz val="12"/>
        <color rgb="FFFF0000"/>
        <rFont val="Arial"/>
        <family val="2"/>
      </rPr>
      <t xml:space="preserve">
</t>
    </r>
    <r>
      <rPr>
        <b/>
        <sz val="12"/>
        <rFont val="Arial"/>
        <family val="2"/>
      </rPr>
      <t>البند يستخدم</t>
    </r>
    <r>
      <rPr>
        <b/>
        <sz val="12"/>
        <color rgb="FFFF0000"/>
        <rFont val="Arial"/>
        <family val="2"/>
      </rPr>
      <t xml:space="preserve"> لإعادة دهان معدة أرضية قائمة (محول أرضي وملحقاته أو محطة وحدة أو مفاتيح أرضية أو زيتية أو وحدة حلقية) أو ما يماثلها (مفاتيح قابلة للتوسعة - وحدة قياس طاقة لكبار المشتركين).</t>
    </r>
    <r>
      <rPr>
        <b/>
        <sz val="12"/>
        <rFont val="Arial"/>
        <family val="2"/>
      </rPr>
      <t xml:space="preserve">
البند</t>
    </r>
    <r>
      <rPr>
        <b/>
        <sz val="12"/>
        <color rgb="FFFF0000"/>
        <rFont val="Arial"/>
        <family val="2"/>
      </rPr>
      <t xml:space="preserve"> يشمل</t>
    </r>
    <r>
      <rPr>
        <b/>
        <sz val="12"/>
        <rFont val="Arial"/>
        <family val="2"/>
      </rPr>
      <t xml:space="preserve"> توريد المواد والادوات اللازمة للعمل.
وحدة القياس بالمعدة الواحدة.</t>
    </r>
  </si>
  <si>
    <r>
      <t xml:space="preserve">يلزم التنبه الى :
البند </t>
    </r>
    <r>
      <rPr>
        <b/>
        <sz val="12"/>
        <color rgb="FFFF0000"/>
        <rFont val="Arial"/>
        <family val="2"/>
      </rPr>
      <t>يستخدم لأغراض الصيانة</t>
    </r>
    <r>
      <rPr>
        <b/>
        <sz val="12"/>
        <rFont val="Arial"/>
        <family val="2"/>
      </rPr>
      <t>.
البند يستخدم</t>
    </r>
    <r>
      <rPr>
        <b/>
        <sz val="12"/>
        <color rgb="FFFF0000"/>
        <rFont val="Arial"/>
        <family val="2"/>
      </rPr>
      <t xml:space="preserve"> لدهان سياج معدني قائم</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للسياج المدهون.</t>
    </r>
  </si>
  <si>
    <r>
      <t xml:space="preserve">يلزم التنبه الى :
البند </t>
    </r>
    <r>
      <rPr>
        <b/>
        <sz val="12"/>
        <color rgb="FFFF0000"/>
        <rFont val="Arial"/>
        <family val="2"/>
      </rPr>
      <t>يستخدم لأغراض الصيانة</t>
    </r>
    <r>
      <rPr>
        <b/>
        <sz val="12"/>
        <rFont val="Arial"/>
        <family val="2"/>
      </rPr>
      <t xml:space="preserve">.
البند يستخدم </t>
    </r>
    <r>
      <rPr>
        <b/>
        <sz val="12"/>
        <color rgb="FFFF0000"/>
        <rFont val="Arial"/>
        <family val="2"/>
      </rPr>
      <t>لدهان باب غرفة محطة قائمة أو باب عدادات مشترك قائم</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للجزء المدهون من الباب.</t>
    </r>
  </si>
  <si>
    <r>
      <t xml:space="preserve">يلزم التنبه الى :
البند </t>
    </r>
    <r>
      <rPr>
        <b/>
        <sz val="12"/>
        <color rgb="FFFF0000"/>
        <rFont val="Arial"/>
        <family val="2"/>
      </rPr>
      <t>يستخدم لأغراض الصيانة</t>
    </r>
    <r>
      <rPr>
        <b/>
        <sz val="12"/>
        <rFont val="Arial"/>
        <family val="2"/>
      </rPr>
      <t xml:space="preserve">.
البند يستخدم </t>
    </r>
    <r>
      <rPr>
        <b/>
        <sz val="12"/>
        <color rgb="FFFF0000"/>
        <rFont val="Arial"/>
        <family val="2"/>
      </rPr>
      <t>لدهان جدران غرفة المحطات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للجزء المدهون من الجدار.</t>
    </r>
  </si>
  <si>
    <r>
      <t xml:space="preserve">يلزم التنبه الى :
البند </t>
    </r>
    <r>
      <rPr>
        <b/>
        <sz val="12"/>
        <color rgb="FFFF0000"/>
        <rFont val="Arial"/>
        <family val="2"/>
      </rPr>
      <t>يستخدم لأغراض الصيانة</t>
    </r>
    <r>
      <rPr>
        <b/>
        <sz val="12"/>
        <rFont val="Arial"/>
        <family val="2"/>
      </rPr>
      <t xml:space="preserve">.
البند يستخدم </t>
    </r>
    <r>
      <rPr>
        <b/>
        <sz val="12"/>
        <color rgb="FFFF0000"/>
        <rFont val="Arial"/>
        <family val="2"/>
      </rPr>
      <t>لدهان عمود الحماية القائم</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بالعمود الواحد.</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</si>
  <si>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لعمل </t>
    </r>
    <r>
      <rPr>
        <b/>
        <sz val="12"/>
        <color rgb="FFFF0000"/>
        <rFont val="Arial"/>
        <family val="2"/>
      </rPr>
      <t>العزل</t>
    </r>
    <r>
      <rPr>
        <b/>
        <sz val="12"/>
        <rFont val="Arial"/>
        <family val="2"/>
      </rPr>
      <t xml:space="preserve"> </t>
    </r>
    <r>
      <rPr>
        <b/>
        <sz val="12"/>
        <color rgb="FFFF0000"/>
        <rFont val="Arial"/>
        <family val="2"/>
      </rPr>
      <t>المائي</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للجزء المعزول من السقف.</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</si>
  <si>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لعمل </t>
    </r>
    <r>
      <rPr>
        <b/>
        <sz val="12"/>
        <color rgb="FFFF0000"/>
        <rFont val="Arial"/>
        <family val="2"/>
      </rPr>
      <t>العزل</t>
    </r>
    <r>
      <rPr>
        <b/>
        <sz val="12"/>
        <rFont val="Arial"/>
        <family val="2"/>
      </rPr>
      <t xml:space="preserve"> </t>
    </r>
    <r>
      <rPr>
        <b/>
        <sz val="12"/>
        <color rgb="FFFF0000"/>
        <rFont val="Arial"/>
        <family val="2"/>
      </rPr>
      <t>الحراري</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للجزء المعزول من السقف.</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</si>
  <si>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لمعالجة تسرب المياه من أرضيات المحطات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للجزء المعالج من أرضية المحطة.</t>
    </r>
  </si>
  <si>
    <r>
      <t>يلزم التنبه الى :
البند</t>
    </r>
    <r>
      <rPr>
        <b/>
        <sz val="12"/>
        <color rgb="FFFF0000"/>
        <rFont val="Arial"/>
        <family val="2"/>
      </rPr>
      <t xml:space="preserve"> يستخدم لغرض الصيانة فقط</t>
    </r>
    <r>
      <rPr>
        <b/>
        <sz val="12"/>
        <rFont val="Arial"/>
        <family val="2"/>
      </rPr>
      <t xml:space="preserve">.
البند يستخدم </t>
    </r>
    <r>
      <rPr>
        <b/>
        <sz val="12"/>
        <color rgb="FFFF0000"/>
        <rFont val="Arial"/>
        <family val="2"/>
      </rPr>
      <t>لإصلاح الجسور(الكمرات) والأعمدة الخرسانية لغرف المحطات القائمة</t>
    </r>
    <r>
      <rPr>
        <b/>
        <sz val="12"/>
        <rFont val="Arial"/>
        <family val="2"/>
      </rPr>
      <t>.
البند</t>
    </r>
    <r>
      <rPr>
        <b/>
        <sz val="12"/>
        <color rgb="FFFF0000"/>
        <rFont val="Arial"/>
        <family val="2"/>
      </rPr>
      <t xml:space="preserve"> يشمل</t>
    </r>
    <r>
      <rPr>
        <b/>
        <sz val="12"/>
        <rFont val="Arial"/>
        <family val="2"/>
      </rPr>
      <t xml:space="preserve"> توريد المواد والادوات اللازمة للعمل.
البند </t>
    </r>
    <r>
      <rPr>
        <b/>
        <sz val="12"/>
        <color rgb="FFFF0000"/>
        <rFont val="Arial"/>
        <family val="2"/>
      </rPr>
      <t xml:space="preserve">يشمل </t>
    </r>
    <r>
      <rPr>
        <b/>
        <sz val="12"/>
        <rFont val="Arial"/>
        <family val="2"/>
      </rPr>
      <t>تدعيم التسليح
وحدة القياس بالمتر المكعب من الخرسانة المستخدمة.</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</si>
  <si>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لإصلاح أرضية ومجاري الكابلات لغرف المحطات القائمة</t>
    </r>
    <r>
      <rPr>
        <b/>
        <sz val="12"/>
        <rFont val="Arial"/>
        <family val="2"/>
      </rPr>
      <t>.
البند</t>
    </r>
    <r>
      <rPr>
        <b/>
        <sz val="12"/>
        <color rgb="FFFF0000"/>
        <rFont val="Arial"/>
        <family val="2"/>
      </rPr>
      <t xml:space="preserve"> يشمل</t>
    </r>
    <r>
      <rPr>
        <b/>
        <sz val="12"/>
        <rFont val="Arial"/>
        <family val="2"/>
      </rPr>
      <t xml:space="preserve"> توريد المواد والادوات اللازمة للعمل.
وحدة القياس بالمتر المربع للجزء الذي يتم اصلاحه.</t>
    </r>
  </si>
  <si>
    <r>
      <t xml:space="preserve">يلزم التنبه الى :
البند </t>
    </r>
    <r>
      <rPr>
        <b/>
        <sz val="12"/>
        <color rgb="FFFF0000"/>
        <rFont val="Arial"/>
        <family val="2"/>
      </rPr>
      <t>يستخدم لغرض الصيانة فقط</t>
    </r>
    <r>
      <rPr>
        <b/>
        <sz val="12"/>
        <rFont val="Arial"/>
        <family val="2"/>
      </rPr>
      <t xml:space="preserve">.
البند </t>
    </r>
    <r>
      <rPr>
        <b/>
        <sz val="12"/>
        <color rgb="FFFF0000"/>
        <rFont val="Arial"/>
        <family val="2"/>
      </rPr>
      <t>لا يستخدم مع انشاء غرف المحطات الجديدة</t>
    </r>
    <r>
      <rPr>
        <b/>
        <sz val="12"/>
        <rFont val="Arial"/>
        <family val="2"/>
      </rPr>
      <t xml:space="preserve">.
البند يستخدم </t>
    </r>
    <r>
      <rPr>
        <b/>
        <sz val="12"/>
        <color rgb="FFFF0000"/>
        <rFont val="Arial"/>
        <family val="2"/>
      </rPr>
      <t xml:space="preserve">لإغلاق مدخل كابل لغرف المحطات القائمة بمادة </t>
    </r>
    <r>
      <rPr>
        <b/>
        <sz val="12"/>
        <color rgb="FF00B050"/>
        <rFont val="Arial"/>
        <family val="2"/>
      </rPr>
      <t>عازلة رغوية</t>
    </r>
    <r>
      <rPr>
        <b/>
        <sz val="12"/>
        <rFont val="Arial"/>
        <family val="2"/>
      </rPr>
      <t xml:space="preserve">.
البند </t>
    </r>
    <r>
      <rPr>
        <b/>
        <sz val="12"/>
        <color rgb="FFFF0000"/>
        <rFont val="Arial"/>
        <family val="2"/>
      </rPr>
      <t xml:space="preserve">يشمل </t>
    </r>
    <r>
      <rPr>
        <b/>
        <sz val="12"/>
        <rFont val="Arial"/>
        <family val="2"/>
      </rPr>
      <t>توريد المواد والادوات اللازمة للعمل.
وحدة القياس بمدخل الكابل الواحد.</t>
    </r>
  </si>
  <si>
    <r>
      <t xml:space="preserve">يلزم التنبه الى :
البند </t>
    </r>
    <r>
      <rPr>
        <b/>
        <sz val="12"/>
        <color rgb="FFFF0000"/>
        <rFont val="Arial"/>
        <family val="2"/>
      </rPr>
      <t>يستخدم لغرض الصيانة فقط</t>
    </r>
    <r>
      <rPr>
        <b/>
        <sz val="12"/>
        <rFont val="Arial"/>
        <family val="2"/>
      </rPr>
      <t xml:space="preserve"> .
البند يستخدم</t>
    </r>
    <r>
      <rPr>
        <b/>
        <sz val="12"/>
        <color rgb="FFFF0000"/>
        <rFont val="Arial"/>
        <family val="2"/>
      </rPr>
      <t xml:space="preserve"> لإغلاق فتحات دخول القوارض</t>
    </r>
    <r>
      <rPr>
        <b/>
        <sz val="12"/>
        <color rgb="FF00B050"/>
        <rFont val="Arial"/>
        <family val="2"/>
      </rPr>
      <t xml:space="preserve"> بالاسمنت</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بالفتحة الواحدة.</t>
    </r>
  </si>
  <si>
    <r>
      <t>يلزم التنبه الى :
البند</t>
    </r>
    <r>
      <rPr>
        <b/>
        <sz val="12"/>
        <color rgb="FFFF0000"/>
        <rFont val="Arial"/>
        <family val="2"/>
      </rPr>
      <t xml:space="preserve"> يستخدم لغرض الصيانة فقط</t>
    </r>
    <r>
      <rPr>
        <b/>
        <sz val="12"/>
        <rFont val="Arial"/>
        <family val="2"/>
      </rPr>
      <t xml:space="preserve">.
البند يستخدم </t>
    </r>
    <r>
      <rPr>
        <b/>
        <sz val="12"/>
        <color rgb="FFFF0000"/>
        <rFont val="Arial"/>
        <family val="2"/>
      </rPr>
      <t>لتكسير وتعديل القاعدة الخرسانية للمعدات ومجاري الكابلات  داخل غرف المحطات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المكعب من الخرسانة المستخدمة.</t>
    </r>
  </si>
  <si>
    <r>
      <t xml:space="preserve">يلزم التنبه الى :
البند </t>
    </r>
    <r>
      <rPr>
        <b/>
        <sz val="12"/>
        <color rgb="FFFF0000"/>
        <rFont val="Arial"/>
        <family val="2"/>
      </rPr>
      <t>يستخدم لغرض الصيانة فقط</t>
    </r>
    <r>
      <rPr>
        <b/>
        <sz val="12"/>
        <rFont val="Arial"/>
        <family val="2"/>
      </rPr>
      <t>.
 البند</t>
    </r>
    <r>
      <rPr>
        <b/>
        <sz val="12"/>
        <color rgb="FFFF0000"/>
        <rFont val="Arial"/>
        <family val="2"/>
      </rPr>
      <t xml:space="preserve"> لا يستخدم مع انشاء غرف المحطات الجديدة.</t>
    </r>
    <r>
      <rPr>
        <b/>
        <sz val="12"/>
        <rFont val="Arial"/>
        <family val="2"/>
      </rPr>
      <t xml:space="preserve">
البند يستخدم </t>
    </r>
    <r>
      <rPr>
        <b/>
        <sz val="12"/>
        <color rgb="FFFF0000"/>
        <rFont val="Arial"/>
        <family val="2"/>
      </rPr>
      <t>لبناء درج اوعتب من الخرسانة المسلحة لباب غرفة محطة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المكعب من الخرسانة المستخدمة.</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</si>
  <si>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لإصلاح درج اوعتب من الخرسانة المسلحة لباب غرفة محطة</t>
    </r>
    <r>
      <rPr>
        <b/>
        <sz val="12"/>
        <rFont val="Arial"/>
        <family val="2"/>
      </rPr>
      <t xml:space="preserve">.
البند </t>
    </r>
    <r>
      <rPr>
        <b/>
        <sz val="12"/>
        <color rgb="FFFF0000"/>
        <rFont val="Arial"/>
        <family val="2"/>
      </rPr>
      <t xml:space="preserve">يشمل </t>
    </r>
    <r>
      <rPr>
        <b/>
        <sz val="12"/>
        <rFont val="Arial"/>
        <family val="2"/>
      </rPr>
      <t>توريد المواد والادوات اللازمة للعمل.
وحدة القياس بالمتر المكعب من الخرسانة المستخدمة.</t>
    </r>
  </si>
  <si>
    <r>
      <t xml:space="preserve">يلزم التنبه الى :
البند </t>
    </r>
    <r>
      <rPr>
        <b/>
        <sz val="12"/>
        <color rgb="FFFF0000"/>
        <rFont val="Arial"/>
        <family val="2"/>
      </rPr>
      <t>يستخدم لغرض الصيانة فقط</t>
    </r>
    <r>
      <rPr>
        <b/>
        <sz val="12"/>
        <rFont val="Arial"/>
        <family val="2"/>
      </rPr>
      <t>.
البند</t>
    </r>
    <r>
      <rPr>
        <b/>
        <sz val="12"/>
        <color rgb="FFFF0000"/>
        <rFont val="Arial"/>
        <family val="2"/>
      </rPr>
      <t xml:space="preserve"> لا يستخدم مع انشاء غرف المحطات الجديدة .</t>
    </r>
    <r>
      <rPr>
        <b/>
        <sz val="12"/>
        <rFont val="Arial"/>
        <family val="2"/>
      </rPr>
      <t xml:space="preserve">
البند يستخدم </t>
    </r>
    <r>
      <rPr>
        <b/>
        <sz val="12"/>
        <color rgb="FFFF0000"/>
        <rFont val="Arial"/>
        <family val="2"/>
      </rPr>
      <t>لإصلاح أو أستبدال وحدة الإنارة القائمة داخل غرف المحطات</t>
    </r>
    <r>
      <rPr>
        <b/>
        <sz val="12"/>
        <rFont val="Arial"/>
        <family val="2"/>
      </rPr>
      <t>.
البند</t>
    </r>
    <r>
      <rPr>
        <b/>
        <sz val="12"/>
        <color rgb="FFFF0000"/>
        <rFont val="Arial"/>
        <family val="2"/>
      </rPr>
      <t xml:space="preserve"> يشمل</t>
    </r>
    <r>
      <rPr>
        <b/>
        <sz val="12"/>
        <rFont val="Arial"/>
        <family val="2"/>
      </rPr>
      <t xml:space="preserve"> توريد المواد والادوات اللازمة للعمل.
وحدة القياس بوحدة الانارة الواحدة (lighting fixture).</t>
    </r>
  </si>
  <si>
    <r>
      <t xml:space="preserve">يلزم التنبه الى :
البند </t>
    </r>
    <r>
      <rPr>
        <b/>
        <sz val="12"/>
        <color rgb="FFFF0000"/>
        <rFont val="Arial"/>
        <family val="2"/>
      </rPr>
      <t>يستخدم لغرض الصيانة فقط</t>
    </r>
    <r>
      <rPr>
        <b/>
        <sz val="12"/>
        <rFont val="Arial"/>
        <family val="2"/>
      </rPr>
      <t>.
البند</t>
    </r>
    <r>
      <rPr>
        <b/>
        <sz val="12"/>
        <color rgb="FFFF0000"/>
        <rFont val="Arial"/>
        <family val="2"/>
      </rPr>
      <t xml:space="preserve"> لا يستخدم مع انشاء غرف المحطات الجديدة</t>
    </r>
    <r>
      <rPr>
        <b/>
        <sz val="12"/>
        <rFont val="Arial"/>
        <family val="2"/>
      </rPr>
      <t xml:space="preserve">.
البند يستخدم </t>
    </r>
    <r>
      <rPr>
        <b/>
        <sz val="12"/>
        <color rgb="FFFF0000"/>
        <rFont val="Arial"/>
        <family val="2"/>
      </rPr>
      <t>لإستبدال وحدات المخارج اوالمفاتيح الكهربائية داخل غرف المحطات</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بالمخرج الواحد او المفتاح الواحد.</t>
    </r>
  </si>
  <si>
    <r>
      <t>يلزم التنبه الى :
البند</t>
    </r>
    <r>
      <rPr>
        <b/>
        <sz val="12"/>
        <color rgb="FFFF0000"/>
        <rFont val="Arial"/>
        <family val="2"/>
      </rPr>
      <t xml:space="preserve"> يستخدم لغرض الصيانة فقط</t>
    </r>
    <r>
      <rPr>
        <b/>
        <sz val="12"/>
        <rFont val="Arial"/>
        <family val="2"/>
      </rPr>
      <t>.
البند</t>
    </r>
    <r>
      <rPr>
        <b/>
        <sz val="12"/>
        <color rgb="FFFF0000"/>
        <rFont val="Arial"/>
        <family val="2"/>
      </rPr>
      <t xml:space="preserve"> لا يستخدم</t>
    </r>
    <r>
      <rPr>
        <b/>
        <sz val="12"/>
        <rFont val="Arial"/>
        <family val="2"/>
      </rPr>
      <t xml:space="preserve"> </t>
    </r>
    <r>
      <rPr>
        <b/>
        <sz val="12"/>
        <color rgb="FFFF0000"/>
        <rFont val="Arial"/>
        <family val="2"/>
      </rPr>
      <t>مع انشاء غرف المحطات الجديدة</t>
    </r>
    <r>
      <rPr>
        <b/>
        <sz val="12"/>
        <rFont val="Arial"/>
        <family val="2"/>
      </rPr>
      <t xml:space="preserve">.
البند يستخدم </t>
    </r>
    <r>
      <rPr>
        <b/>
        <sz val="12"/>
        <color rgb="FFFF0000"/>
        <rFont val="Arial"/>
        <family val="2"/>
      </rPr>
      <t>لعمل التسليك وتركيب الإنارة والمخارج الكهربائية في غرفة المحطة</t>
    </r>
    <r>
      <rPr>
        <b/>
        <sz val="12"/>
        <rFont val="Arial"/>
        <family val="2"/>
      </rPr>
      <t xml:space="preserve">.
البند </t>
    </r>
    <r>
      <rPr>
        <b/>
        <sz val="12"/>
        <color rgb="FFFF0000"/>
        <rFont val="Arial"/>
        <family val="2"/>
      </rPr>
      <t>يشمل</t>
    </r>
    <r>
      <rPr>
        <b/>
        <sz val="12"/>
        <rFont val="Arial"/>
        <family val="2"/>
      </rPr>
      <t xml:space="preserve"> توريد المواد اللازمة لعمل التسليك و الإنارة و المخارج الكهربائية. 
البند </t>
    </r>
    <r>
      <rPr>
        <b/>
        <sz val="12"/>
        <color rgb="FFFF0000"/>
        <rFont val="Arial"/>
        <family val="2"/>
      </rPr>
      <t>يشمل</t>
    </r>
    <r>
      <rPr>
        <b/>
        <sz val="12"/>
        <rFont val="Arial"/>
        <family val="2"/>
      </rPr>
      <t xml:space="preserve"> توريد المواد والادوات اللازمة للعمل.
وحدة القياس بالغرفة الواحدة.</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</si>
  <si>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لإصلاح مراوح التهوية القائمة داخل غرف المحطات</t>
    </r>
    <r>
      <rPr>
        <b/>
        <sz val="12"/>
        <rFont val="Arial"/>
        <family val="2"/>
      </rPr>
      <t>.
البند</t>
    </r>
    <r>
      <rPr>
        <b/>
        <sz val="12"/>
        <color rgb="FFFF0000"/>
        <rFont val="Arial"/>
        <family val="2"/>
      </rPr>
      <t xml:space="preserve"> يشمل</t>
    </r>
    <r>
      <rPr>
        <b/>
        <sz val="12"/>
        <rFont val="Arial"/>
        <family val="2"/>
      </rPr>
      <t xml:space="preserve"> توريد المواد والادوات اللازمة للعمل.
وحدة القياس بالمروحة الواحدة.</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</si>
  <si>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 xml:space="preserve"> لتوريد وأستبدال وحدة المكيف القائم داخل غرف المحطات</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بالوحدة الحرارية الواحدة (BTU).</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</si>
  <si>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لإصلاح وحدة المكيف القائمة داخل غرف المحطات</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البند </t>
    </r>
    <r>
      <rPr>
        <b/>
        <sz val="12"/>
        <color rgb="FFFF0000"/>
        <rFont val="Arial"/>
        <family val="2"/>
      </rPr>
      <t>لا يشمل</t>
    </r>
    <r>
      <rPr>
        <b/>
        <sz val="12"/>
        <rFont val="Arial"/>
        <family val="2"/>
      </rPr>
      <t xml:space="preserve"> توريد واستبدال ضاغط الهواء (</t>
    </r>
    <r>
      <rPr>
        <b/>
        <sz val="12"/>
        <color rgb="FFFF0000"/>
        <rFont val="Arial"/>
        <family val="2"/>
      </rPr>
      <t>compressor</t>
    </r>
    <r>
      <rPr>
        <b/>
        <sz val="12"/>
        <rFont val="Arial"/>
        <family val="2"/>
      </rPr>
      <t>).
وحدة القياس بجهاز التكييف الواحد.</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</si>
  <si>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لتوريد واستبدال برواز  فتحات مراوح التهوية او المكيف  داخل غرف المحطات</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بالبرواز الواحد.</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</si>
  <si>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لتوريد واستبدال مراوح التهوية  داخل غرف المحطات</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بالمروحة الواحدة.</t>
    </r>
  </si>
  <si>
    <r>
      <t xml:space="preserve">يلزم التنبه الى :
البند </t>
    </r>
    <r>
      <rPr>
        <b/>
        <sz val="12"/>
        <color rgb="FFFF0000"/>
        <rFont val="Arial"/>
        <family val="2"/>
      </rPr>
      <t>يستخدم لغرض الصيانة فقط</t>
    </r>
    <r>
      <rPr>
        <b/>
        <sz val="12"/>
        <rFont val="Arial"/>
        <family val="2"/>
      </rPr>
      <t>.
البند</t>
    </r>
    <r>
      <rPr>
        <b/>
        <sz val="12"/>
        <color rgb="FFFF0000"/>
        <rFont val="Arial"/>
        <family val="2"/>
      </rPr>
      <t xml:space="preserve"> لا يستخدم مع انشاء غرف المحطات الجديدة </t>
    </r>
    <r>
      <rPr>
        <b/>
        <sz val="12"/>
        <rFont val="Arial"/>
        <family val="2"/>
      </rPr>
      <t xml:space="preserve">.
البند يستخدم </t>
    </r>
    <r>
      <rPr>
        <b/>
        <sz val="12"/>
        <color rgb="FFFF0000"/>
        <rFont val="Arial"/>
        <family val="2"/>
      </rPr>
      <t>لتوريد وتركيب موزع فتحة التهوية داخل غرف المحطات</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بموزع فتحة التهوية الواحدة.</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</si>
  <si>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لإصلاح موزع فتحة التهوية داخل غرف المحطات</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بموزع فتحة التهوية الواحدة.</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</si>
  <si>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لإصلاح التشققات واللياسة المتضررة في الجدران لغرف المحطات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من الجزء الذي يتم إصلاحه من الجدار.</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</si>
  <si>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لإصلاح  التشققات الخرسانية بالاسقف لغرف المحطات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من الجزء الذي يتم إصلاحه من السقف.</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</si>
  <si>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لإصلاح بوابة قائمة لغرفة محطة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بالبوابة الواحدة.</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</si>
  <si>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 xml:space="preserve"> لتوريد وأستبدال باب غرفة لمحطة توزيع 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للباب المستبدل.</t>
    </r>
  </si>
  <si>
    <r>
      <t xml:space="preserve">يلزم التنبه الى :
البند </t>
    </r>
    <r>
      <rPr>
        <b/>
        <sz val="12"/>
        <color rgb="FFFF0000"/>
        <rFont val="Arial"/>
        <family val="2"/>
      </rPr>
      <t>يستخدم لغرض الصيانة فقط</t>
    </r>
    <r>
      <rPr>
        <b/>
        <sz val="12"/>
        <rFont val="Arial"/>
        <family val="2"/>
      </rPr>
      <t>.
البند يستخدم</t>
    </r>
    <r>
      <rPr>
        <b/>
        <sz val="12"/>
        <color rgb="FFFF0000"/>
        <rFont val="Arial"/>
        <family val="2"/>
      </rPr>
      <t xml:space="preserve"> لإصلاح وإزالة مواقع الصدأ بجميع الاعمال الحديدية بغرفة المحطة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البند</t>
    </r>
    <r>
      <rPr>
        <b/>
        <sz val="12"/>
        <color rgb="FFFF0000"/>
        <rFont val="Arial"/>
        <family val="2"/>
      </rPr>
      <t xml:space="preserve"> لا يشمل</t>
    </r>
    <r>
      <rPr>
        <b/>
        <sz val="12"/>
        <rFont val="Arial"/>
        <family val="2"/>
      </rPr>
      <t xml:space="preserve"> أعمال الطلاء.
وحدة القياس بالمتر المربع للجزء الذي يتم إصلاحه.</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</si>
  <si>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لإعادة إنشـاء الأسقف او الجسور الخرسانية  المسلحة المتداعية أو المرتخيـة لغرف المحطات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البند</t>
    </r>
    <r>
      <rPr>
        <b/>
        <sz val="12"/>
        <color rgb="FFFF0000"/>
        <rFont val="Arial"/>
        <family val="2"/>
      </rPr>
      <t xml:space="preserve"> يشمل</t>
    </r>
    <r>
      <rPr>
        <b/>
        <sz val="12"/>
        <rFont val="Arial"/>
        <family val="2"/>
      </rPr>
      <t xml:space="preserve"> إزالة السقف القائم.
وحدة القياس بالمتر المكعب من الخرسانة المستخدمة.</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</si>
  <si>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لإعادة إنشـاء لأرضيات الخرسانية الهابطة لغرف المحطات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البند</t>
    </r>
    <r>
      <rPr>
        <b/>
        <sz val="12"/>
        <color rgb="FFFF0000"/>
        <rFont val="Arial"/>
        <family val="2"/>
      </rPr>
      <t xml:space="preserve"> يشمل</t>
    </r>
    <r>
      <rPr>
        <b/>
        <sz val="12"/>
        <rFont val="Arial"/>
        <family val="2"/>
      </rPr>
      <t xml:space="preserve"> إزالة الارضيات الهابطة.
وحدة القياس بالمتر المربع لمساحة الأرضية التي يتم إعادة إنشائها.</t>
    </r>
  </si>
  <si>
    <r>
      <t xml:space="preserve">البند يستخدم لعمل ثقب في جدار خرساني أو اسمنتي قائم لمداخل ومخارج الكابلات </t>
    </r>
    <r>
      <rPr>
        <b/>
        <sz val="12"/>
        <color rgb="FFFF0000"/>
        <rFont val="Arial"/>
        <family val="2"/>
      </rPr>
      <t>في غرف المحطات</t>
    </r>
    <r>
      <rPr>
        <b/>
        <sz val="12"/>
        <rFont val="Arial"/>
        <family val="2"/>
      </rPr>
      <t xml:space="preserve">
وحدة القياس بالثقب الواحد.</t>
    </r>
  </si>
  <si>
    <r>
      <t xml:space="preserve">وحدة القياس بالمتر المربع للسقف المزال.
</t>
    </r>
    <r>
      <rPr>
        <b/>
        <sz val="12"/>
        <color rgb="FFFF0000"/>
        <rFont val="Arial"/>
        <family val="2"/>
      </rPr>
      <t>لا يتم إستخدام هذا</t>
    </r>
    <r>
      <rPr>
        <b/>
        <sz val="12"/>
        <rFont val="Arial"/>
        <family val="2"/>
      </rPr>
      <t xml:space="preserve"> البند عند هدم كامل الغرفة بإستخدام البند رقم (606000031)</t>
    </r>
  </si>
  <si>
    <r>
      <t xml:space="preserve">وحدة القياس بالمتر المربع المسطح للغرفة.
((يتم حساب الكمية المسطحة بنفس آلية حساب الكمية المسطحة للبند رقم 601000001)).
</t>
    </r>
    <r>
      <rPr>
        <b/>
        <sz val="12"/>
        <color rgb="FFFF0000"/>
        <rFont val="Arial"/>
        <family val="2"/>
      </rPr>
      <t>لا يتم إستخدام</t>
    </r>
    <r>
      <rPr>
        <b/>
        <sz val="12"/>
        <rFont val="Arial"/>
        <family val="2"/>
      </rPr>
      <t xml:space="preserve"> البند رقم (606000030) مع هذا البند.</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</si>
  <si>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لسد التشققات بعمل طبقتين من دهان ابوكسي لأرضيات المحطات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من الجزء الذي يتم إصلاحه من الأرضية.</t>
    </r>
  </si>
  <si>
    <r>
      <t>يلزم التنبه الى :
البند</t>
    </r>
    <r>
      <rPr>
        <b/>
        <sz val="12"/>
        <color rgb="FFFF0000"/>
        <rFont val="Arial"/>
        <family val="2"/>
      </rPr>
      <t xml:space="preserve"> يستخدم لغرض الصيانة فقط</t>
    </r>
    <r>
      <rPr>
        <b/>
        <sz val="12"/>
        <rFont val="Arial"/>
        <family val="2"/>
      </rPr>
      <t xml:space="preserve">.
البند يستخدم </t>
    </r>
    <r>
      <rPr>
        <b/>
        <sz val="12"/>
        <color rgb="FFFF0000"/>
        <rFont val="Arial"/>
        <family val="2"/>
      </rPr>
      <t>لإصلاح الاسقف المستعارة لغرف المحطات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من الجزء الذي يتم إصلاحه من الأسقف.</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</si>
  <si>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لإصلاح الارضيات المستعارة لغرف المحطات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وحدة القياس بالمتر المربع من الجزء الذي يتم إصلاحه من الأرضيات.</t>
    </r>
  </si>
  <si>
    <r>
      <t xml:space="preserve">يلزم التنبه الى :
البند </t>
    </r>
    <r>
      <rPr>
        <b/>
        <sz val="12"/>
        <color rgb="FFFF0000"/>
        <rFont val="Arial"/>
        <family val="2"/>
      </rPr>
      <t>يستخدم لغرض الصيانة فقط</t>
    </r>
    <r>
      <rPr>
        <b/>
        <sz val="12"/>
        <rFont val="Arial"/>
        <family val="2"/>
      </rPr>
      <t xml:space="preserve">.
البند يستخدم </t>
    </r>
    <r>
      <rPr>
        <b/>
        <sz val="12"/>
        <color rgb="FFFF0000"/>
        <rFont val="Arial"/>
        <family val="2"/>
      </rPr>
      <t>لتنظيف غرفـة محطة أو غرفة عدادات المشتركين او مداخل الغرف القائمة</t>
    </r>
    <r>
      <rPr>
        <b/>
        <sz val="12"/>
        <rFont val="Arial"/>
        <family val="2"/>
      </rPr>
      <t xml:space="preserve">.
البند </t>
    </r>
    <r>
      <rPr>
        <b/>
        <sz val="12"/>
        <color rgb="FFFF0000"/>
        <rFont val="Arial"/>
        <family val="2"/>
      </rPr>
      <t>يشمل</t>
    </r>
    <r>
      <rPr>
        <b/>
        <sz val="12"/>
        <rFont val="Arial"/>
        <family val="2"/>
      </rPr>
      <t xml:space="preserve"> توريد المواد والادوات اللازمة للعمل.
 البند </t>
    </r>
    <r>
      <rPr>
        <b/>
        <sz val="12"/>
        <color rgb="FFFF0000"/>
        <rFont val="Arial"/>
        <family val="2"/>
      </rPr>
      <t>يشمل</t>
    </r>
    <r>
      <rPr>
        <b/>
        <sz val="12"/>
        <rFont val="Arial"/>
        <family val="2"/>
      </rPr>
      <t xml:space="preserve"> تنظيف المعدات
وحدة القياس بالمتر المربع من المساحة التي يتم تنظيفها.</t>
    </r>
  </si>
  <si>
    <r>
      <t xml:space="preserve">يلزم التنبه الى :
البند </t>
    </r>
    <r>
      <rPr>
        <b/>
        <sz val="12"/>
        <color rgb="FFFF0000"/>
        <rFont val="Arial"/>
        <family val="2"/>
      </rPr>
      <t>يستخدم لغرض الصيانة فقط</t>
    </r>
    <r>
      <rPr>
        <b/>
        <sz val="12"/>
        <rFont val="Arial"/>
        <family val="2"/>
      </rPr>
      <t xml:space="preserve">.
البند </t>
    </r>
    <r>
      <rPr>
        <b/>
        <sz val="12"/>
        <color rgb="FFFF0000"/>
        <rFont val="Arial"/>
        <family val="2"/>
      </rPr>
      <t>لا يستخدم لأعمال التمديدات و التركيبات الجديدة</t>
    </r>
    <r>
      <rPr>
        <b/>
        <sz val="12"/>
        <rFont val="Arial"/>
        <family val="2"/>
      </rPr>
      <t xml:space="preserve">.
البند يستخدم </t>
    </r>
    <r>
      <rPr>
        <b/>
        <sz val="12"/>
        <color rgb="FFFF0000"/>
        <rFont val="Arial"/>
        <family val="2"/>
      </rPr>
      <t>لترتيب الكابلات داخل غرفة أو حرم محطة توزيع أو غرفة عدادات المشتركين القائمة</t>
    </r>
    <r>
      <rPr>
        <b/>
        <sz val="12"/>
        <rFont val="Arial"/>
        <family val="2"/>
      </rPr>
      <t xml:space="preserve">.
البند </t>
    </r>
    <r>
      <rPr>
        <b/>
        <sz val="12"/>
        <color rgb="FFFF0000"/>
        <rFont val="Arial"/>
        <family val="2"/>
      </rPr>
      <t>يشمل</t>
    </r>
    <r>
      <rPr>
        <b/>
        <sz val="12"/>
        <rFont val="Arial"/>
        <family val="2"/>
      </rPr>
      <t xml:space="preserve"> أعمال </t>
    </r>
    <r>
      <rPr>
        <b/>
        <sz val="12"/>
        <color rgb="FFFF0000"/>
        <rFont val="Arial"/>
        <family val="2"/>
      </rPr>
      <t>الفصل والتوصيل</t>
    </r>
    <r>
      <rPr>
        <b/>
        <sz val="12"/>
        <rFont val="Arial"/>
        <family val="2"/>
      </rPr>
      <t xml:space="preserve"> و</t>
    </r>
    <r>
      <rPr>
        <b/>
        <sz val="12"/>
        <color rgb="FFFF0000"/>
        <rFont val="Arial"/>
        <family val="2"/>
      </rPr>
      <t xml:space="preserve">استبدال غلاف العزل </t>
    </r>
    <r>
      <rPr>
        <b/>
        <sz val="12"/>
        <rFont val="Arial"/>
        <family val="2"/>
      </rPr>
      <t>عند الحاجة
وحدة القياس بالكابل الواحد.</t>
    </r>
  </si>
  <si>
    <r>
      <rPr>
        <b/>
        <u/>
        <sz val="12"/>
        <rFont val="Arial"/>
        <family val="2"/>
      </rPr>
      <t>COMMUNICATION WORKS</t>
    </r>
    <r>
      <rPr>
        <b/>
        <sz val="12"/>
        <rFont val="Arial"/>
        <family val="2"/>
      </rPr>
      <t xml:space="preserve">   
</t>
    </r>
    <r>
      <rPr>
        <b/>
        <u/>
        <sz val="12"/>
        <rFont val="Arial"/>
        <family val="2"/>
      </rPr>
      <t xml:space="preserve">أعمال الأتصالات </t>
    </r>
    <r>
      <rPr>
        <b/>
        <sz val="12"/>
        <rFont val="Arial"/>
        <family val="2"/>
      </rPr>
      <t xml:space="preserve">    </t>
    </r>
  </si>
  <si>
    <r>
      <t>يلزم التنبه الى :
البند يستخدم</t>
    </r>
    <r>
      <rPr>
        <b/>
        <sz val="12"/>
        <color rgb="FFFF0000"/>
        <rFont val="Arial"/>
        <family val="2"/>
      </rPr>
      <t xml:space="preserve"> لتمديد</t>
    </r>
    <r>
      <rPr>
        <b/>
        <sz val="12"/>
        <rFont val="Arial"/>
        <family val="2"/>
      </rPr>
      <t xml:space="preserve"> الماسورة دون توريدها.
نوع الماسورة المستخدمة (</t>
    </r>
    <r>
      <rPr>
        <b/>
        <sz val="12"/>
        <color rgb="FFFF0000"/>
        <rFont val="Arial"/>
        <family val="2"/>
      </rPr>
      <t>بولي إثيلين ذات الكثافة العالية ( HDPE ) مع حبل نايلون</t>
    </r>
    <r>
      <rPr>
        <b/>
        <sz val="12"/>
        <rFont val="Arial"/>
        <family val="2"/>
      </rPr>
      <t>).
مقاس الماسورة (</t>
    </r>
    <r>
      <rPr>
        <b/>
        <sz val="12"/>
        <color rgb="FFFF0000"/>
        <rFont val="Arial"/>
        <family val="2"/>
      </rPr>
      <t>أي مقاس</t>
    </r>
    <r>
      <rPr>
        <b/>
        <sz val="12"/>
        <rFont val="Arial"/>
        <family val="2"/>
      </rPr>
      <t xml:space="preserve">).
البند </t>
    </r>
    <r>
      <rPr>
        <b/>
        <sz val="12"/>
        <color rgb="FFFF0000"/>
        <rFont val="Arial"/>
        <family val="2"/>
      </rPr>
      <t>يشمل</t>
    </r>
    <r>
      <rPr>
        <b/>
        <sz val="12"/>
        <rFont val="Arial"/>
        <family val="2"/>
      </rPr>
      <t xml:space="preserve"> تركيب الوصلات المستقيمة والأكواع وغطاء النهاية.
وحدة القياس بالمتر الطولي للماسورة الممددة.</t>
    </r>
  </si>
  <si>
    <r>
      <t>يلزم التنبه الى :
البند يستخدم</t>
    </r>
    <r>
      <rPr>
        <b/>
        <sz val="12"/>
        <color rgb="FFFF0000"/>
        <rFont val="Arial"/>
        <family val="2"/>
      </rPr>
      <t xml:space="preserve"> لتوريد و تمديد</t>
    </r>
    <r>
      <rPr>
        <b/>
        <sz val="12"/>
        <rFont val="Arial"/>
        <family val="2"/>
      </rPr>
      <t xml:space="preserve"> الماسورة.
نوع الماسورة المستخدمة (</t>
    </r>
    <r>
      <rPr>
        <b/>
        <sz val="12"/>
        <color rgb="FFFF0000"/>
        <rFont val="Arial"/>
        <family val="2"/>
      </rPr>
      <t xml:space="preserve">بولي إثيلين ذات الكثافة العالية ( HDPE ) </t>
    </r>
    <r>
      <rPr>
        <b/>
        <sz val="12"/>
        <rFont val="Arial"/>
        <family val="2"/>
      </rPr>
      <t>).
مقاس الماسورة (</t>
    </r>
    <r>
      <rPr>
        <b/>
        <sz val="12"/>
        <color rgb="FFFF0000"/>
        <rFont val="Arial"/>
        <family val="2"/>
      </rPr>
      <t>مقاس 50 مم بداخلها حبل نايلون مقاس 4 مم</t>
    </r>
    <r>
      <rPr>
        <b/>
        <sz val="12"/>
        <rFont val="Arial"/>
        <family val="2"/>
      </rPr>
      <t xml:space="preserve">).
البند </t>
    </r>
    <r>
      <rPr>
        <b/>
        <sz val="12"/>
        <color rgb="FFFF0000"/>
        <rFont val="Arial"/>
        <family val="2"/>
      </rPr>
      <t>يشمل</t>
    </r>
    <r>
      <rPr>
        <b/>
        <sz val="12"/>
        <rFont val="Arial"/>
        <family val="2"/>
      </rPr>
      <t xml:space="preserve"> تركيب الوصلات المستقيمة والأكواع وغطاء النهاية.
وحدة القياس بالمتر الطولي للماسورة المستخدمة.</t>
    </r>
  </si>
  <si>
    <r>
      <t>يلزم التنبه الى :
البند يستخدم</t>
    </r>
    <r>
      <rPr>
        <b/>
        <sz val="12"/>
        <color rgb="FFFF0000"/>
        <rFont val="Arial"/>
        <family val="2"/>
      </rPr>
      <t xml:space="preserve"> لتوريد و تمديد</t>
    </r>
    <r>
      <rPr>
        <b/>
        <sz val="12"/>
        <rFont val="Arial"/>
        <family val="2"/>
      </rPr>
      <t xml:space="preserve"> الماسورة.
نوع الماسورة المستخدمة ( </t>
    </r>
    <r>
      <rPr>
        <b/>
        <sz val="12"/>
        <color rgb="FFFF0000"/>
        <rFont val="Arial"/>
        <family val="2"/>
      </rPr>
      <t xml:space="preserve"> ( HDPE ) من النوع SUBDUCT </t>
    </r>
    <r>
      <rPr>
        <b/>
        <sz val="12"/>
        <rFont val="Arial"/>
        <family val="2"/>
      </rPr>
      <t>).
مقاس الماسورة (</t>
    </r>
    <r>
      <rPr>
        <b/>
        <sz val="12"/>
        <color rgb="FFFF0000"/>
        <rFont val="Arial"/>
        <family val="2"/>
      </rPr>
      <t>مقاس حتى ويشمل 50ملم ( بعدد 4 مواسير داخلية بداخلها حبل نايلون )</t>
    </r>
    <r>
      <rPr>
        <b/>
        <sz val="12"/>
        <rFont val="Arial"/>
        <family val="2"/>
      </rPr>
      <t xml:space="preserve">).
البند </t>
    </r>
    <r>
      <rPr>
        <b/>
        <sz val="12"/>
        <color rgb="FFFF0000"/>
        <rFont val="Arial"/>
        <family val="2"/>
      </rPr>
      <t>يشمل</t>
    </r>
    <r>
      <rPr>
        <b/>
        <sz val="12"/>
        <rFont val="Arial"/>
        <family val="2"/>
      </rPr>
      <t xml:space="preserve"> تركيب الوصلات المستقيمة والأكواع وغطاء النهاية.
وحدة القياس بالمتر الطولي للماسورة المستخدمة.</t>
    </r>
  </si>
  <si>
    <r>
      <t>يلزم التنبه الى :
البند يستخدم</t>
    </r>
    <r>
      <rPr>
        <b/>
        <sz val="12"/>
        <color rgb="FFFF0000"/>
        <rFont val="Arial"/>
        <family val="2"/>
      </rPr>
      <t xml:space="preserve"> لتوريد و تمديد</t>
    </r>
    <r>
      <rPr>
        <b/>
        <sz val="12"/>
        <rFont val="Arial"/>
        <family val="2"/>
      </rPr>
      <t xml:space="preserve"> الماسورة.
نوع الماسورة المستخدمة ( </t>
    </r>
    <r>
      <rPr>
        <b/>
        <sz val="12"/>
        <color rgb="FFFF0000"/>
        <rFont val="Arial"/>
        <family val="2"/>
      </rPr>
      <t xml:space="preserve"> ( HDPE ) من النوع SUBDUCT </t>
    </r>
    <r>
      <rPr>
        <b/>
        <sz val="12"/>
        <rFont val="Arial"/>
        <family val="2"/>
      </rPr>
      <t>).
مقاس الماسورة (</t>
    </r>
    <r>
      <rPr>
        <b/>
        <sz val="12"/>
        <color rgb="FFFF0000"/>
        <rFont val="Arial"/>
        <family val="2"/>
      </rPr>
      <t>مقاس حتى ويشمل 110ملم ( بعدد 7 مواسير داخلية بداخلها حبل نايلون )</t>
    </r>
    <r>
      <rPr>
        <b/>
        <sz val="12"/>
        <rFont val="Arial"/>
        <family val="2"/>
      </rPr>
      <t xml:space="preserve">).
البند </t>
    </r>
    <r>
      <rPr>
        <b/>
        <sz val="12"/>
        <color rgb="FFFF0000"/>
        <rFont val="Arial"/>
        <family val="2"/>
      </rPr>
      <t>يشمل</t>
    </r>
    <r>
      <rPr>
        <b/>
        <sz val="12"/>
        <rFont val="Arial"/>
        <family val="2"/>
      </rPr>
      <t xml:space="preserve"> تركيب الوصلات المستقيمة والأكواع وغطاء النهاية.
وحدة القياس بالمتر الطولي للماسورة المستخدمة.</t>
    </r>
  </si>
  <si>
    <r>
      <t>يلزم التنبه الى :
البند يستخدم</t>
    </r>
    <r>
      <rPr>
        <b/>
        <sz val="12"/>
        <color rgb="FFFF0000"/>
        <rFont val="Arial"/>
        <family val="2"/>
      </rPr>
      <t xml:space="preserve"> لتوريد و تمديد</t>
    </r>
    <r>
      <rPr>
        <b/>
        <sz val="12"/>
        <rFont val="Arial"/>
        <family val="2"/>
      </rPr>
      <t xml:space="preserve"> الماسورة.
نوع الماسورة المستخدمة ( </t>
    </r>
    <r>
      <rPr>
        <b/>
        <sz val="12"/>
        <color rgb="FFFF0000"/>
        <rFont val="Arial"/>
        <family val="2"/>
      </rPr>
      <t xml:space="preserve"> ( HDPE ) من النوع المموج Corrugated </t>
    </r>
    <r>
      <rPr>
        <b/>
        <sz val="12"/>
        <rFont val="Arial"/>
        <family val="2"/>
      </rPr>
      <t>).
مقاس الماسورة (</t>
    </r>
    <r>
      <rPr>
        <b/>
        <sz val="12"/>
        <color rgb="FFFF0000"/>
        <rFont val="Arial"/>
        <family val="2"/>
      </rPr>
      <t>مقاس حتى ويشمل 110ملم ( بعدد 4 مواسير داخلية بداخلها حبل نايلون )</t>
    </r>
    <r>
      <rPr>
        <b/>
        <sz val="12"/>
        <rFont val="Arial"/>
        <family val="2"/>
      </rPr>
      <t xml:space="preserve">).
البند </t>
    </r>
    <r>
      <rPr>
        <b/>
        <sz val="12"/>
        <color rgb="FFFF0000"/>
        <rFont val="Arial"/>
        <family val="2"/>
      </rPr>
      <t>يشمل</t>
    </r>
    <r>
      <rPr>
        <b/>
        <sz val="12"/>
        <rFont val="Arial"/>
        <family val="2"/>
      </rPr>
      <t xml:space="preserve"> تركيب الوصلات المستقيمة والأكواع وغطاء النهاية.
وحدة القياس بالمتر الطولي للماسورة المستخدمة.</t>
    </r>
  </si>
  <si>
    <r>
      <t xml:space="preserve">يلزم التنبه الى :
البند يستخدم </t>
    </r>
    <r>
      <rPr>
        <b/>
        <sz val="12"/>
        <color rgb="FFFF0000"/>
        <rFont val="Arial"/>
        <family val="2"/>
      </rPr>
      <t>لتوريد و تمديد</t>
    </r>
    <r>
      <rPr>
        <b/>
        <sz val="12"/>
        <rFont val="Arial"/>
        <family val="2"/>
      </rPr>
      <t xml:space="preserve"> الماسورة.
البند يستخدم لحماية كابلات الاتصالات داخل المحطات الرئيسية وغرف التفتيش ولوحات الاتصالات.
نوع الماسورة المستخدمة (</t>
    </r>
    <r>
      <rPr>
        <b/>
        <sz val="12"/>
        <color rgb="FFFF0000"/>
        <rFont val="Arial"/>
        <family val="2"/>
      </rPr>
      <t>ماسورة مرنة</t>
    </r>
    <r>
      <rPr>
        <b/>
        <sz val="12"/>
        <rFont val="Arial"/>
        <family val="2"/>
      </rPr>
      <t xml:space="preserve">).
مقاس الماسورة( </t>
    </r>
    <r>
      <rPr>
        <b/>
        <sz val="12"/>
        <color rgb="FFFF0000"/>
        <rFont val="Arial"/>
        <family val="2"/>
      </rPr>
      <t>32ملم</t>
    </r>
    <r>
      <rPr>
        <b/>
        <sz val="12"/>
        <rFont val="Arial"/>
        <family val="2"/>
      </rPr>
      <t>).
البند</t>
    </r>
    <r>
      <rPr>
        <b/>
        <sz val="12"/>
        <color rgb="FFFF0000"/>
        <rFont val="Arial"/>
        <family val="2"/>
      </rPr>
      <t xml:space="preserve"> لا يشمل</t>
    </r>
    <r>
      <rPr>
        <b/>
        <sz val="12"/>
        <rFont val="Arial"/>
        <family val="2"/>
      </rPr>
      <t xml:space="preserve"> تمديد الكابل داخل الماسورة.
وحدة القياس بالمتر الطولي للماسورة المستخدمة.</t>
    </r>
  </si>
  <si>
    <r>
      <t xml:space="preserve">يلزم التنبه الى :
البند يستخدم </t>
    </r>
    <r>
      <rPr>
        <b/>
        <sz val="12"/>
        <color rgb="FFFF0000"/>
        <rFont val="Arial"/>
        <family val="2"/>
      </rPr>
      <t xml:space="preserve">لتمديد </t>
    </r>
    <r>
      <rPr>
        <b/>
        <sz val="12"/>
        <rFont val="Arial"/>
        <family val="2"/>
      </rPr>
      <t>كابل الاتصالات أو التحكم او الألياف البصرية داخل الحفريات او داخل المحطات حتى لوحة الاتصالات.  
نوع الكابل (</t>
    </r>
    <r>
      <rPr>
        <b/>
        <sz val="12"/>
        <color rgb="FFFF0000"/>
        <rFont val="Arial"/>
        <family val="2"/>
      </rPr>
      <t>كابل</t>
    </r>
    <r>
      <rPr>
        <b/>
        <sz val="12"/>
        <rFont val="Arial"/>
        <family val="2"/>
      </rPr>
      <t xml:space="preserve"> </t>
    </r>
    <r>
      <rPr>
        <b/>
        <sz val="12"/>
        <color rgb="FFFF0000"/>
        <rFont val="Arial"/>
        <family val="2"/>
      </rPr>
      <t>دليلي أو كابل اتصالات أو كابل تحكم متعدد القلب أو كابل تحكم أو كابل ألياف بصرية</t>
    </r>
    <r>
      <rPr>
        <b/>
        <sz val="12"/>
        <rFont val="Arial"/>
        <family val="2"/>
      </rPr>
      <t xml:space="preserve">)
العمل </t>
    </r>
    <r>
      <rPr>
        <b/>
        <sz val="12"/>
        <color rgb="FFFF0000"/>
        <rFont val="Arial"/>
        <family val="2"/>
      </rPr>
      <t>يشمل</t>
    </r>
    <r>
      <rPr>
        <b/>
        <sz val="12"/>
        <rFont val="Arial"/>
        <family val="2"/>
      </rPr>
      <t xml:space="preserve"> تمديد الكابل داخل الماسورة.
وحدة القياس (بالمتر الطولي من الكابل الممدد).</t>
    </r>
  </si>
  <si>
    <r>
      <t xml:space="preserve">يلزم التنبه الى :
البند يستخدم </t>
    </r>
    <r>
      <rPr>
        <b/>
        <sz val="12"/>
        <color rgb="FFFF0000"/>
        <rFont val="Arial"/>
        <family val="2"/>
      </rPr>
      <t xml:space="preserve">لتركيب وشد كابل ألياف بصرية لخط </t>
    </r>
    <r>
      <rPr>
        <b/>
        <sz val="12"/>
        <color rgb="FF00B050"/>
        <rFont val="Arial"/>
        <family val="2"/>
      </rPr>
      <t>هوائي جديد</t>
    </r>
    <r>
      <rPr>
        <b/>
        <sz val="12"/>
        <rFont val="Arial"/>
        <family val="2"/>
      </rPr>
      <t>. 
نوع الكابل (</t>
    </r>
    <r>
      <rPr>
        <b/>
        <sz val="12"/>
        <color rgb="FFFF0000"/>
        <rFont val="Arial"/>
        <family val="2"/>
      </rPr>
      <t>ADSS</t>
    </r>
    <r>
      <rPr>
        <b/>
        <sz val="12"/>
        <rFont val="Arial"/>
        <family val="2"/>
      </rPr>
      <t>).
مقاس الكيبل (</t>
    </r>
    <r>
      <rPr>
        <b/>
        <sz val="12"/>
        <color rgb="FFFF0000"/>
        <rFont val="Arial"/>
        <family val="2"/>
      </rPr>
      <t>12 شعيرة بصرية او أقل</t>
    </r>
    <r>
      <rPr>
        <b/>
        <sz val="12"/>
        <rFont val="Arial"/>
        <family val="2"/>
      </rPr>
      <t>)
وحدة القياس (بالمتر الطولي من الكابل المركب).</t>
    </r>
  </si>
  <si>
    <r>
      <t xml:space="preserve">يلزم التنبه الى :
البند يستخدم </t>
    </r>
    <r>
      <rPr>
        <b/>
        <sz val="12"/>
        <color rgb="FFFF0000"/>
        <rFont val="Arial"/>
        <family val="2"/>
      </rPr>
      <t xml:space="preserve">لتركيب وشد كابل ألياف بصرية لخط </t>
    </r>
    <r>
      <rPr>
        <b/>
        <sz val="12"/>
        <color rgb="FF00B050"/>
        <rFont val="Arial"/>
        <family val="2"/>
      </rPr>
      <t>هوائي جديد</t>
    </r>
    <r>
      <rPr>
        <b/>
        <sz val="12"/>
        <rFont val="Arial"/>
        <family val="2"/>
      </rPr>
      <t>. 
نوع الكابل (</t>
    </r>
    <r>
      <rPr>
        <b/>
        <sz val="12"/>
        <color rgb="FFFF0000"/>
        <rFont val="Arial"/>
        <family val="2"/>
      </rPr>
      <t>ADSS</t>
    </r>
    <r>
      <rPr>
        <b/>
        <sz val="12"/>
        <rFont val="Arial"/>
        <family val="2"/>
      </rPr>
      <t>).
مقاس الكيبل (</t>
    </r>
    <r>
      <rPr>
        <b/>
        <sz val="12"/>
        <color rgb="FFFF0000"/>
        <rFont val="Arial"/>
        <family val="2"/>
      </rPr>
      <t>اعلى من 12 شعيرة بصرية</t>
    </r>
    <r>
      <rPr>
        <b/>
        <sz val="12"/>
        <rFont val="Arial"/>
        <family val="2"/>
      </rPr>
      <t>)
وحدة القياس (بالمتر الطولي من الكابل المركب).</t>
    </r>
  </si>
  <si>
    <r>
      <t xml:space="preserve">يلزم التنبه الى :
البند يستخدم </t>
    </r>
    <r>
      <rPr>
        <b/>
        <sz val="12"/>
        <color rgb="FFFF0000"/>
        <rFont val="Arial"/>
        <family val="2"/>
      </rPr>
      <t xml:space="preserve">لتركيب وشد كابل ألياف بصرية لخط </t>
    </r>
    <r>
      <rPr>
        <b/>
        <sz val="12"/>
        <color rgb="FF00B050"/>
        <rFont val="Arial"/>
        <family val="2"/>
      </rPr>
      <t>هوائي قائم</t>
    </r>
    <r>
      <rPr>
        <b/>
        <sz val="12"/>
        <rFont val="Arial"/>
        <family val="2"/>
      </rPr>
      <t>. 
نوع الكابل (</t>
    </r>
    <r>
      <rPr>
        <b/>
        <sz val="12"/>
        <color rgb="FFFF0000"/>
        <rFont val="Arial"/>
        <family val="2"/>
      </rPr>
      <t>ADSS</t>
    </r>
    <r>
      <rPr>
        <b/>
        <sz val="12"/>
        <rFont val="Arial"/>
        <family val="2"/>
      </rPr>
      <t>).
مقاس الكيبل (</t>
    </r>
    <r>
      <rPr>
        <b/>
        <sz val="12"/>
        <color rgb="FFFF0000"/>
        <rFont val="Arial"/>
        <family val="2"/>
      </rPr>
      <t>12 شعيرة بصرية او أقل</t>
    </r>
    <r>
      <rPr>
        <b/>
        <sz val="12"/>
        <rFont val="Arial"/>
        <family val="2"/>
      </rPr>
      <t>)
وحدة القياس (بالمتر الطولي من الكابل المركب).</t>
    </r>
  </si>
  <si>
    <r>
      <t xml:space="preserve">يلزم التنبه الى :
البند يستخدم </t>
    </r>
    <r>
      <rPr>
        <b/>
        <sz val="12"/>
        <color rgb="FFFF0000"/>
        <rFont val="Arial"/>
        <family val="2"/>
      </rPr>
      <t xml:space="preserve">لتركيب وشد كابل ألياف بصرية لخط </t>
    </r>
    <r>
      <rPr>
        <b/>
        <sz val="12"/>
        <color rgb="FF00B050"/>
        <rFont val="Arial"/>
        <family val="2"/>
      </rPr>
      <t>هوائي قائم</t>
    </r>
    <r>
      <rPr>
        <b/>
        <sz val="12"/>
        <rFont val="Arial"/>
        <family val="2"/>
      </rPr>
      <t>. 
نوع الكابل (</t>
    </r>
    <r>
      <rPr>
        <b/>
        <sz val="12"/>
        <color rgb="FFFF0000"/>
        <rFont val="Arial"/>
        <family val="2"/>
      </rPr>
      <t>ADSS</t>
    </r>
    <r>
      <rPr>
        <b/>
        <sz val="12"/>
        <rFont val="Arial"/>
        <family val="2"/>
      </rPr>
      <t>).
مقاس الكيبل (</t>
    </r>
    <r>
      <rPr>
        <b/>
        <sz val="12"/>
        <color rgb="FFFF0000"/>
        <rFont val="Arial"/>
        <family val="2"/>
      </rPr>
      <t>اعلى من 12 شعيرة بصرية</t>
    </r>
    <r>
      <rPr>
        <b/>
        <sz val="12"/>
        <rFont val="Arial"/>
        <family val="2"/>
      </rPr>
      <t>)
وحدة القياس (بالمتر الطولي من الكابل المركب).</t>
    </r>
  </si>
  <si>
    <r>
      <t xml:space="preserve">يلزم التنبه الى :
البند يستخدم </t>
    </r>
    <r>
      <rPr>
        <b/>
        <sz val="12"/>
        <color rgb="FFFF0000"/>
        <rFont val="Arial"/>
        <family val="2"/>
      </rPr>
      <t xml:space="preserve">لتركيب وشد موصل المحايد (الأرضي) بداخله كابل الألياف البصرية للجهد المتوسط لخط </t>
    </r>
    <r>
      <rPr>
        <b/>
        <sz val="12"/>
        <color rgb="FF00B050"/>
        <rFont val="Arial"/>
        <family val="2"/>
      </rPr>
      <t>هوائي قائم</t>
    </r>
    <r>
      <rPr>
        <b/>
        <sz val="12"/>
        <rFont val="Arial"/>
        <family val="2"/>
      </rPr>
      <t>. 
نوع الكابل (</t>
    </r>
    <r>
      <rPr>
        <b/>
        <sz val="12"/>
        <color rgb="FFFF0000"/>
        <rFont val="Arial"/>
        <family val="2"/>
      </rPr>
      <t>OPGW</t>
    </r>
    <r>
      <rPr>
        <b/>
        <sz val="12"/>
        <rFont val="Arial"/>
        <family val="2"/>
      </rPr>
      <t>).
مقاس الكيبل (</t>
    </r>
    <r>
      <rPr>
        <b/>
        <sz val="12"/>
        <color rgb="FFFF0000"/>
        <rFont val="Arial"/>
        <family val="2"/>
      </rPr>
      <t>أي مقاس</t>
    </r>
    <r>
      <rPr>
        <b/>
        <sz val="12"/>
        <rFont val="Arial"/>
        <family val="2"/>
      </rPr>
      <t>)
وحدة القياس (بالمتر الطولي من الموصل المركب).</t>
    </r>
  </si>
  <si>
    <r>
      <t xml:space="preserve">يلزم التنبه الى :
البند يستخدم </t>
    </r>
    <r>
      <rPr>
        <b/>
        <sz val="12"/>
        <color rgb="FFFF0000"/>
        <rFont val="Arial"/>
        <family val="2"/>
      </rPr>
      <t xml:space="preserve">لتركيب وشد دائرة </t>
    </r>
    <r>
      <rPr>
        <b/>
        <sz val="12"/>
        <color rgb="FF00B050"/>
        <rFont val="Arial"/>
        <family val="2"/>
      </rPr>
      <t>مفردة</t>
    </r>
    <r>
      <rPr>
        <b/>
        <sz val="12"/>
        <color rgb="FFFF0000"/>
        <rFont val="Arial"/>
        <family val="2"/>
      </rPr>
      <t xml:space="preserve"> (ثلاث موصلات وموصل الأرضي بداخله كابل الالياف البصرية ) جهد متوسط </t>
    </r>
    <r>
      <rPr>
        <b/>
        <sz val="12"/>
        <rFont val="Arial"/>
        <family val="2"/>
      </rPr>
      <t xml:space="preserve">
مقاس الكيبل (</t>
    </r>
    <r>
      <rPr>
        <b/>
        <sz val="12"/>
        <color rgb="FFFF0000"/>
        <rFont val="Arial"/>
        <family val="2"/>
      </rPr>
      <t xml:space="preserve"> 170 مم2 او أقل</t>
    </r>
    <r>
      <rPr>
        <b/>
        <sz val="12"/>
        <rFont val="Arial"/>
        <family val="2"/>
      </rPr>
      <t>).
البند</t>
    </r>
    <r>
      <rPr>
        <b/>
        <sz val="12"/>
        <color rgb="FFFF0000"/>
        <rFont val="Arial"/>
        <family val="2"/>
      </rPr>
      <t xml:space="preserve"> يشمل</t>
    </r>
    <r>
      <rPr>
        <b/>
        <sz val="12"/>
        <rFont val="Arial"/>
        <family val="2"/>
      </rPr>
      <t xml:space="preserve"> عمل الوصلات والمرابط  اللازمة.
وحدة القياس (بالمتر الطولي للدائرة المفردة (ثلاث موصلات وموصل الأرضي)).</t>
    </r>
  </si>
  <si>
    <r>
      <t xml:space="preserve">يلزم التنبه الى :
البند يستخدم </t>
    </r>
    <r>
      <rPr>
        <b/>
        <sz val="12"/>
        <color rgb="FFFF0000"/>
        <rFont val="Arial"/>
        <family val="2"/>
      </rPr>
      <t xml:space="preserve">لتركيب وشد دائرة </t>
    </r>
    <r>
      <rPr>
        <b/>
        <sz val="12"/>
        <color rgb="FF00B050"/>
        <rFont val="Arial"/>
        <family val="2"/>
      </rPr>
      <t>مزدوجة</t>
    </r>
    <r>
      <rPr>
        <b/>
        <sz val="12"/>
        <color rgb="FFFF0000"/>
        <rFont val="Arial"/>
        <family val="2"/>
      </rPr>
      <t xml:space="preserve"> (ست موصلات وموصل الأرضي بداخله كابل الالياف البصرية ) جهد متوسط </t>
    </r>
    <r>
      <rPr>
        <b/>
        <sz val="12"/>
        <rFont val="Arial"/>
        <family val="2"/>
      </rPr>
      <t xml:space="preserve">
مقاس الكيبل (</t>
    </r>
    <r>
      <rPr>
        <b/>
        <sz val="12"/>
        <color rgb="FFFF0000"/>
        <rFont val="Arial"/>
        <family val="2"/>
      </rPr>
      <t xml:space="preserve"> 170 مم2 او أقل</t>
    </r>
    <r>
      <rPr>
        <b/>
        <sz val="12"/>
        <rFont val="Arial"/>
        <family val="2"/>
      </rPr>
      <t xml:space="preserve">).
البند </t>
    </r>
    <r>
      <rPr>
        <b/>
        <sz val="12"/>
        <color rgb="FFFF0000"/>
        <rFont val="Arial"/>
        <family val="2"/>
      </rPr>
      <t>يشمل</t>
    </r>
    <r>
      <rPr>
        <b/>
        <sz val="12"/>
        <rFont val="Arial"/>
        <family val="2"/>
      </rPr>
      <t xml:space="preserve"> عمل الوصلات والمرابط  اللازمة.
وحدة القياس (بالمتر الطولي للدائرة المزدوجة (ست موصلات وموصل الأرضي)).</t>
    </r>
  </si>
  <si>
    <r>
      <t>يلزم التنبه الى :
البند يستخدم</t>
    </r>
    <r>
      <rPr>
        <b/>
        <sz val="12"/>
        <color rgb="FFFF0000"/>
        <rFont val="Arial"/>
        <family val="2"/>
      </rPr>
      <t xml:space="preserve"> لتوريد وتمديد كابل اتصالات ( كابل ألياف بصرية ) داخل ماسورة للربط بين صندوق توزيع ألياف بصرية و لوحة الحماية</t>
    </r>
    <r>
      <rPr>
        <b/>
        <sz val="12"/>
        <rFont val="Arial"/>
        <family val="2"/>
      </rPr>
      <t>.
مقاس الكابل (</t>
    </r>
    <r>
      <rPr>
        <b/>
        <sz val="12"/>
        <color rgb="FFFF0000"/>
        <rFont val="Arial"/>
        <family val="2"/>
      </rPr>
      <t>أي سعة</t>
    </r>
    <r>
      <rPr>
        <b/>
        <sz val="12"/>
        <rFont val="Arial"/>
        <family val="2"/>
      </rPr>
      <t xml:space="preserve">).
البند </t>
    </r>
    <r>
      <rPr>
        <b/>
        <sz val="12"/>
        <color rgb="FFFF0000"/>
        <rFont val="Arial"/>
        <family val="2"/>
      </rPr>
      <t>يشمل</t>
    </r>
    <r>
      <rPr>
        <b/>
        <sz val="12"/>
        <rFont val="Arial"/>
        <family val="2"/>
      </rPr>
      <t xml:space="preserve"> توريد وتركيب ماسورة الحماية.
البند</t>
    </r>
    <r>
      <rPr>
        <b/>
        <sz val="12"/>
        <color rgb="FFFF0000"/>
        <rFont val="Arial"/>
        <family val="2"/>
      </rPr>
      <t xml:space="preserve"> يشمل </t>
    </r>
    <r>
      <rPr>
        <b/>
        <sz val="12"/>
        <rFont val="Arial"/>
        <family val="2"/>
      </rPr>
      <t xml:space="preserve">أعمال التصاميم الفنية والاختبارات والتشغيل اللازمة.
</t>
    </r>
    <r>
      <rPr>
        <b/>
        <sz val="12"/>
        <color rgb="FFFF0000"/>
        <rFont val="Arial"/>
        <family val="2"/>
      </rPr>
      <t>لا يتم إستخدام</t>
    </r>
    <r>
      <rPr>
        <b/>
        <sz val="12"/>
        <rFont val="Arial"/>
        <family val="2"/>
      </rPr>
      <t xml:space="preserve"> البند الخاص تبوريد وتمديد ماسورة مرنة لحماية كابلات الاتصالات (بند رقم 701000006) مع هذا البند.
وحدة القياس (بالمتر الطولي من الكابل المستخدم).</t>
    </r>
  </si>
  <si>
    <r>
      <t>يلزم التنبه الى :
البند يستخدم</t>
    </r>
    <r>
      <rPr>
        <b/>
        <sz val="12"/>
        <color rgb="FFFF0000"/>
        <rFont val="Arial"/>
        <family val="2"/>
      </rPr>
      <t xml:space="preserve"> لإستبدال موصل أرضي بآخر يحتوي على كابل الألياف البصرية</t>
    </r>
    <r>
      <rPr>
        <b/>
        <sz val="12"/>
        <rFont val="Arial"/>
        <family val="2"/>
      </rPr>
      <t>. 
نوع الكابل (</t>
    </r>
    <r>
      <rPr>
        <b/>
        <sz val="12"/>
        <color rgb="FFFF0000"/>
        <rFont val="Arial"/>
        <family val="2"/>
      </rPr>
      <t>OPGW</t>
    </r>
    <r>
      <rPr>
        <b/>
        <sz val="12"/>
        <rFont val="Arial"/>
        <family val="2"/>
      </rPr>
      <t>).
مقاس الكيبل (</t>
    </r>
    <r>
      <rPr>
        <b/>
        <sz val="12"/>
        <color rgb="FFFF0000"/>
        <rFont val="Arial"/>
        <family val="2"/>
      </rPr>
      <t>أي مقاس</t>
    </r>
    <r>
      <rPr>
        <b/>
        <sz val="12"/>
        <rFont val="Arial"/>
        <family val="2"/>
      </rPr>
      <t>).
البند</t>
    </r>
    <r>
      <rPr>
        <b/>
        <sz val="12"/>
        <color rgb="FFFF0000"/>
        <rFont val="Arial"/>
        <family val="2"/>
      </rPr>
      <t xml:space="preserve"> يشمل</t>
    </r>
    <r>
      <rPr>
        <b/>
        <sz val="12"/>
        <rFont val="Arial"/>
        <family val="2"/>
      </rPr>
      <t xml:space="preserve"> عمل الوصلات والمرابط  اللازمة.
وحدة القياس (بالمتر الطولي من الموصل المستبدل).</t>
    </r>
  </si>
  <si>
    <r>
      <t xml:space="preserve">يلزم التنبه الى :
البند يستخدم </t>
    </r>
    <r>
      <rPr>
        <b/>
        <sz val="12"/>
        <color rgb="FFFF0000"/>
        <rFont val="Arial"/>
        <family val="2"/>
      </rPr>
      <t>لتوريد وتركيب كابل فايبر  pigtails داخل اللوحات OFMR بطول 2 متر</t>
    </r>
    <r>
      <rPr>
        <b/>
        <sz val="12"/>
        <rFont val="Arial"/>
        <family val="2"/>
      </rPr>
      <t>.
وحدة القياس (بالكابل الواحد).</t>
    </r>
  </si>
  <si>
    <r>
      <rPr>
        <b/>
        <u/>
        <sz val="12"/>
        <rFont val="Arial"/>
        <family val="2"/>
      </rPr>
      <t xml:space="preserve"> INSTALLATION OF COMMUNICATIONS CABINETS</t>
    </r>
    <r>
      <rPr>
        <b/>
        <sz val="12"/>
        <rFont val="Arial"/>
        <family val="2"/>
      </rPr>
      <t xml:space="preserve">
</t>
    </r>
    <r>
      <rPr>
        <b/>
        <u/>
        <sz val="12"/>
        <rFont val="Arial"/>
        <family val="2"/>
      </rPr>
      <t>تركيب لوحات الاتصالات</t>
    </r>
  </si>
  <si>
    <r>
      <t>يلزم التنبه الى :
البند يستخدم</t>
    </r>
    <r>
      <rPr>
        <b/>
        <sz val="12"/>
        <color rgb="FFFF0000"/>
        <rFont val="Arial"/>
        <family val="2"/>
      </rPr>
      <t xml:space="preserve"> </t>
    </r>
    <r>
      <rPr>
        <b/>
        <sz val="12"/>
        <color rgb="FF00B050"/>
        <rFont val="Arial"/>
        <family val="2"/>
      </rPr>
      <t>لتركيب</t>
    </r>
    <r>
      <rPr>
        <b/>
        <sz val="12"/>
        <color rgb="FFFF0000"/>
        <rFont val="Arial"/>
        <family val="2"/>
      </rPr>
      <t xml:space="preserve"> لوحة ألياف بصرية رئيسية  او دي اف  (ODF)</t>
    </r>
    <r>
      <rPr>
        <b/>
        <sz val="12"/>
        <rFont val="Arial"/>
        <family val="2"/>
      </rPr>
      <t>. 
سعة اللوحة (</t>
    </r>
    <r>
      <rPr>
        <b/>
        <sz val="12"/>
        <color rgb="FFFF0000"/>
        <rFont val="Arial"/>
        <family val="2"/>
      </rPr>
      <t>96 شعيرة</t>
    </r>
    <r>
      <rPr>
        <b/>
        <sz val="12"/>
        <rFont val="Arial"/>
        <family val="2"/>
      </rPr>
      <t>).
البند</t>
    </r>
    <r>
      <rPr>
        <b/>
        <sz val="12"/>
        <color rgb="FFFF0000"/>
        <rFont val="Arial"/>
        <family val="2"/>
      </rPr>
      <t xml:space="preserve"> لا يشمل</t>
    </r>
    <r>
      <rPr>
        <b/>
        <sz val="12"/>
        <rFont val="Arial"/>
        <family val="2"/>
      </rPr>
      <t xml:space="preserve"> عمل النهايات.
وحدة القياس باللوحة الواحدة.</t>
    </r>
  </si>
  <si>
    <r>
      <t>يلزم التنبه الى :
البند يستخدم</t>
    </r>
    <r>
      <rPr>
        <b/>
        <sz val="12"/>
        <color rgb="FFFF0000"/>
        <rFont val="Arial"/>
        <family val="2"/>
      </rPr>
      <t xml:space="preserve"> </t>
    </r>
    <r>
      <rPr>
        <b/>
        <sz val="12"/>
        <color rgb="FF00B050"/>
        <rFont val="Arial"/>
        <family val="2"/>
      </rPr>
      <t>لتوريد وتركيب</t>
    </r>
    <r>
      <rPr>
        <b/>
        <sz val="12"/>
        <color rgb="FFFF0000"/>
        <rFont val="Arial"/>
        <family val="2"/>
      </rPr>
      <t xml:space="preserve"> لوحة ألياف بصرية رئيسية  او دي اف  (ODF)</t>
    </r>
    <r>
      <rPr>
        <b/>
        <sz val="12"/>
        <rFont val="Arial"/>
        <family val="2"/>
      </rPr>
      <t>. 
سعة اللوحة (</t>
    </r>
    <r>
      <rPr>
        <b/>
        <sz val="12"/>
        <color rgb="FFFF0000"/>
        <rFont val="Arial"/>
        <family val="2"/>
      </rPr>
      <t>96 شعيرة</t>
    </r>
    <r>
      <rPr>
        <b/>
        <sz val="12"/>
        <rFont val="Arial"/>
        <family val="2"/>
      </rPr>
      <t>).
البند</t>
    </r>
    <r>
      <rPr>
        <b/>
        <sz val="12"/>
        <color rgb="FFFF0000"/>
        <rFont val="Arial"/>
        <family val="2"/>
      </rPr>
      <t xml:space="preserve"> لا يشمل</t>
    </r>
    <r>
      <rPr>
        <b/>
        <sz val="12"/>
        <rFont val="Arial"/>
        <family val="2"/>
      </rPr>
      <t xml:space="preserve"> عمل النهايات.
وحدة القياس باللوحة الواحدة.</t>
    </r>
  </si>
  <si>
    <r>
      <t>يلزم التنبه الى :
البند يستخدم</t>
    </r>
    <r>
      <rPr>
        <b/>
        <sz val="12"/>
        <color rgb="FFFF0000"/>
        <rFont val="Arial"/>
        <family val="2"/>
      </rPr>
      <t xml:space="preserve"> </t>
    </r>
    <r>
      <rPr>
        <b/>
        <sz val="12"/>
        <color rgb="FF00B050"/>
        <rFont val="Arial"/>
        <family val="2"/>
      </rPr>
      <t>لتوريد وتركيب</t>
    </r>
    <r>
      <rPr>
        <b/>
        <sz val="12"/>
        <color rgb="FFFF0000"/>
        <rFont val="Arial"/>
        <family val="2"/>
      </rPr>
      <t xml:space="preserve"> صندوق توزيع ألياف بصرية او دي بي ( ODB)</t>
    </r>
    <r>
      <rPr>
        <b/>
        <sz val="12"/>
        <rFont val="Arial"/>
        <family val="2"/>
      </rPr>
      <t>. 
سعة اللوحة (</t>
    </r>
    <r>
      <rPr>
        <b/>
        <sz val="12"/>
        <color rgb="FFFF0000"/>
        <rFont val="Arial"/>
        <family val="2"/>
      </rPr>
      <t>96 شعيرة</t>
    </r>
    <r>
      <rPr>
        <b/>
        <sz val="12"/>
        <rFont val="Arial"/>
        <family val="2"/>
      </rPr>
      <t>).
البند</t>
    </r>
    <r>
      <rPr>
        <b/>
        <sz val="12"/>
        <color rgb="FFFF0000"/>
        <rFont val="Arial"/>
        <family val="2"/>
      </rPr>
      <t xml:space="preserve"> لا يشمل</t>
    </r>
    <r>
      <rPr>
        <b/>
        <sz val="12"/>
        <rFont val="Arial"/>
        <family val="2"/>
      </rPr>
      <t xml:space="preserve"> عمل النهايات.
وحدة القياس بالصندوق الواحد.</t>
    </r>
  </si>
  <si>
    <r>
      <t>يلزم التنبه الى :
البند يستخدم</t>
    </r>
    <r>
      <rPr>
        <b/>
        <sz val="12"/>
        <color rgb="FFFF0000"/>
        <rFont val="Arial"/>
        <family val="2"/>
      </rPr>
      <t xml:space="preserve"> </t>
    </r>
    <r>
      <rPr>
        <b/>
        <sz val="12"/>
        <color rgb="FF00B050"/>
        <rFont val="Arial"/>
        <family val="2"/>
      </rPr>
      <t>لتوريد وتركيب</t>
    </r>
    <r>
      <rPr>
        <b/>
        <sz val="12"/>
        <color rgb="FFFF0000"/>
        <rFont val="Arial"/>
        <family val="2"/>
      </rPr>
      <t xml:space="preserve"> صندوق توزيع ألياف بصرية او دي بي ( ODB)</t>
    </r>
    <r>
      <rPr>
        <b/>
        <sz val="12"/>
        <rFont val="Arial"/>
        <family val="2"/>
      </rPr>
      <t>. 
سعة اللوحة (</t>
    </r>
    <r>
      <rPr>
        <b/>
        <sz val="12"/>
        <color rgb="FFFF0000"/>
        <rFont val="Arial"/>
        <family val="2"/>
      </rPr>
      <t>48 شعيرة</t>
    </r>
    <r>
      <rPr>
        <b/>
        <sz val="12"/>
        <rFont val="Arial"/>
        <family val="2"/>
      </rPr>
      <t>).
البند</t>
    </r>
    <r>
      <rPr>
        <b/>
        <sz val="12"/>
        <color rgb="FFFF0000"/>
        <rFont val="Arial"/>
        <family val="2"/>
      </rPr>
      <t xml:space="preserve"> لا يشمل</t>
    </r>
    <r>
      <rPr>
        <b/>
        <sz val="12"/>
        <rFont val="Arial"/>
        <family val="2"/>
      </rPr>
      <t xml:space="preserve"> عمل النهايات.
وحدة القياس بالصندوق الواحد.</t>
    </r>
  </si>
  <si>
    <r>
      <t>يلزم التنبه الى :
البند يستخدم</t>
    </r>
    <r>
      <rPr>
        <b/>
        <sz val="12"/>
        <color rgb="FFFF0000"/>
        <rFont val="Arial"/>
        <family val="2"/>
      </rPr>
      <t xml:space="preserve"> </t>
    </r>
    <r>
      <rPr>
        <b/>
        <sz val="12"/>
        <color rgb="FF00B050"/>
        <rFont val="Arial"/>
        <family val="2"/>
      </rPr>
      <t>لتوريد وتركيب</t>
    </r>
    <r>
      <rPr>
        <b/>
        <sz val="12"/>
        <color rgb="FFFF0000"/>
        <rFont val="Arial"/>
        <family val="2"/>
      </rPr>
      <t xml:space="preserve"> صندوق توزيع ألياف بصرية او دي بي ( ODB)</t>
    </r>
    <r>
      <rPr>
        <b/>
        <sz val="12"/>
        <rFont val="Arial"/>
        <family val="2"/>
      </rPr>
      <t>. 
سعة اللوحة (</t>
    </r>
    <r>
      <rPr>
        <b/>
        <sz val="12"/>
        <color rgb="FFFF0000"/>
        <rFont val="Arial"/>
        <family val="2"/>
      </rPr>
      <t>24 شعيرة</t>
    </r>
    <r>
      <rPr>
        <b/>
        <sz val="12"/>
        <rFont val="Arial"/>
        <family val="2"/>
      </rPr>
      <t>).
البند</t>
    </r>
    <r>
      <rPr>
        <b/>
        <sz val="12"/>
        <color rgb="FFFF0000"/>
        <rFont val="Arial"/>
        <family val="2"/>
      </rPr>
      <t xml:space="preserve"> لا يشمل</t>
    </r>
    <r>
      <rPr>
        <b/>
        <sz val="12"/>
        <rFont val="Arial"/>
        <family val="2"/>
      </rPr>
      <t xml:space="preserve"> عمل النهايات.
وحدة القياس بالصندوق الواحد.</t>
    </r>
  </si>
  <si>
    <r>
      <t>يلزم التنبه الى :
البند يستخدم</t>
    </r>
    <r>
      <rPr>
        <b/>
        <sz val="12"/>
        <color rgb="FFFF0000"/>
        <rFont val="Arial"/>
        <family val="2"/>
      </rPr>
      <t xml:space="preserve"> </t>
    </r>
    <r>
      <rPr>
        <b/>
        <sz val="12"/>
        <color rgb="FF00B050"/>
        <rFont val="Arial"/>
        <family val="2"/>
      </rPr>
      <t>لتوريد وتركيب</t>
    </r>
    <r>
      <rPr>
        <b/>
        <sz val="12"/>
        <color rgb="FFFF0000"/>
        <rFont val="Arial"/>
        <family val="2"/>
      </rPr>
      <t xml:space="preserve"> لوحة فايبر نوع او اف ام ار  (OFMR)</t>
    </r>
    <r>
      <rPr>
        <b/>
        <sz val="12"/>
        <rFont val="Arial"/>
        <family val="2"/>
      </rPr>
      <t>. 
ابعاد اللوحة (</t>
    </r>
    <r>
      <rPr>
        <b/>
        <sz val="12"/>
        <color rgb="FFFF0000"/>
        <rFont val="Arial"/>
        <family val="2"/>
      </rPr>
      <t>2200x900x450</t>
    </r>
    <r>
      <rPr>
        <b/>
        <sz val="12"/>
        <rFont val="Arial"/>
        <family val="2"/>
      </rPr>
      <t>).
البند</t>
    </r>
    <r>
      <rPr>
        <b/>
        <sz val="12"/>
        <color rgb="FFFF0000"/>
        <rFont val="Arial"/>
        <family val="2"/>
      </rPr>
      <t xml:space="preserve"> لا يشمل</t>
    </r>
    <r>
      <rPr>
        <b/>
        <sz val="12"/>
        <rFont val="Arial"/>
        <family val="2"/>
      </rPr>
      <t xml:space="preserve"> عمل النهايات.
وحدة القياس باللوحة الواحدة.</t>
    </r>
  </si>
  <si>
    <r>
      <t>يلزم التنبه الى :
البند يستخدم</t>
    </r>
    <r>
      <rPr>
        <b/>
        <sz val="12"/>
        <color rgb="FFFF0000"/>
        <rFont val="Arial"/>
        <family val="2"/>
      </rPr>
      <t xml:space="preserve"> </t>
    </r>
    <r>
      <rPr>
        <b/>
        <sz val="12"/>
        <color rgb="FF00B050"/>
        <rFont val="Arial"/>
        <family val="2"/>
      </rPr>
      <t>لتوريد وتركيب</t>
    </r>
    <r>
      <rPr>
        <b/>
        <sz val="12"/>
        <color rgb="FFFF0000"/>
        <rFont val="Arial"/>
        <family val="2"/>
      </rPr>
      <t xml:space="preserve"> لوحة  نوع  اف اس تي بي ( FSTP)</t>
    </r>
    <r>
      <rPr>
        <b/>
        <sz val="12"/>
        <rFont val="Arial"/>
        <family val="2"/>
      </rPr>
      <t>. 
سعة اللوحة (</t>
    </r>
    <r>
      <rPr>
        <b/>
        <sz val="12"/>
        <color rgb="FFFF0000"/>
        <rFont val="Arial"/>
        <family val="2"/>
      </rPr>
      <t>96 شعيرة</t>
    </r>
    <r>
      <rPr>
        <b/>
        <sz val="12"/>
        <rFont val="Arial"/>
        <family val="2"/>
      </rPr>
      <t>).
البند</t>
    </r>
    <r>
      <rPr>
        <b/>
        <sz val="12"/>
        <color rgb="FFFF0000"/>
        <rFont val="Arial"/>
        <family val="2"/>
      </rPr>
      <t xml:space="preserve"> لا يشمل</t>
    </r>
    <r>
      <rPr>
        <b/>
        <sz val="12"/>
        <rFont val="Arial"/>
        <family val="2"/>
      </rPr>
      <t xml:space="preserve"> عمل النهايات.
وحدة القياس باللوحة الواحدة.</t>
    </r>
  </si>
  <si>
    <r>
      <t>يلزم التنبه الى :
البند يستخدم</t>
    </r>
    <r>
      <rPr>
        <b/>
        <sz val="12"/>
        <color rgb="FFFF0000"/>
        <rFont val="Arial"/>
        <family val="2"/>
      </rPr>
      <t xml:space="preserve"> </t>
    </r>
    <r>
      <rPr>
        <b/>
        <sz val="12"/>
        <color rgb="FF00B050"/>
        <rFont val="Arial"/>
        <family val="2"/>
      </rPr>
      <t>لتوريد وتركيب</t>
    </r>
    <r>
      <rPr>
        <b/>
        <sz val="12"/>
        <color rgb="FFFF0000"/>
        <rFont val="Arial"/>
        <family val="2"/>
      </rPr>
      <t xml:space="preserve"> لوحة  نوع  اف تي ام  (FTM)</t>
    </r>
    <r>
      <rPr>
        <b/>
        <sz val="12"/>
        <rFont val="Arial"/>
        <family val="2"/>
      </rPr>
      <t>. 
سعة اللوحة (</t>
    </r>
    <r>
      <rPr>
        <b/>
        <sz val="12"/>
        <color rgb="FFFF0000"/>
        <rFont val="Arial"/>
        <family val="2"/>
      </rPr>
      <t>96 شعيرة</t>
    </r>
    <r>
      <rPr>
        <b/>
        <sz val="12"/>
        <rFont val="Arial"/>
        <family val="2"/>
      </rPr>
      <t>).
البند</t>
    </r>
    <r>
      <rPr>
        <b/>
        <sz val="12"/>
        <color rgb="FFFF0000"/>
        <rFont val="Arial"/>
        <family val="2"/>
      </rPr>
      <t xml:space="preserve"> لا يشمل</t>
    </r>
    <r>
      <rPr>
        <b/>
        <sz val="12"/>
        <rFont val="Arial"/>
        <family val="2"/>
      </rPr>
      <t xml:space="preserve"> عمل النهايات.
وحدة القياس باللوحة الواحدة.</t>
    </r>
  </si>
  <si>
    <r>
      <t xml:space="preserve">يلزم التنبه الى :
البند يستخدم لعمل </t>
    </r>
    <r>
      <rPr>
        <b/>
        <sz val="12"/>
        <color rgb="FF00B050"/>
        <rFont val="Arial"/>
        <family val="2"/>
      </rPr>
      <t>وصلة مستقيمة</t>
    </r>
    <r>
      <rPr>
        <b/>
        <sz val="12"/>
        <rFont val="Arial"/>
        <family val="2"/>
      </rPr>
      <t xml:space="preserve"> لكابل لألياف البصرية او لكابل دليلي </t>
    </r>
    <r>
      <rPr>
        <b/>
        <sz val="12"/>
        <color rgb="FFFF0000"/>
        <rFont val="Arial"/>
        <family val="2"/>
      </rPr>
      <t>اي مقاس/ نوع</t>
    </r>
    <r>
      <rPr>
        <b/>
        <sz val="12"/>
        <rFont val="Arial"/>
        <family val="2"/>
      </rPr>
      <t xml:space="preserve">. 
وحدة القياس </t>
    </r>
    <r>
      <rPr>
        <b/>
        <sz val="12"/>
        <color rgb="FFFF0000"/>
        <rFont val="Arial"/>
        <family val="2"/>
      </rPr>
      <t>بالشعيرة الواحدة</t>
    </r>
    <r>
      <rPr>
        <b/>
        <sz val="12"/>
        <rFont val="Arial"/>
        <family val="2"/>
      </rPr>
      <t>.</t>
    </r>
  </si>
  <si>
    <r>
      <t xml:space="preserve">يلزم التنبه الى :
البند يستخدم لعمل </t>
    </r>
    <r>
      <rPr>
        <b/>
        <sz val="12"/>
        <color rgb="FF00B050"/>
        <rFont val="Arial"/>
        <family val="2"/>
      </rPr>
      <t>وصلة تفريعة ( closure )</t>
    </r>
    <r>
      <rPr>
        <b/>
        <sz val="12"/>
        <rFont val="Arial"/>
        <family val="2"/>
      </rPr>
      <t xml:space="preserve"> لكابل لألياف البصرية او لكابل دليلي </t>
    </r>
    <r>
      <rPr>
        <b/>
        <sz val="12"/>
        <color rgb="FFFF0000"/>
        <rFont val="Arial"/>
        <family val="2"/>
      </rPr>
      <t>اي مقاس/ نوع</t>
    </r>
    <r>
      <rPr>
        <b/>
        <sz val="12"/>
        <rFont val="Arial"/>
        <family val="2"/>
      </rPr>
      <t xml:space="preserve">. 
وحدة القياس </t>
    </r>
    <r>
      <rPr>
        <b/>
        <sz val="12"/>
        <color rgb="FFFF0000"/>
        <rFont val="Arial"/>
        <family val="2"/>
      </rPr>
      <t>بالشعيرة الواحدة</t>
    </r>
    <r>
      <rPr>
        <b/>
        <sz val="12"/>
        <rFont val="Arial"/>
        <family val="2"/>
      </rPr>
      <t>.</t>
    </r>
  </si>
  <si>
    <r>
      <t xml:space="preserve">يلزم التنبه الى :
البند يستخدم لعمل </t>
    </r>
    <r>
      <rPr>
        <b/>
        <sz val="12"/>
        <color rgb="FF00B050"/>
        <rFont val="Arial"/>
        <family val="2"/>
      </rPr>
      <t xml:space="preserve">نهاية </t>
    </r>
    <r>
      <rPr>
        <b/>
        <sz val="12"/>
        <rFont val="Arial"/>
        <family val="2"/>
      </rPr>
      <t xml:space="preserve">لكابل لألياف البصرية او لكابل دليلي </t>
    </r>
    <r>
      <rPr>
        <b/>
        <sz val="12"/>
        <color rgb="FFFF0000"/>
        <rFont val="Arial"/>
        <family val="2"/>
      </rPr>
      <t>اي مقاس/ نوع</t>
    </r>
    <r>
      <rPr>
        <b/>
        <sz val="12"/>
        <rFont val="Arial"/>
        <family val="2"/>
      </rPr>
      <t xml:space="preserve">. 
وحدة القياس </t>
    </r>
    <r>
      <rPr>
        <b/>
        <sz val="12"/>
        <color rgb="FFFF0000"/>
        <rFont val="Arial"/>
        <family val="2"/>
      </rPr>
      <t>بالشعيرة الواحدة</t>
    </r>
    <r>
      <rPr>
        <b/>
        <sz val="12"/>
        <rFont val="Arial"/>
        <family val="2"/>
      </rPr>
      <t>.</t>
    </r>
  </si>
  <si>
    <r>
      <t xml:space="preserve">يلزم التنبه الى :
البند يستخدم لتركيب </t>
    </r>
    <r>
      <rPr>
        <b/>
        <sz val="12"/>
        <color rgb="FF00B050"/>
        <rFont val="Arial"/>
        <family val="2"/>
      </rPr>
      <t>صندوق نهاية</t>
    </r>
    <r>
      <rPr>
        <b/>
        <sz val="12"/>
        <rFont val="Arial"/>
        <family val="2"/>
      </rPr>
      <t xml:space="preserve"> في </t>
    </r>
    <r>
      <rPr>
        <b/>
        <sz val="12"/>
        <color rgb="FFFF0000"/>
        <rFont val="Arial"/>
        <family val="2"/>
      </rPr>
      <t>غرفة الاتصالات</t>
    </r>
    <r>
      <rPr>
        <b/>
        <sz val="12"/>
        <rFont val="Arial"/>
        <family val="2"/>
      </rPr>
      <t xml:space="preserve">. 
وحدة القياس </t>
    </r>
    <r>
      <rPr>
        <b/>
        <sz val="12"/>
        <color rgb="FFFF0000"/>
        <rFont val="Arial"/>
        <family val="2"/>
      </rPr>
      <t>بالصندوق الواحد</t>
    </r>
    <r>
      <rPr>
        <b/>
        <sz val="12"/>
        <rFont val="Arial"/>
        <family val="2"/>
      </rPr>
      <t>.</t>
    </r>
  </si>
  <si>
    <r>
      <t>يلزم التنبه الى :
البند يستخدم</t>
    </r>
    <r>
      <rPr>
        <b/>
        <sz val="12"/>
        <color rgb="FF00B050"/>
        <rFont val="Arial"/>
        <family val="2"/>
      </rPr>
      <t xml:space="preserve"> لتركيب</t>
    </r>
    <r>
      <rPr>
        <b/>
        <sz val="12"/>
        <rFont val="Arial"/>
        <family val="2"/>
      </rPr>
      <t xml:space="preserve"> </t>
    </r>
    <r>
      <rPr>
        <b/>
        <sz val="12"/>
        <color rgb="FFFF0000"/>
        <rFont val="Arial"/>
        <family val="2"/>
      </rPr>
      <t xml:space="preserve">صندوق لحام </t>
    </r>
    <r>
      <rPr>
        <b/>
        <sz val="12"/>
        <rFont val="Arial"/>
        <family val="2"/>
      </rPr>
      <t xml:space="preserve">داخل </t>
    </r>
    <r>
      <rPr>
        <b/>
        <sz val="12"/>
        <color rgb="FFFF0000"/>
        <rFont val="Arial"/>
        <family val="2"/>
      </rPr>
      <t>غرفة التفتيش</t>
    </r>
    <r>
      <rPr>
        <b/>
        <sz val="12"/>
        <rFont val="Arial"/>
        <family val="2"/>
      </rPr>
      <t xml:space="preserve"> أو </t>
    </r>
    <r>
      <rPr>
        <b/>
        <sz val="12"/>
        <color rgb="FFFF0000"/>
        <rFont val="Arial"/>
        <family val="2"/>
      </rPr>
      <t>على الأعمدة</t>
    </r>
    <r>
      <rPr>
        <b/>
        <sz val="12"/>
        <rFont val="Arial"/>
        <family val="2"/>
      </rPr>
      <t xml:space="preserve">. 
وحدة القياس </t>
    </r>
    <r>
      <rPr>
        <b/>
        <sz val="12"/>
        <color rgb="FFFF0000"/>
        <rFont val="Arial"/>
        <family val="2"/>
      </rPr>
      <t>بالصندوق الواحد</t>
    </r>
    <r>
      <rPr>
        <b/>
        <sz val="12"/>
        <rFont val="Arial"/>
        <family val="2"/>
      </rPr>
      <t>.</t>
    </r>
  </si>
  <si>
    <r>
      <t xml:space="preserve">يلزم التنبه الى :
البند يستخدم </t>
    </r>
    <r>
      <rPr>
        <b/>
        <sz val="12"/>
        <color rgb="FF00B050"/>
        <rFont val="Arial"/>
        <family val="2"/>
      </rPr>
      <t>لتوريد وتركيب</t>
    </r>
    <r>
      <rPr>
        <b/>
        <sz val="12"/>
        <rFont val="Arial"/>
        <family val="2"/>
      </rPr>
      <t xml:space="preserve"> </t>
    </r>
    <r>
      <rPr>
        <b/>
        <sz val="12"/>
        <color rgb="FFFF0000"/>
        <rFont val="Arial"/>
        <family val="2"/>
      </rPr>
      <t xml:space="preserve">صندوق لحام </t>
    </r>
    <r>
      <rPr>
        <b/>
        <sz val="12"/>
        <rFont val="Arial"/>
        <family val="2"/>
      </rPr>
      <t xml:space="preserve">داخل </t>
    </r>
    <r>
      <rPr>
        <b/>
        <sz val="12"/>
        <color rgb="FFFF0000"/>
        <rFont val="Arial"/>
        <family val="2"/>
      </rPr>
      <t>غرفة التفتيش</t>
    </r>
    <r>
      <rPr>
        <b/>
        <sz val="12"/>
        <rFont val="Arial"/>
        <family val="2"/>
      </rPr>
      <t xml:space="preserve"> أو </t>
    </r>
    <r>
      <rPr>
        <b/>
        <sz val="12"/>
        <color rgb="FFFF0000"/>
        <rFont val="Arial"/>
        <family val="2"/>
      </rPr>
      <t>على الأعمدة</t>
    </r>
    <r>
      <rPr>
        <b/>
        <sz val="12"/>
        <rFont val="Arial"/>
        <family val="2"/>
      </rPr>
      <t xml:space="preserve">. 
وحدة القياس </t>
    </r>
    <r>
      <rPr>
        <b/>
        <sz val="12"/>
        <color rgb="FFFF0000"/>
        <rFont val="Arial"/>
        <family val="2"/>
      </rPr>
      <t>بالصندوق الواحد</t>
    </r>
    <r>
      <rPr>
        <b/>
        <sz val="12"/>
        <rFont val="Arial"/>
        <family val="2"/>
      </rPr>
      <t>.</t>
    </r>
  </si>
  <si>
    <r>
      <rPr>
        <b/>
        <u/>
        <sz val="12"/>
        <rFont val="Arial"/>
        <family val="2"/>
      </rPr>
      <t>TESTING  OF COMMUNICATIONS CABLES</t>
    </r>
    <r>
      <rPr>
        <b/>
        <sz val="12"/>
        <rFont val="Arial"/>
        <family val="2"/>
      </rPr>
      <t xml:space="preserve">
</t>
    </r>
    <r>
      <rPr>
        <b/>
        <u/>
        <sz val="12"/>
        <rFont val="Arial"/>
        <family val="2"/>
      </rPr>
      <t>اختبارات كابلات الاتصالات</t>
    </r>
  </si>
  <si>
    <r>
      <t xml:space="preserve">يلزم التنبه الى :
البند يستخدم لاختبار موصلية و مقدار الفقد </t>
    </r>
    <r>
      <rPr>
        <b/>
        <sz val="12"/>
        <color rgb="FFFF0000"/>
        <rFont val="Arial"/>
        <family val="2"/>
      </rPr>
      <t>لكابل الألياف البصرية</t>
    </r>
    <r>
      <rPr>
        <b/>
        <sz val="12"/>
        <rFont val="Arial"/>
        <family val="2"/>
      </rPr>
      <t xml:space="preserve"> او </t>
    </r>
    <r>
      <rPr>
        <b/>
        <sz val="12"/>
        <color rgb="FFFF0000"/>
        <rFont val="Arial"/>
        <family val="2"/>
      </rPr>
      <t>كابل دليلي
  ( End -to-End Test )</t>
    </r>
    <r>
      <rPr>
        <b/>
        <sz val="12"/>
        <rFont val="Arial"/>
        <family val="2"/>
      </rPr>
      <t xml:space="preserve"> .
 مقاس الكابل</t>
    </r>
    <r>
      <rPr>
        <b/>
        <sz val="12"/>
        <color rgb="FFFF0000"/>
        <rFont val="Arial"/>
        <family val="2"/>
      </rPr>
      <t xml:space="preserve"> </t>
    </r>
    <r>
      <rPr>
        <b/>
        <sz val="12"/>
        <rFont val="Arial"/>
        <family val="2"/>
      </rPr>
      <t>(</t>
    </r>
    <r>
      <rPr>
        <b/>
        <sz val="12"/>
        <color rgb="FFFF0000"/>
        <rFont val="Arial"/>
        <family val="2"/>
      </rPr>
      <t>اي مقاس</t>
    </r>
    <r>
      <rPr>
        <b/>
        <sz val="12"/>
        <rFont val="Arial"/>
        <family val="2"/>
      </rPr>
      <t>)</t>
    </r>
    <r>
      <rPr>
        <b/>
        <sz val="12"/>
        <color rgb="FFFF0000"/>
        <rFont val="Arial"/>
        <family val="2"/>
      </rPr>
      <t xml:space="preserve">
</t>
    </r>
    <r>
      <rPr>
        <b/>
        <sz val="12"/>
        <rFont val="Arial"/>
        <family val="2"/>
      </rPr>
      <t>نوع الكابل (</t>
    </r>
    <r>
      <rPr>
        <b/>
        <sz val="12"/>
        <color rgb="FFFF0000"/>
        <rFont val="Arial"/>
        <family val="2"/>
      </rPr>
      <t>أرضي / هوائي</t>
    </r>
    <r>
      <rPr>
        <b/>
        <sz val="12"/>
        <rFont val="Arial"/>
        <family val="2"/>
      </rPr>
      <t xml:space="preserve">). 
البند </t>
    </r>
    <r>
      <rPr>
        <b/>
        <sz val="12"/>
        <color rgb="FFFF0000"/>
        <rFont val="Arial"/>
        <family val="2"/>
      </rPr>
      <t>يشمل</t>
    </r>
    <r>
      <rPr>
        <b/>
        <sz val="12"/>
        <rFont val="Arial"/>
        <family val="2"/>
      </rPr>
      <t xml:space="preserve"> توريد الأجهزة والادوات اللازمة للعمل.
وحدة القياس </t>
    </r>
    <r>
      <rPr>
        <b/>
        <sz val="12"/>
        <color rgb="FFFF0000"/>
        <rFont val="Arial"/>
        <family val="2"/>
      </rPr>
      <t>بالشعيرة الواحدة.</t>
    </r>
  </si>
  <si>
    <r>
      <rPr>
        <b/>
        <u/>
        <sz val="12"/>
        <rFont val="Arial"/>
        <family val="2"/>
      </rPr>
      <t xml:space="preserve"> MISCELLANEOUS OF COMMUNICATION WORKS</t>
    </r>
    <r>
      <rPr>
        <b/>
        <sz val="12"/>
        <rFont val="Arial"/>
        <family val="2"/>
      </rPr>
      <t xml:space="preserve">
</t>
    </r>
    <r>
      <rPr>
        <b/>
        <u/>
        <sz val="12"/>
        <rFont val="Arial"/>
        <family val="2"/>
      </rPr>
      <t>منوعات اعمال الاتصالات</t>
    </r>
  </si>
  <si>
    <r>
      <t xml:space="preserve">البند يستخدم </t>
    </r>
    <r>
      <rPr>
        <b/>
        <sz val="12"/>
        <color rgb="FFFF0000"/>
        <rFont val="Arial"/>
        <family val="2"/>
      </rPr>
      <t>لتوريد وتركيب</t>
    </r>
    <r>
      <rPr>
        <b/>
        <sz val="12"/>
        <rFont val="Arial"/>
        <family val="2"/>
      </rPr>
      <t xml:space="preserve"> الغطاء الطرفي (End cap) لكابلات الاتصالات و التحكم.
وحدة القياس بالغطاء الطرفي الواحد للكابل.</t>
    </r>
  </si>
  <si>
    <r>
      <t xml:space="preserve">البند يستخدم </t>
    </r>
    <r>
      <rPr>
        <b/>
        <sz val="12"/>
        <color rgb="FFFF0000"/>
        <rFont val="Arial"/>
        <family val="2"/>
      </rPr>
      <t>لتركيب</t>
    </r>
    <r>
      <rPr>
        <b/>
        <sz val="12"/>
        <rFont val="Arial"/>
        <family val="2"/>
      </rPr>
      <t xml:space="preserve"> الغطاء الطرفي (End cap) لكابلات الاتصالات و التحكم.
وحدة القياس بالغطاء الطرفي الواحد للكابل.</t>
    </r>
  </si>
  <si>
    <r>
      <t xml:space="preserve">البند يستخدم </t>
    </r>
    <r>
      <rPr>
        <b/>
        <sz val="12"/>
        <color rgb="FFFF0000"/>
        <rFont val="Arial"/>
        <family val="2"/>
      </rPr>
      <t>لتوريد وتركيب</t>
    </r>
    <r>
      <rPr>
        <b/>
        <sz val="12"/>
        <rFont val="Arial"/>
        <family val="2"/>
      </rPr>
      <t xml:space="preserve"> غطاء من </t>
    </r>
    <r>
      <rPr>
        <b/>
        <sz val="12"/>
        <color rgb="FFFF0000"/>
        <rFont val="Arial"/>
        <family val="2"/>
      </rPr>
      <t xml:space="preserve">الحديد المجلفن </t>
    </r>
    <r>
      <rPr>
        <b/>
        <sz val="12"/>
        <rFont val="Arial"/>
        <family val="2"/>
      </rPr>
      <t>لحماية كابلات الألياف البصرية.
وحدة القياس بالمتر الطولي من الغطاء المستخدم.</t>
    </r>
  </si>
  <si>
    <r>
      <t xml:space="preserve">وحدة القياس </t>
    </r>
    <r>
      <rPr>
        <b/>
        <sz val="12"/>
        <color rgb="FFFF0000"/>
        <rFont val="Arial"/>
        <family val="2"/>
      </rPr>
      <t>بالقاعدة الخرسانية الواحدة.</t>
    </r>
  </si>
  <si>
    <r>
      <t>البند يستخدم</t>
    </r>
    <r>
      <rPr>
        <b/>
        <sz val="12"/>
        <color rgb="FFFF0000"/>
        <rFont val="Arial"/>
        <family val="2"/>
      </rPr>
      <t xml:space="preserve"> لتوريد وتركيب</t>
    </r>
    <r>
      <rPr>
        <b/>
        <sz val="12"/>
        <rFont val="Arial"/>
        <family val="2"/>
      </rPr>
      <t xml:space="preserve"> لوحات الترقيم على </t>
    </r>
    <r>
      <rPr>
        <b/>
        <sz val="12"/>
        <color rgb="FFFF0000"/>
        <rFont val="Arial"/>
        <family val="2"/>
      </rPr>
      <t xml:space="preserve">لوحات وكابلات </t>
    </r>
    <r>
      <rPr>
        <b/>
        <sz val="12"/>
        <rFont val="Arial"/>
        <family val="2"/>
      </rPr>
      <t>الألياف البصرية.
وحدة القياس بلوحة الترقيم الواحدة.</t>
    </r>
  </si>
  <si>
    <r>
      <rPr>
        <b/>
        <u/>
        <sz val="12"/>
        <rFont val="Arial"/>
        <family val="2"/>
      </rPr>
      <t xml:space="preserve"> GENERAL APPLIED PERCENTAGES ( REMOTE AREAS  / EMERGENCY / RESTRICTED AREAS )
(النسب المئوية العامة ( المواقع البعيدة / الطوارئ / المواقع الخطرة  </t>
    </r>
    <r>
      <rPr>
        <b/>
        <sz val="12"/>
        <rFont val="Arial"/>
        <family val="2"/>
      </rPr>
      <t xml:space="preserve">  </t>
    </r>
  </si>
  <si>
    <r>
      <rPr>
        <b/>
        <u/>
        <sz val="12"/>
        <rFont val="Arial"/>
        <family val="2"/>
      </rPr>
      <t xml:space="preserve"> PERCENTAGE FOR WORKING IN REMOTE  AREAS
النسبه المئوية للعمل بالمواقع البعيدة</t>
    </r>
    <r>
      <rPr>
        <b/>
        <sz val="12"/>
        <rFont val="Arial"/>
        <family val="2"/>
      </rPr>
      <t xml:space="preserve"> </t>
    </r>
  </si>
  <si>
    <r>
      <t>يلزم التنبه الى :
المسافة المحددة بالبند (</t>
    </r>
    <r>
      <rPr>
        <b/>
        <sz val="12"/>
        <color rgb="FFFF0000"/>
        <rFont val="Arial"/>
        <family val="2"/>
      </rPr>
      <t xml:space="preserve"> مسافة تزيد عن 100 كم وحتى وتشمل 200 كم </t>
    </r>
    <r>
      <rPr>
        <b/>
        <sz val="12"/>
        <rFont val="Arial"/>
        <family val="2"/>
      </rPr>
      <t>).
تقاس المسافة من موقع العمل الى مستودع صرف المواد أو ساحة إرجاع أو تخريد المواد التابعة للشركة.
((يوجد شرح تفصيلي بالدليل))</t>
    </r>
  </si>
  <si>
    <r>
      <t>يلزم التنبه الى :
المسافة المحددة بالبند (</t>
    </r>
    <r>
      <rPr>
        <b/>
        <sz val="12"/>
        <color rgb="FFFF0000"/>
        <rFont val="Arial"/>
        <family val="2"/>
      </rPr>
      <t xml:space="preserve"> مسافة تزيد عن 200 كم وحتى وتشمل 300 كم </t>
    </r>
    <r>
      <rPr>
        <b/>
        <sz val="12"/>
        <rFont val="Arial"/>
        <family val="2"/>
      </rPr>
      <t>).
تقاس المسافة من موقع العمل الى مستودع صرف المواد أو ساحة إرجاع أو تخريد المواد التابعة للشركة.
((يوجد شرح تفصيلي بالدليل))</t>
    </r>
  </si>
  <si>
    <r>
      <t>يلزم التنبه الى :
المسافة المحددة بالبند (</t>
    </r>
    <r>
      <rPr>
        <b/>
        <sz val="12"/>
        <color rgb="FFFF0000"/>
        <rFont val="Arial"/>
        <family val="2"/>
      </rPr>
      <t xml:space="preserve"> مسافة تزيد عن 300 كم </t>
    </r>
    <r>
      <rPr>
        <b/>
        <sz val="12"/>
        <rFont val="Arial"/>
        <family val="2"/>
      </rPr>
      <t>).
تقاس المسافة من موقع العمل الى مستودع صرف المواد أو ساحة إرجاع أو تخريد المواد التابعة للشركة.
((يوجد شرح تفصيلي بالدليل))</t>
    </r>
  </si>
  <si>
    <r>
      <t>يلزم التنبه الى :
المسافة المحددة بالبند (</t>
    </r>
    <r>
      <rPr>
        <b/>
        <sz val="12"/>
        <color rgb="FFFF0000"/>
        <rFont val="Arial"/>
        <family val="2"/>
      </rPr>
      <t xml:space="preserve">اكثر من 150كم عن مكتب الخدمات </t>
    </r>
    <r>
      <rPr>
        <b/>
        <sz val="12"/>
        <color rgb="FF00B050"/>
        <rFont val="Arial"/>
        <family val="2"/>
      </rPr>
      <t>الذي يعمل به المقاول</t>
    </r>
    <r>
      <rPr>
        <b/>
        <sz val="12"/>
        <rFont val="Arial"/>
        <family val="2"/>
      </rPr>
      <t>).
((يوجد شرح تفصيلي بالدليل))</t>
    </r>
  </si>
  <si>
    <r>
      <rPr>
        <b/>
        <u/>
        <sz val="12"/>
        <rFont val="Arial"/>
        <family val="2"/>
      </rPr>
      <t>PERCENTAGE FOR EMERGENCY WORKS
النسبه المئوية للأعمال الطارئة</t>
    </r>
    <r>
      <rPr>
        <b/>
        <sz val="12"/>
        <rFont val="Arial"/>
        <family val="2"/>
      </rPr>
      <t xml:space="preserve">  </t>
    </r>
  </si>
  <si>
    <r>
      <t xml:space="preserve">يلزم التنبه الى :
البند </t>
    </r>
    <r>
      <rPr>
        <b/>
        <sz val="12"/>
        <color rgb="FFFF0000"/>
        <rFont val="Arial"/>
        <family val="2"/>
      </rPr>
      <t xml:space="preserve">لا يطبق </t>
    </r>
    <r>
      <rPr>
        <b/>
        <sz val="12"/>
        <rFont val="Arial"/>
        <family val="2"/>
      </rPr>
      <t>على البنود الخاصة بتغطية وريات الطوارئ ( بنود ارقام 401000017 - 401000018 - 401000019 - 401000020 - 401000021)</t>
    </r>
  </si>
  <si>
    <r>
      <rPr>
        <b/>
        <u/>
        <sz val="12"/>
        <rFont val="Arial"/>
        <family val="2"/>
      </rPr>
      <t>PERCENTAGE FOR WORKING IN RESTRICTED AREAS 
النسبه المئوية للعمل بالمواقع الخطره</t>
    </r>
    <r>
      <rPr>
        <b/>
        <sz val="12"/>
        <rFont val="Arial"/>
        <family val="2"/>
      </rPr>
      <t xml:space="preserve">                    </t>
    </r>
  </si>
  <si>
    <r>
      <t xml:space="preserve">يطبق البند على </t>
    </r>
    <r>
      <rPr>
        <b/>
        <sz val="12"/>
        <color rgb="FFFF0000"/>
        <rFont val="Arial"/>
        <family val="2"/>
      </rPr>
      <t>الاعمال المنفذة بالمواقع الخطره فقط</t>
    </r>
    <r>
      <rPr>
        <b/>
        <sz val="12"/>
        <rFont val="Arial"/>
        <family val="2"/>
      </rPr>
      <t xml:space="preserve"> وليس</t>
    </r>
    <r>
      <rPr>
        <b/>
        <sz val="12"/>
        <color rgb="FFFF0000"/>
        <rFont val="Arial"/>
        <family val="2"/>
      </rPr>
      <t xml:space="preserve"> كامل امر العمل</t>
    </r>
    <r>
      <rPr>
        <b/>
        <sz val="12"/>
        <rFont val="Arial"/>
        <family val="2"/>
      </rPr>
      <t>.</t>
    </r>
  </si>
  <si>
    <r>
      <rPr>
        <b/>
        <u/>
        <sz val="12"/>
        <rFont val="Arial"/>
        <family val="2"/>
      </rPr>
      <t>LABORS WAGES</t>
    </r>
    <r>
      <rPr>
        <b/>
        <sz val="12"/>
        <rFont val="Arial"/>
        <family val="2"/>
      </rPr>
      <t xml:space="preserve"> 
أ</t>
    </r>
    <r>
      <rPr>
        <b/>
        <u/>
        <sz val="12"/>
        <rFont val="Arial"/>
        <family val="2"/>
      </rPr>
      <t>جور الأيدي العاملة</t>
    </r>
    <r>
      <rPr>
        <b/>
        <sz val="12"/>
        <rFont val="Arial"/>
        <family val="2"/>
      </rPr>
      <t xml:space="preserve">  </t>
    </r>
  </si>
  <si>
    <r>
      <t xml:space="preserve">يلزم التنبه الى :
</t>
    </r>
    <r>
      <rPr>
        <b/>
        <sz val="12"/>
        <color rgb="FFFF0000"/>
        <rFont val="Arial"/>
        <family val="2"/>
      </rPr>
      <t xml:space="preserve">يلزم استخدام </t>
    </r>
    <r>
      <rPr>
        <b/>
        <sz val="12"/>
        <rFont val="Arial"/>
        <family val="2"/>
      </rPr>
      <t>النموذج المخصص لاعتماد استخدام البند المرفق مع الدليل.
((يوجد بالدليل خارطة تدفق توضح مسار اعتماد استخدام البند))
وحدة القياس بالشهر الميلادي الواحد.</t>
    </r>
  </si>
  <si>
    <t xml:space="preserve">SURVEYING AND GEOGRAPHICAL INFORMATION SYSTEM (GIS ) WORKS
أعمال المسح ونظم المعلومات الجغرافية  </t>
  </si>
  <si>
    <r>
      <rPr>
        <b/>
        <u/>
        <sz val="12"/>
        <rFont val="Arial"/>
        <family val="2"/>
      </rPr>
      <t xml:space="preserve">CONSTRUCTION AND MAINTENANCE OF DISTRIBUTION NETWORKS </t>
    </r>
    <r>
      <rPr>
        <b/>
        <sz val="12"/>
        <rFont val="Calibri"/>
        <family val="2"/>
        <charset val="178"/>
        <scheme val="minor"/>
      </rPr>
      <t xml:space="preserve"> 
   Including providing all necessary manpower, equipment and tools to loading and transporting materials from any designated warehouse by </t>
    </r>
    <r>
      <rPr>
        <b/>
        <sz val="12"/>
        <rFont val="Calibri"/>
        <family val="2"/>
        <scheme val="minor"/>
      </rPr>
      <t>c</t>
    </r>
    <r>
      <rPr>
        <b/>
        <sz val="12"/>
        <rFont val="Calibri"/>
        <family val="2"/>
        <charset val="178"/>
        <scheme val="minor"/>
      </rPr>
      <t xml:space="preserve">ompany to </t>
    </r>
    <r>
      <rPr>
        <b/>
        <sz val="12"/>
        <rFont val="Calibri"/>
        <family val="2"/>
        <scheme val="minor"/>
      </rPr>
      <t>w</t>
    </r>
    <r>
      <rPr>
        <b/>
        <sz val="12"/>
        <rFont val="Calibri"/>
        <family val="2"/>
        <charset val="178"/>
        <scheme val="minor"/>
      </rPr>
      <t xml:space="preserve">ork </t>
    </r>
    <r>
      <rPr>
        <b/>
        <sz val="12"/>
        <rFont val="Calibri"/>
        <family val="2"/>
        <scheme val="minor"/>
      </rPr>
      <t>s</t>
    </r>
    <r>
      <rPr>
        <b/>
        <sz val="12"/>
        <rFont val="Calibri"/>
        <family val="2"/>
        <charset val="178"/>
        <scheme val="minor"/>
      </rPr>
      <t xml:space="preserve">ite and perform the work as per the </t>
    </r>
    <r>
      <rPr>
        <b/>
        <sz val="12"/>
        <rFont val="Calibri"/>
        <family val="2"/>
        <scheme val="minor"/>
      </rPr>
      <t>s</t>
    </r>
    <r>
      <rPr>
        <b/>
        <sz val="12"/>
        <rFont val="Calibri"/>
        <family val="2"/>
        <charset val="178"/>
        <scheme val="minor"/>
      </rPr>
      <t xml:space="preserve">cope of  </t>
    </r>
    <r>
      <rPr>
        <b/>
        <sz val="12"/>
        <rFont val="Calibri"/>
        <family val="2"/>
        <scheme val="minor"/>
      </rPr>
      <t>w</t>
    </r>
    <r>
      <rPr>
        <b/>
        <sz val="12"/>
        <rFont val="Calibri"/>
        <family val="2"/>
        <charset val="178"/>
        <scheme val="minor"/>
      </rPr>
      <t xml:space="preserve">ork and </t>
    </r>
    <r>
      <rPr>
        <b/>
        <sz val="12"/>
        <rFont val="Calibri"/>
        <family val="2"/>
        <scheme val="minor"/>
      </rPr>
      <t>c</t>
    </r>
    <r>
      <rPr>
        <b/>
        <sz val="12"/>
        <rFont val="Calibri"/>
        <family val="2"/>
        <charset val="178"/>
        <scheme val="minor"/>
      </rPr>
      <t>ompany</t>
    </r>
    <r>
      <rPr>
        <b/>
        <sz val="12"/>
        <rFont val="Calibri"/>
        <family val="2"/>
        <scheme val="minor"/>
      </rPr>
      <t>s</t>
    </r>
    <r>
      <rPr>
        <b/>
        <sz val="12"/>
        <rFont val="Calibri"/>
        <family val="2"/>
        <charset val="178"/>
        <scheme val="minor"/>
      </rPr>
      <t xml:space="preserve">tandards including getting all required(R.O.W) and permissions to perform the required works and payment of related fees, preparing, updating and submitting of the drawings " As Built " on hard and electronic copies, including definition of coordinates, data and photos of related equipment, cables, poles and meters  with at least two digital photos of equpment using SEC unified geographical information system format (ArcGIS/ArcFM) and attributes compatible with Unified Data Model (UDM) and location accuracy of 25 cm and with full compliance </t>
    </r>
    <r>
      <rPr>
        <b/>
        <sz val="12"/>
        <rFont val="Calibri"/>
        <family val="2"/>
        <scheme val="minor"/>
      </rPr>
      <t>of</t>
    </r>
    <r>
      <rPr>
        <b/>
        <sz val="12"/>
        <rFont val="Calibri"/>
        <family val="2"/>
        <charset val="178"/>
        <scheme val="minor"/>
      </rPr>
      <t xml:space="preserve"> occupational safety and health requirements as per SEC requirment</t>
    </r>
    <r>
      <rPr>
        <b/>
        <sz val="12"/>
        <rFont val="Calibri"/>
        <family val="2"/>
        <scheme val="minor"/>
      </rPr>
      <t>s</t>
    </r>
    <r>
      <rPr>
        <b/>
        <sz val="12"/>
        <rFont val="Calibri"/>
        <family val="2"/>
        <charset val="178"/>
        <scheme val="minor"/>
      </rPr>
      <t xml:space="preserve"> . The statement in this item is applied to all contract items mentioned blow
</t>
    </r>
    <r>
      <rPr>
        <b/>
        <u/>
        <sz val="12"/>
        <rFont val="Arial"/>
        <family val="2"/>
      </rPr>
      <t xml:space="preserve">انشاء وصيانة شبكات التوزيع </t>
    </r>
    <r>
      <rPr>
        <b/>
        <sz val="12"/>
        <rFont val="Calibri"/>
        <family val="2"/>
        <charset val="178"/>
        <scheme val="minor"/>
      </rPr>
      <t xml:space="preserve">
 يشمل توفير كافة العمالة والمعدات والعدد اللازمة لتحميل ونقل المواد من اي مستودع تحدده الشركة إلى موقع العمل، والتنفيذ حسب نطاق العمل ومواصفات الشركة ويشمل ذلك استخراج جميع التصاريح اللازمة لإنجاز العمل المطلوب ودفع الرسوم المتعلقه بها ، وإعداد وتحديث وتسليم المخططات حسب ما تم تنفيذه على الواقع على نسخ ورقية وإلكترونية ، وتشمل تحديد إحداثيات وبيانات وصور المعدات والكابلات والاعمدة والعدادات على صيغة نظم المعلومات الجغرافية الموحدة المعتمدة في الشركة (ArcGIS /ArcFM) وبما يتوافق مع نموذج قاعدة البيانات الموحدة ( UDM ) ووفق الدقة المكانية المعتمدة 25 سم حسب متطلبات الشركة، مع صورتين رقميتين لكل معدة على الأقل، مع الالتزام التام بمتطلبات السلامة والصحة المهنية حسب متطلبات الشركة، النص في هذا البند ينطبق على كل بنود هذا العقد المذكورة أدناه</t>
    </r>
  </si>
  <si>
    <r>
      <rPr>
        <b/>
        <u/>
        <sz val="12"/>
        <rFont val="Arial"/>
        <family val="2"/>
      </rPr>
      <t xml:space="preserve">SURVEYING WORKS </t>
    </r>
    <r>
      <rPr>
        <b/>
        <sz val="12"/>
        <rFont val="Calibri"/>
        <family val="2"/>
        <charset val="178"/>
        <scheme val="minor"/>
      </rPr>
      <t xml:space="preserve">
                    Using up to date instruments as per SEC requir</t>
    </r>
    <r>
      <rPr>
        <b/>
        <sz val="12"/>
        <rFont val="Calibri"/>
        <family val="2"/>
        <scheme val="minor"/>
      </rPr>
      <t>e</t>
    </r>
    <r>
      <rPr>
        <b/>
        <sz val="12"/>
        <rFont val="Calibri"/>
        <family val="2"/>
        <charset val="178"/>
        <scheme val="minor"/>
      </rPr>
      <t>ments such as (GPS and Total Station ...etc) to perform the required surv</t>
    </r>
    <r>
      <rPr>
        <b/>
        <sz val="12"/>
        <rFont val="Calibri"/>
        <family val="2"/>
        <scheme val="minor"/>
      </rPr>
      <t>e</t>
    </r>
    <r>
      <rPr>
        <b/>
        <sz val="12"/>
        <rFont val="Calibri"/>
        <family val="2"/>
        <charset val="178"/>
        <scheme val="minor"/>
      </rPr>
      <t xml:space="preserve">ying works and preparation and submitting of detailed topographical maps as hard and electronic copies with scales determined by SEC and </t>
    </r>
    <r>
      <rPr>
        <b/>
        <sz val="12"/>
        <rFont val="Calibri"/>
        <family val="2"/>
        <scheme val="minor"/>
      </rPr>
      <t>preparing</t>
    </r>
    <r>
      <rPr>
        <b/>
        <sz val="12"/>
        <rFont val="Calibri"/>
        <family val="2"/>
        <charset val="178"/>
        <scheme val="minor"/>
      </rPr>
      <t xml:space="preserve"> lists of typs / </t>
    </r>
    <r>
      <rPr>
        <b/>
        <sz val="12"/>
        <rFont val="Calibri"/>
        <family val="2"/>
        <scheme val="minor"/>
      </rPr>
      <t>quantities</t>
    </r>
    <r>
      <rPr>
        <b/>
        <sz val="12"/>
        <rFont val="Calibri"/>
        <family val="2"/>
        <charset val="178"/>
        <scheme val="minor"/>
      </rPr>
      <t xml:space="preserve"> of materials considering the above description of construction and maintenance of distribution networks item No.( A1)
</t>
    </r>
    <r>
      <rPr>
        <b/>
        <u/>
        <sz val="12"/>
        <rFont val="Arial"/>
        <family val="2"/>
      </rPr>
      <t>أعمال المسح</t>
    </r>
    <r>
      <rPr>
        <b/>
        <sz val="12"/>
        <rFont val="Calibri"/>
        <family val="2"/>
        <charset val="178"/>
        <scheme val="minor"/>
      </rPr>
      <t xml:space="preserve">
إستخدام الأجهزة الحديثة حسب متطلبات الشركة</t>
    </r>
    <r>
      <rPr>
        <b/>
        <sz val="12"/>
        <rFont val="Arial"/>
        <family val="2"/>
      </rPr>
      <t xml:space="preserve"> </t>
    </r>
    <r>
      <rPr>
        <b/>
        <sz val="12"/>
        <rFont val="Calibri"/>
        <family val="2"/>
        <charset val="178"/>
        <scheme val="minor"/>
      </rPr>
      <t xml:space="preserve">مثل جي بي اس وتوتال ستيشن ... الخ ، لإتمام الاعمال المساحية المطلوبة وتسليم الخرائط الطبوغرافية المفصلة على نسخ ورقية وكذلك نسخ إلكترونية بمقاييس الرسم التي تحددها الشركة واعداد قوائم كميات المواد ونوعيتها, مع الأخذ بالأعتبار الوصف المذكور في البند أعلاه رقم ( </t>
    </r>
    <r>
      <rPr>
        <b/>
        <sz val="12"/>
        <rFont val="Calibri"/>
        <family val="2"/>
        <scheme val="minor"/>
      </rPr>
      <t>A1</t>
    </r>
    <r>
      <rPr>
        <b/>
        <sz val="12"/>
        <rFont val="Calibri"/>
        <family val="2"/>
        <charset val="178"/>
        <scheme val="minor"/>
      </rPr>
      <t xml:space="preserve"> ) إنشاء وصيانة شبكات التوزيع</t>
    </r>
  </si>
  <si>
    <r>
      <rPr>
        <b/>
        <u/>
        <sz val="12"/>
        <rFont val="Arial"/>
        <family val="2"/>
      </rPr>
      <t xml:space="preserve"> GEOGRAPHICAL INFORMATION SYSTEM (GIS ) WORKS</t>
    </r>
    <r>
      <rPr>
        <b/>
        <sz val="12"/>
        <rFont val="Arial"/>
        <family val="2"/>
      </rPr>
      <t xml:space="preserve">
Field Survey- With coordinates (XYZ) according to the accuracy specified by SEC requirements and not exceeding 25 cm - for all distribution networks starting from the Grid Station including all electricity network components like cables, transformers, substation, distribution boxes, meters, poles, etc. with the collection of attributes of these components according to SEC requirements with at least two photos of each equipment and conversion of those electrical data as per SEC approved UDM adopted by the Company considering the following:  
  For Underground network, the contractor shall do the field survey for all equipment of SEC network (above the ground) from site. and convert these field survey data into GIS and for the underground network all sources available ( digital - paper)  should be used to make a complete connected electrical network as per SEC approved UDM
  For Overhead network, the contractor shall do the field survey for all equipment of SEC network from site and conversion of this field survey into GIS to make a complete connected electrical network as per SEC approved UDM
  The contractor should arrange his manpower and equipment to complete one km/day of the medium voltage network
</t>
    </r>
    <r>
      <rPr>
        <b/>
        <u/>
        <sz val="12"/>
        <rFont val="Arial"/>
        <family val="2"/>
      </rPr>
      <t>اعمال نظم المعلومات الجغرافية ( GIS )</t>
    </r>
    <r>
      <rPr>
        <b/>
        <sz val="12"/>
        <rFont val="Arial"/>
        <family val="2"/>
      </rPr>
      <t xml:space="preserve">
</t>
    </r>
    <r>
      <rPr>
        <b/>
        <sz val="12"/>
        <rFont val="Calibri"/>
        <family val="2"/>
        <scheme val="minor"/>
      </rPr>
      <t>الرفع المساحي باحداثيات ( XYZ ) حسب الدقة التي تحددها الشركة بما لا يتجاوز 25 سم - لشبكات التوزيع ابتداء من المحطة الرئيسية شاملا جميع مكونات الشبكة من خطوط ومحولات ومعدات وصناديق توزيع وعدادات اضافة الى الاعمدة مع جلب البيانات الفنية لتلك المكونات حسب متطلبات الشركة وصورتين لكل معدة علي الاقل و رسم وتحويل تلك البيانات الى قواعد نظم المعلومات الجغرافية الموحدة المعتمدة في الشركة مع مراعاة التالي :
  فيما يخص الشبكة الأرضية / يقوم المقاول بالرفع المساحي للمعدات و جميع مكونات الشبكة (فوق الأرض) من الطبيعة ، و رسم  كلا من المعدات ومكونات الشبكة (فوق الارض) المرفوعة مساحيا ، ورسم الشبكة الكهربائية الأرضية المرتبطة بتلك المعدات من المصادر المتوفرة بالشركة (رقمية - ورقية) حسب قواعد نظم المعلومات الجغرافية المعتمدة في الشركة .
 فيما يخص الشبكة الهوائية / يقوم المقاول بالرفع المساحي للشبكة وجميع مكوناتها من الطبيعة ومن ثم يقوم برسمها حسب قواعد نظم المعلومات الجغرافية المعتمدة في الشركة.
 يلتزم المقاول بتوفير الامكانيات البشرية والالية والأجهزة لإنجاز أوامر العمل بما لا يتجاوز يوم لكل كيلو متر لشبكة الجهد المتوسط.</t>
    </r>
  </si>
  <si>
    <r>
      <rPr>
        <b/>
        <u/>
        <sz val="12"/>
        <rFont val="Arial"/>
        <family val="2"/>
      </rPr>
      <t>OVERHEAD NETWORKS WORKS</t>
    </r>
    <r>
      <rPr>
        <b/>
        <sz val="12"/>
        <rFont val="Calibri"/>
        <family val="2"/>
        <charset val="178"/>
        <scheme val="minor"/>
      </rPr>
      <t xml:space="preserve">  
 Considering the above description of construction and maintenance of distribution networks item No.(A1)
</t>
    </r>
    <r>
      <rPr>
        <b/>
        <sz val="12"/>
        <rFont val="Arial"/>
        <family val="2"/>
      </rPr>
      <t xml:space="preserve"> </t>
    </r>
    <r>
      <rPr>
        <b/>
        <u/>
        <sz val="12"/>
        <rFont val="Arial"/>
        <family val="2"/>
      </rPr>
      <t>أعمال الشبكات الهوائية</t>
    </r>
    <r>
      <rPr>
        <b/>
        <sz val="12"/>
        <rFont val="Arial"/>
        <family val="2"/>
      </rPr>
      <t xml:space="preserve">  
</t>
    </r>
    <r>
      <rPr>
        <b/>
        <sz val="12"/>
        <rFont val="Calibri"/>
        <family val="2"/>
        <charset val="178"/>
        <scheme val="minor"/>
      </rPr>
      <t xml:space="preserve"> مع الأخذ بالأعتبار الوصف المذكور في البند أعلاه رقم ( </t>
    </r>
    <r>
      <rPr>
        <b/>
        <sz val="12"/>
        <rFont val="Calibri"/>
        <family val="2"/>
        <scheme val="minor"/>
      </rPr>
      <t>A1</t>
    </r>
    <r>
      <rPr>
        <b/>
        <sz val="12"/>
        <rFont val="Calibri"/>
        <family val="2"/>
        <charset val="178"/>
        <scheme val="minor"/>
      </rPr>
      <t xml:space="preserve"> ) إنشاء وصيانة شبكات التوزيع</t>
    </r>
  </si>
  <si>
    <r>
      <rPr>
        <b/>
        <u/>
        <sz val="12"/>
        <rFont val="Arial"/>
        <family val="2"/>
      </rPr>
      <t>ERECTION OF STEEL POLES</t>
    </r>
    <r>
      <rPr>
        <b/>
        <sz val="12"/>
        <rFont val="Arial"/>
        <family val="2"/>
      </rPr>
      <t xml:space="preserve"> </t>
    </r>
    <r>
      <rPr>
        <b/>
        <sz val="12"/>
        <rFont val="Calibri"/>
        <family val="2"/>
        <charset val="178"/>
        <scheme val="minor"/>
      </rPr>
      <t xml:space="preserve"> 
    </t>
    </r>
    <r>
      <rPr>
        <b/>
        <sz val="12"/>
        <rFont val="Calibri"/>
        <family val="2"/>
        <scheme val="minor"/>
      </rPr>
      <t>E</t>
    </r>
    <r>
      <rPr>
        <b/>
        <sz val="12"/>
        <rFont val="Calibri"/>
        <family val="2"/>
        <charset val="178"/>
        <scheme val="minor"/>
      </rPr>
      <t xml:space="preserve">xcavation of pits, pole setting, supplying and casting concrete foundation, making coping, backfilling, tamping, fixing pole accessories ( numbers, danger and  phase  plates, barbed wire ), and necessary reinstatement, excluding pole grounding and stringing / re-sagging of conductors 
</t>
    </r>
    <r>
      <rPr>
        <b/>
        <u/>
        <sz val="12"/>
        <rFont val="Arial"/>
        <family val="2"/>
      </rPr>
      <t>تركيب الأعمدة الحديدية</t>
    </r>
    <r>
      <rPr>
        <b/>
        <sz val="12"/>
        <rFont val="Arial"/>
        <family val="2"/>
      </rPr>
      <t xml:space="preserve">  
</t>
    </r>
    <r>
      <rPr>
        <b/>
        <sz val="12"/>
        <rFont val="Calibri"/>
        <family val="2"/>
        <charset val="178"/>
        <scheme val="minor"/>
      </rPr>
      <t xml:space="preserve">  حفر ووضع العمود </t>
    </r>
    <r>
      <rPr>
        <b/>
        <sz val="12"/>
        <rFont val="Calibri"/>
        <family val="2"/>
        <scheme val="minor"/>
      </rPr>
      <t>وتوريد وصب الخرسانة</t>
    </r>
    <r>
      <rPr>
        <b/>
        <sz val="12"/>
        <rFont val="Calibri"/>
        <family val="2"/>
        <charset val="178"/>
        <scheme val="minor"/>
      </rPr>
      <t xml:space="preserve"> بما فيها أسفل العمود (الفرشة) و</t>
    </r>
    <r>
      <rPr>
        <b/>
        <sz val="12"/>
        <rFont val="Calibri"/>
        <family val="2"/>
        <scheme val="minor"/>
      </rPr>
      <t>عمل حلية العمود والردم والدك</t>
    </r>
    <r>
      <rPr>
        <b/>
        <sz val="12"/>
        <rFont val="Calibri"/>
        <family val="2"/>
        <charset val="178"/>
        <scheme val="minor"/>
      </rPr>
      <t xml:space="preserve">، وتركيب ملحقات العمود مثل </t>
    </r>
    <r>
      <rPr>
        <b/>
        <sz val="12"/>
        <rFont val="Calibri"/>
        <family val="2"/>
        <scheme val="minor"/>
      </rPr>
      <t>لوحات الأرقام والخطر وترتيب الأطوار و سلك شائك ( مانع التسلق )</t>
    </r>
    <r>
      <rPr>
        <b/>
        <sz val="12"/>
        <rFont val="Calibri"/>
        <family val="2"/>
        <charset val="178"/>
        <scheme val="minor"/>
      </rPr>
      <t xml:space="preserve"> ، </t>
    </r>
    <r>
      <rPr>
        <b/>
        <sz val="12"/>
        <rFont val="Calibri"/>
        <family val="2"/>
        <scheme val="minor"/>
      </rPr>
      <t>وإعادة الوضع كما كان عليه</t>
    </r>
    <r>
      <rPr>
        <b/>
        <sz val="12"/>
        <rFont val="Calibri"/>
        <family val="2"/>
        <charset val="178"/>
        <scheme val="minor"/>
      </rPr>
      <t xml:space="preserve">، البند لا يشمل اعمال </t>
    </r>
    <r>
      <rPr>
        <b/>
        <sz val="12"/>
        <rFont val="Calibri"/>
        <family val="2"/>
        <scheme val="minor"/>
      </rPr>
      <t>التأريض وشد / اعادة شد الموصلات</t>
    </r>
  </si>
  <si>
    <r>
      <rPr>
        <b/>
        <u/>
        <sz val="12"/>
        <rFont val="Arial"/>
        <family val="2"/>
      </rPr>
      <t>ERECTION OF CONCRETE POLES</t>
    </r>
    <r>
      <rPr>
        <b/>
        <sz val="12"/>
        <rFont val="Arial"/>
        <family val="2"/>
      </rPr>
      <t xml:space="preserve">  
</t>
    </r>
    <r>
      <rPr>
        <b/>
        <sz val="12"/>
        <rFont val="Calibri"/>
        <family val="2"/>
        <charset val="178"/>
        <scheme val="minor"/>
      </rPr>
      <t xml:space="preserve">   Excavation of pits, pole setting, backfilling, tamping in hard soil, fixing pole accessories ( numbers, danger and phase plates, barbed wire) and  necessary reinstatement, excluding ( pole grounding,  stringing / re-sagging of conductors and casting concrete fundation </t>
    </r>
    <r>
      <rPr>
        <b/>
        <sz val="12"/>
        <rFont val="Calibri"/>
        <family val="2"/>
        <scheme val="minor"/>
      </rPr>
      <t xml:space="preserve">for the </t>
    </r>
    <r>
      <rPr>
        <b/>
        <sz val="12"/>
        <rFont val="Calibri"/>
        <family val="2"/>
        <charset val="178"/>
        <scheme val="minor"/>
      </rPr>
      <t xml:space="preserve"> case of poor / soft soil 
 </t>
    </r>
    <r>
      <rPr>
        <b/>
        <u/>
        <sz val="12"/>
        <rFont val="Arial"/>
        <family val="2"/>
      </rPr>
      <t xml:space="preserve">تركيب الأعمدة الخرسانية </t>
    </r>
    <r>
      <rPr>
        <b/>
        <sz val="12"/>
        <rFont val="Calibri"/>
        <family val="2"/>
        <charset val="178"/>
        <scheme val="minor"/>
      </rPr>
      <t xml:space="preserve">  
  حفر ووضع العمود والردم والدك في حال التربة متماسكة وتركيب ملحقات العمود ( لوحات الأرقام والخطر وترتيب الأطوار و سلك شائك (مانع التسلق))  وإعادة الوضع كما كان عليه، البند لا يشمل ( اعمال التأريض و شد / اعادة شد الموصلات و توريد وصب الخرسانة لقاعدة العمود في حال التربة الرملية الرخوة ) حيث يوجد بنود منفصلة لها  </t>
    </r>
  </si>
  <si>
    <r>
      <t>Erection of concrete pole, more than 10 meter up to and including 15 meter, in rocky soil ( that required the use of rocky excavtion equipment ( ie. Digger ))</t>
    </r>
    <r>
      <rPr>
        <b/>
        <sz val="12"/>
        <rFont val="Calibri"/>
        <family val="2"/>
        <charset val="178"/>
        <scheme val="minor"/>
      </rPr>
      <t xml:space="preserve"> 
  تركيب عمود خرساني أكبر من 10متر حتى ويشمل 15متر، في تربة صخرية (التي يستخدم فيها معدات الحفر الصخري مثل الدقاق) </t>
    </r>
  </si>
  <si>
    <r>
      <rPr>
        <b/>
        <u/>
        <sz val="12"/>
        <rFont val="Arial"/>
        <family val="2"/>
      </rPr>
      <t xml:space="preserve">REPLACEMENT OF OVERHEAD NETWORKS POLES </t>
    </r>
    <r>
      <rPr>
        <b/>
        <sz val="12"/>
        <rFont val="Arial"/>
        <family val="2"/>
      </rPr>
      <t xml:space="preserve">   
      </t>
    </r>
    <r>
      <rPr>
        <b/>
        <sz val="12"/>
        <rFont val="Calibri"/>
        <family val="2"/>
        <charset val="178"/>
        <scheme val="minor"/>
      </rPr>
      <t xml:space="preserve">Replacement of existing poles in </t>
    </r>
    <r>
      <rPr>
        <b/>
        <sz val="12"/>
        <rFont val="Calibri"/>
        <family val="2"/>
        <scheme val="minor"/>
      </rPr>
      <t xml:space="preserve">the </t>
    </r>
    <r>
      <rPr>
        <b/>
        <sz val="12"/>
        <rFont val="Calibri"/>
        <family val="2"/>
        <charset val="178"/>
        <scheme val="minor"/>
      </rPr>
      <t xml:space="preserve">same work location, including disconnection, dismantling, returning of removed materials to </t>
    </r>
    <r>
      <rPr>
        <b/>
        <sz val="12"/>
        <rFont val="Calibri"/>
        <family val="2"/>
        <scheme val="minor"/>
      </rPr>
      <t>c</t>
    </r>
    <r>
      <rPr>
        <b/>
        <sz val="12"/>
        <rFont val="Calibri"/>
        <family val="2"/>
        <charset val="178"/>
        <scheme val="minor"/>
      </rPr>
      <t>ompany’s warehouse</t>
    </r>
    <r>
      <rPr>
        <b/>
        <sz val="12"/>
        <rFont val="Calibri"/>
        <family val="2"/>
        <scheme val="minor"/>
      </rPr>
      <t>s</t>
    </r>
    <r>
      <rPr>
        <b/>
        <sz val="12"/>
        <rFont val="Calibri"/>
        <family val="2"/>
        <charset val="178"/>
        <scheme val="minor"/>
      </rPr>
      <t xml:space="preserve">, installation / erection of new materials,sagging and re-saging of conductors, clamping and installation / reinstallation of all other related materials such as lightning  arresters, and necessary reinstatement, disconnection / reconnection works ( excluding replacement of related accessories ) 
</t>
    </r>
    <r>
      <rPr>
        <b/>
        <u/>
        <sz val="12"/>
        <rFont val="Arial"/>
        <family val="2"/>
      </rPr>
      <t>استبدال اعمدة الشبكات الهوائية</t>
    </r>
    <r>
      <rPr>
        <b/>
        <sz val="12"/>
        <rFont val="Calibri"/>
        <family val="2"/>
        <charset val="178"/>
        <scheme val="minor"/>
      </rPr>
      <t xml:space="preserve">
 استبدال أعمدة قائمة في نفس الموقع وما يلزم من أعمال فصل وإزالة المواد وإعادتها لمستودعات الشركة، وتركيب المواد الجديدة واعادة الوضع الى ما كان عليه من شد وترخيم (إرخاء) الموصلات والربط وتركيب / إعادة تركيب جميع الملحقات مثل مانعات الصواعق وغيرها شاملا اعمال الفصل والتوصيل (البند لا يشمل استبدال الملحقات)       </t>
    </r>
  </si>
  <si>
    <r>
      <rPr>
        <b/>
        <u/>
        <sz val="12"/>
        <rFont val="Arial"/>
        <family val="2"/>
      </rPr>
      <t xml:space="preserve">  RELOCATION  OF OVERHEAD NETWORKS POLES ( DISASSEMBLING / DISMOUNTING AND REINSTALLATION WITHIN  A DISTANCE OF 100 METER )</t>
    </r>
    <r>
      <rPr>
        <b/>
        <sz val="12"/>
        <rFont val="Arial"/>
        <family val="2"/>
      </rPr>
      <t xml:space="preserve">
     </t>
    </r>
    <r>
      <rPr>
        <b/>
        <sz val="12"/>
        <rFont val="Calibri"/>
        <family val="2"/>
        <charset val="178"/>
        <scheme val="minor"/>
      </rPr>
      <t xml:space="preserve">Disconnection, disassembling, re-installation for the same pole, </t>
    </r>
    <r>
      <rPr>
        <b/>
        <sz val="12"/>
        <rFont val="Calibri"/>
        <family val="2"/>
        <scheme val="minor"/>
      </rPr>
      <t xml:space="preserve">including framing, </t>
    </r>
    <r>
      <rPr>
        <b/>
        <sz val="12"/>
        <rFont val="Calibri"/>
        <family val="2"/>
        <charset val="178"/>
        <scheme val="minor"/>
      </rPr>
      <t>reconnection of cables and jumpers, fixing risers, stringing / re- sagging of conductors, all related accessories, excavation, backfilling of holes, reinstatement of the damaged surface, (excluding new terminations, splicing / jointing and grounding works )  
  (</t>
    </r>
    <r>
      <rPr>
        <b/>
        <u/>
        <sz val="12"/>
        <rFont val="Arial"/>
        <family val="2"/>
      </rPr>
      <t xml:space="preserve">إزاحة اعمدة الشبكات الهوائية ( الفك وإعادة التركيب لمسافة لا تتجاوز 100 متر
</t>
    </r>
    <r>
      <rPr>
        <b/>
        <sz val="12"/>
        <rFont val="Arial"/>
        <family val="2"/>
      </rPr>
      <t xml:space="preserve"> </t>
    </r>
    <r>
      <rPr>
        <b/>
        <sz val="12"/>
        <rFont val="Calibri"/>
        <family val="2"/>
        <charset val="178"/>
        <scheme val="minor"/>
      </rPr>
      <t>الفصل والتفكيك وإعادة التركيب لنفس العمود شاملا الهيكلة وإعادة توصيل الكابلات والوصلات وتثبيت الكابلات الصاعدة وشد / إعادة شد الموصلات والحفر والردم (وإعادة الوضع إلى ما كان عليه ، (لا يشمل عمل النهايات ألطرفية ووصلات لحام الكابلات الجديدة واعمال التأريض</t>
    </r>
  </si>
  <si>
    <r>
      <rPr>
        <b/>
        <u/>
        <sz val="12"/>
        <rFont val="Arial"/>
        <family val="2"/>
      </rPr>
      <t xml:space="preserve">REMOVAL OF OVERHEAD NETWORKS POLES </t>
    </r>
    <r>
      <rPr>
        <b/>
        <sz val="12"/>
        <rFont val="Calibri"/>
        <family val="2"/>
        <charset val="178"/>
        <scheme val="minor"/>
      </rPr>
      <t xml:space="preserve">
   Removal of poles, hardwares, fittings, accessories from site with disconnection, disassembling, excavation, backfilling of holes and including reinstatement of the damaged surfaces, with cleaning and  returning of removed materials to </t>
    </r>
    <r>
      <rPr>
        <b/>
        <sz val="12"/>
        <rFont val="Calibri"/>
        <family val="2"/>
        <scheme val="minor"/>
      </rPr>
      <t>c</t>
    </r>
    <r>
      <rPr>
        <b/>
        <sz val="12"/>
        <rFont val="Calibri"/>
        <family val="2"/>
        <charset val="178"/>
        <scheme val="minor"/>
      </rPr>
      <t>ompany warehouse</t>
    </r>
    <r>
      <rPr>
        <b/>
        <sz val="12"/>
        <rFont val="Calibri"/>
        <family val="2"/>
        <scheme val="minor"/>
      </rPr>
      <t>s</t>
    </r>
    <r>
      <rPr>
        <b/>
        <sz val="12"/>
        <rFont val="Calibri"/>
        <family val="2"/>
        <charset val="178"/>
        <scheme val="minor"/>
      </rPr>
      <t xml:space="preserve"> / reversing  / scrap area  as  per SEC requir</t>
    </r>
    <r>
      <rPr>
        <b/>
        <sz val="12"/>
        <rFont val="Calibri"/>
        <family val="2"/>
        <scheme val="minor"/>
      </rPr>
      <t>e</t>
    </r>
    <r>
      <rPr>
        <b/>
        <sz val="12"/>
        <rFont val="Calibri"/>
        <family val="2"/>
        <charset val="178"/>
        <scheme val="minor"/>
      </rPr>
      <t xml:space="preserve">ments considering documentation of all removed and returned materials
 </t>
    </r>
    <r>
      <rPr>
        <b/>
        <u/>
        <sz val="12"/>
        <rFont val="Arial"/>
        <family val="2"/>
      </rPr>
      <t>إزالة أعمدة الشبكات الهوائية</t>
    </r>
    <r>
      <rPr>
        <b/>
        <sz val="12"/>
        <rFont val="Arial"/>
        <family val="2"/>
      </rPr>
      <t xml:space="preserve">  </t>
    </r>
    <r>
      <rPr>
        <b/>
        <sz val="12"/>
        <rFont val="Calibri"/>
        <family val="2"/>
        <charset val="178"/>
        <scheme val="minor"/>
      </rPr>
      <t xml:space="preserve">
   إزالة الاعمدة بملحقاتها من الموقع نهائيا وما يلزم من اعمال الفصل والفك والحفريات والردم وإصلاح الأسطح, وإعادة الموقع للحالة التي كان عليها، مع تنظيف المواد المزالة وإعادتها للمستودعات او ساحة الرجيع / التخريد بحسب متطلبات وضوابط الشركة مع توثيق جميع المواد المزالة والمرتجعة بدقة</t>
    </r>
  </si>
  <si>
    <r>
      <rPr>
        <b/>
        <u/>
        <sz val="12"/>
        <rFont val="Arial"/>
        <family val="2"/>
      </rPr>
      <t xml:space="preserve"> NON STANDARD INSTALLATIONS OF OVERHEAD NETWORKS POLES</t>
    </r>
    <r>
      <rPr>
        <b/>
        <sz val="12"/>
        <rFont val="Calibri"/>
        <family val="2"/>
        <charset val="178"/>
        <scheme val="minor"/>
      </rPr>
      <t xml:space="preserve">
</t>
    </r>
    <r>
      <rPr>
        <b/>
        <u/>
        <sz val="12"/>
        <rFont val="Arial"/>
        <family val="2"/>
      </rPr>
      <t>التركيبات غير القياسية لأعمال اعمدة الشبكات الهوائية</t>
    </r>
  </si>
  <si>
    <r>
      <rPr>
        <b/>
        <u/>
        <sz val="12"/>
        <rFont val="Arial"/>
        <family val="2"/>
      </rPr>
      <t>FRAMING OF OVERHEAD NETWORKS POLES</t>
    </r>
    <r>
      <rPr>
        <b/>
        <sz val="12"/>
        <rFont val="Calibri"/>
        <family val="2"/>
        <charset val="178"/>
        <scheme val="minor"/>
      </rPr>
      <t xml:space="preserve">        
</t>
    </r>
    <r>
      <rPr>
        <b/>
        <u/>
        <sz val="12"/>
        <rFont val="Arial"/>
        <family val="2"/>
      </rPr>
      <t>أعمال هيكلة اعمدة الشبكات الهوائية</t>
    </r>
    <r>
      <rPr>
        <b/>
        <sz val="12"/>
        <rFont val="Calibri"/>
        <family val="2"/>
        <charset val="178"/>
        <scheme val="minor"/>
      </rPr>
      <t xml:space="preserve">  </t>
    </r>
  </si>
  <si>
    <r>
      <rPr>
        <b/>
        <u/>
        <sz val="12"/>
        <rFont val="Arial"/>
        <family val="2"/>
      </rPr>
      <t>INSTALLATION OF FRAMING FOR OVERHEAD NETWORKS POLES</t>
    </r>
    <r>
      <rPr>
        <b/>
        <sz val="12"/>
        <rFont val="Calibri"/>
        <family val="2"/>
        <charset val="178"/>
        <scheme val="minor"/>
      </rPr>
      <t xml:space="preserve">
  </t>
    </r>
    <r>
      <rPr>
        <b/>
        <sz val="12"/>
        <rFont val="Calibri"/>
        <family val="2"/>
        <scheme val="minor"/>
      </rPr>
      <t>Installation</t>
    </r>
    <r>
      <rPr>
        <b/>
        <sz val="12"/>
        <rFont val="Calibri"/>
        <family val="2"/>
        <charset val="178"/>
        <scheme val="minor"/>
      </rPr>
      <t xml:space="preserve"> of pole-top assemblies,( steel x-arms , braces , insulators , fittings , double-arming bolts , tension straps, brackets , suspension and strain / tension clamps, preformed ties and  grips , …etc). to prepare the poles for stringing .( excluding stringing of conductors ) </t>
    </r>
    <r>
      <rPr>
        <b/>
        <sz val="12"/>
        <rFont val="Arial"/>
        <family val="2"/>
      </rPr>
      <t xml:space="preserve">       
</t>
    </r>
    <r>
      <rPr>
        <b/>
        <u/>
        <sz val="12"/>
        <rFont val="Arial"/>
        <family val="2"/>
      </rPr>
      <t xml:space="preserve">تركيب هيكلة اعمدة الشبكات الهوائية
</t>
    </r>
    <r>
      <rPr>
        <b/>
        <sz val="12"/>
        <rFont val="Calibri"/>
        <family val="2"/>
        <charset val="178"/>
        <scheme val="minor"/>
      </rPr>
      <t xml:space="preserve"> تركيب متممات الاعمدة (الأذرع الحديدية والدعامات والعوازل والمسامير وقطع التقوية والمشابك ومرابط الشد والتعليق وأسلاك الربط مسبقة التشكيل ... إلخ)  وذلك لتجهيز الاعمدة لتمديد الشبكات عليها( البند لا يشمل شد الموصلات )</t>
    </r>
  </si>
  <si>
    <r>
      <rPr>
        <b/>
        <u/>
        <sz val="12"/>
        <rFont val="Arial"/>
        <family val="2"/>
      </rPr>
      <t>INSTALLATION OF FRAMING FOR MV OVERHEAD NETWORKS POLES</t>
    </r>
    <r>
      <rPr>
        <b/>
        <sz val="12"/>
        <rFont val="Arial"/>
        <family val="2"/>
      </rPr>
      <t xml:space="preserve">
</t>
    </r>
    <r>
      <rPr>
        <b/>
        <sz val="12"/>
        <rFont val="Calibri"/>
        <family val="2"/>
        <charset val="178"/>
        <scheme val="minor"/>
      </rPr>
      <t xml:space="preserve">For </t>
    </r>
    <r>
      <rPr>
        <b/>
        <sz val="12"/>
        <rFont val="Calibri"/>
        <family val="2"/>
        <scheme val="minor"/>
      </rPr>
      <t>h</t>
    </r>
    <r>
      <rPr>
        <b/>
        <sz val="12"/>
        <rFont val="Calibri"/>
        <family val="2"/>
        <charset val="178"/>
        <scheme val="minor"/>
      </rPr>
      <t>orizontal ,</t>
    </r>
    <r>
      <rPr>
        <b/>
        <sz val="12"/>
        <rFont val="Calibri"/>
        <family val="2"/>
        <scheme val="minor"/>
      </rPr>
      <t>v</t>
    </r>
    <r>
      <rPr>
        <b/>
        <sz val="12"/>
        <rFont val="Calibri"/>
        <family val="2"/>
        <charset val="178"/>
        <scheme val="minor"/>
      </rPr>
      <t>ertical (</t>
    </r>
    <r>
      <rPr>
        <b/>
        <sz val="12"/>
        <rFont val="Calibri"/>
        <family val="2"/>
        <scheme val="minor"/>
      </rPr>
      <t>a</t>
    </r>
    <r>
      <rPr>
        <b/>
        <sz val="12"/>
        <rFont val="Calibri"/>
        <family val="2"/>
        <charset val="178"/>
        <scheme val="minor"/>
      </rPr>
      <t xml:space="preserve">rmless / stand off) and  </t>
    </r>
    <r>
      <rPr>
        <b/>
        <sz val="12"/>
        <rFont val="Calibri"/>
        <family val="2"/>
        <scheme val="minor"/>
      </rPr>
      <t>a</t>
    </r>
    <r>
      <rPr>
        <b/>
        <sz val="12"/>
        <rFont val="Calibri"/>
        <family val="2"/>
        <charset val="178"/>
        <scheme val="minor"/>
      </rPr>
      <t xml:space="preserve">lley </t>
    </r>
    <r>
      <rPr>
        <b/>
        <sz val="12"/>
        <rFont val="Calibri"/>
        <family val="2"/>
        <scheme val="minor"/>
      </rPr>
      <t>a</t>
    </r>
    <r>
      <rPr>
        <b/>
        <sz val="12"/>
        <rFont val="Calibri"/>
        <family val="2"/>
        <charset val="178"/>
        <scheme val="minor"/>
      </rPr>
      <t>rm (</t>
    </r>
    <r>
      <rPr>
        <b/>
        <sz val="12"/>
        <rFont val="Calibri"/>
        <family val="2"/>
        <scheme val="minor"/>
      </rPr>
      <t>c</t>
    </r>
    <r>
      <rPr>
        <b/>
        <sz val="12"/>
        <rFont val="Calibri"/>
        <family val="2"/>
        <charset val="178"/>
        <scheme val="minor"/>
      </rPr>
      <t xml:space="preserve">antilever)  
  </t>
    </r>
    <r>
      <rPr>
        <b/>
        <u/>
        <sz val="12"/>
        <rFont val="Arial"/>
        <family val="2"/>
      </rPr>
      <t xml:space="preserve"> تركيب هيكلة أعمدة الجهد المتوسط الهوائية</t>
    </r>
    <r>
      <rPr>
        <b/>
        <sz val="12"/>
        <rFont val="Calibri"/>
        <family val="2"/>
        <charset val="178"/>
        <scheme val="minor"/>
      </rPr>
      <t xml:space="preserve">
للتركيب الأفقي ، الرأسي (بدون ذراع / جانبي ) , والذراع الطرفي </t>
    </r>
  </si>
  <si>
    <r>
      <rPr>
        <b/>
        <u/>
        <sz val="12"/>
        <rFont val="Arial"/>
        <family val="2"/>
      </rPr>
      <t>REPLACEMENT OF FRAMING FOR OVERHEAD NETWORKS POLES</t>
    </r>
    <r>
      <rPr>
        <b/>
        <sz val="12"/>
        <rFont val="Arial"/>
        <family val="2"/>
      </rPr>
      <t xml:space="preserve"> 
      </t>
    </r>
    <r>
      <rPr>
        <b/>
        <sz val="12"/>
        <rFont val="Calibri"/>
        <family val="2"/>
        <charset val="178"/>
        <scheme val="minor"/>
      </rPr>
      <t xml:space="preserve">Replacement of an existing  framing in </t>
    </r>
    <r>
      <rPr>
        <b/>
        <sz val="12"/>
        <rFont val="Calibri"/>
        <family val="2"/>
        <scheme val="minor"/>
      </rPr>
      <t xml:space="preserve">the </t>
    </r>
    <r>
      <rPr>
        <b/>
        <sz val="12"/>
        <rFont val="Calibri"/>
        <family val="2"/>
        <charset val="178"/>
        <scheme val="minor"/>
      </rPr>
      <t>same work location, including disconnection, dismantling, returning of recovered materials to</t>
    </r>
    <r>
      <rPr>
        <b/>
        <sz val="12"/>
        <rFont val="Calibri"/>
        <family val="2"/>
        <scheme val="minor"/>
      </rPr>
      <t>c</t>
    </r>
    <r>
      <rPr>
        <b/>
        <sz val="12"/>
        <rFont val="Calibri"/>
        <family val="2"/>
        <charset val="178"/>
        <scheme val="minor"/>
      </rPr>
      <t>ompany’s warehouse</t>
    </r>
    <r>
      <rPr>
        <b/>
        <sz val="12"/>
        <rFont val="Calibri"/>
        <family val="2"/>
        <scheme val="minor"/>
      </rPr>
      <t>s</t>
    </r>
    <r>
      <rPr>
        <b/>
        <sz val="12"/>
        <rFont val="Calibri"/>
        <family val="2"/>
        <charset val="178"/>
        <scheme val="minor"/>
      </rPr>
      <t>, installation of new materials, stringing / re- sag</t>
    </r>
    <r>
      <rPr>
        <b/>
        <sz val="12"/>
        <rFont val="Calibri"/>
        <family val="2"/>
        <scheme val="minor"/>
      </rPr>
      <t>g</t>
    </r>
    <r>
      <rPr>
        <b/>
        <sz val="12"/>
        <rFont val="Calibri"/>
        <family val="2"/>
        <charset val="178"/>
        <scheme val="minor"/>
      </rPr>
      <t xml:space="preserve">ing of conductors , clamping and installation / reinstallation of all other related materials such as lightning  arresters,..etc. ( excluding replacement of related accessories ) 
 </t>
    </r>
    <r>
      <rPr>
        <b/>
        <u/>
        <sz val="12"/>
        <rFont val="Arial"/>
        <family val="2"/>
      </rPr>
      <t>استبدال هيكلة أعمدة الشبكات الهوائية</t>
    </r>
    <r>
      <rPr>
        <b/>
        <sz val="12"/>
        <rFont val="Arial"/>
        <family val="2"/>
      </rPr>
      <t xml:space="preserve"> </t>
    </r>
    <r>
      <rPr>
        <b/>
        <sz val="12"/>
        <rFont val="Calibri"/>
        <family val="2"/>
        <charset val="178"/>
        <scheme val="minor"/>
      </rPr>
      <t xml:space="preserve"> 
 استبدال هيكلة قائمة في نفس الموقع وما يلزم من أعمال فصل وإزالة المواد وإعادتها لمستودعات الشركة، وتركيب المواد الجديدة واعادة الوضع على ما كان عليه من شد / اعادة شد وترخيم (إرخاء) الموصلات والربط وتركيب / إعادة تركيب جميع الملحقات مثل مانعات الصواعق وغيرها والبند لا يشمل استبدال الملحقات      </t>
    </r>
  </si>
  <si>
    <r>
      <rPr>
        <b/>
        <u/>
        <sz val="12"/>
        <rFont val="Arial"/>
        <family val="2"/>
      </rPr>
      <t xml:space="preserve"> STAYS (GUYS) AND SUPPORT POLES (PUSH  POLE) ASSEMBLY WORKS </t>
    </r>
    <r>
      <rPr>
        <b/>
        <sz val="12"/>
        <rFont val="Calibri"/>
        <family val="2"/>
        <charset val="178"/>
        <scheme val="minor"/>
      </rPr>
      <t xml:space="preserve">  
 </t>
    </r>
    <r>
      <rPr>
        <b/>
        <u/>
        <sz val="12"/>
        <rFont val="Arial"/>
        <family val="2"/>
      </rPr>
      <t>أعمال الشدادات والأعمدة الساندة</t>
    </r>
  </si>
  <si>
    <r>
      <rPr>
        <b/>
        <u/>
        <sz val="12"/>
        <rFont val="Arial"/>
        <family val="2"/>
      </rPr>
      <t xml:space="preserve">INSTALLATION OF STAYS (GUYS) AND SUPPORT POLES (PUSH  POLE) ASSEMBLY </t>
    </r>
    <r>
      <rPr>
        <b/>
        <sz val="12"/>
        <rFont val="Calibri"/>
        <family val="2"/>
        <charset val="178"/>
        <scheme val="minor"/>
      </rPr>
      <t xml:space="preserve"> 
Installation of stay / support poles with all related accessories including stringing of stay wire, supplying and casting </t>
    </r>
    <r>
      <rPr>
        <b/>
        <sz val="12"/>
        <rFont val="Calibri"/>
        <family val="2"/>
        <scheme val="minor"/>
      </rPr>
      <t xml:space="preserve">of </t>
    </r>
    <r>
      <rPr>
        <b/>
        <sz val="12"/>
        <rFont val="Calibri"/>
        <family val="2"/>
        <charset val="178"/>
        <scheme val="minor"/>
      </rPr>
      <t xml:space="preserve">concrete foundation, excavation, backfilling and compaction works and necessary reinstatement as per SEC specificaions. excluding </t>
    </r>
    <r>
      <rPr>
        <b/>
        <sz val="12"/>
        <rFont val="Calibri"/>
        <family val="2"/>
        <scheme val="minor"/>
      </rPr>
      <t>i</t>
    </r>
    <r>
      <rPr>
        <b/>
        <sz val="12"/>
        <rFont val="Calibri"/>
        <family val="2"/>
        <charset val="178"/>
        <scheme val="minor"/>
      </rPr>
      <t xml:space="preserve">nstallation of stay reflector guard
</t>
    </r>
    <r>
      <rPr>
        <b/>
        <u/>
        <sz val="12"/>
        <rFont val="Arial"/>
        <family val="2"/>
      </rPr>
      <t xml:space="preserve">تركيب الشدادات والاعمدة الساندة </t>
    </r>
    <r>
      <rPr>
        <b/>
        <sz val="12"/>
        <rFont val="Calibri"/>
        <family val="2"/>
        <charset val="178"/>
        <scheme val="minor"/>
      </rPr>
      <t xml:space="preserve">  
 تركيب الشدادات / الاعمدة الساندة مع كامل الملحقات وشد سلك الشداد وتوريد وصب القاعدة الخرسانية اللازمة والحفر والردم والدك وإعادة الوضع كما كان عليه  حسب مواصفات الشركة ولا يشمل تركيب الغطاء العاكس</t>
    </r>
  </si>
  <si>
    <r>
      <rPr>
        <b/>
        <u/>
        <sz val="12"/>
        <rFont val="Arial"/>
        <family val="2"/>
      </rPr>
      <t xml:space="preserve">REPLACEMENT OF STAYS (GUYS) ASSEMBLY </t>
    </r>
    <r>
      <rPr>
        <b/>
        <sz val="12"/>
        <rFont val="Arial"/>
        <family val="2"/>
      </rPr>
      <t xml:space="preserve">
      </t>
    </r>
    <r>
      <rPr>
        <b/>
        <sz val="12"/>
        <rFont val="Calibri"/>
        <family val="2"/>
        <charset val="178"/>
        <scheme val="minor"/>
      </rPr>
      <t xml:space="preserve">Replacement of existing stays in </t>
    </r>
    <r>
      <rPr>
        <b/>
        <sz val="12"/>
        <rFont val="Calibri"/>
        <family val="2"/>
        <scheme val="minor"/>
      </rPr>
      <t>the</t>
    </r>
    <r>
      <rPr>
        <b/>
        <sz val="12"/>
        <rFont val="Calibri"/>
        <family val="2"/>
        <charset val="178"/>
        <scheme val="minor"/>
      </rPr>
      <t xml:space="preserve"> same work location, including disconnection, dismantling, returning of recovered materials to </t>
    </r>
    <r>
      <rPr>
        <b/>
        <sz val="12"/>
        <rFont val="Calibri"/>
        <family val="2"/>
        <scheme val="minor"/>
      </rPr>
      <t>c</t>
    </r>
    <r>
      <rPr>
        <b/>
        <sz val="12"/>
        <rFont val="Calibri"/>
        <family val="2"/>
        <charset val="178"/>
        <scheme val="minor"/>
      </rPr>
      <t>ompany’s warehouse</t>
    </r>
    <r>
      <rPr>
        <b/>
        <sz val="12"/>
        <rFont val="Calibri"/>
        <family val="2"/>
        <scheme val="minor"/>
      </rPr>
      <t>s</t>
    </r>
    <r>
      <rPr>
        <b/>
        <sz val="12"/>
        <rFont val="Calibri"/>
        <family val="2"/>
        <charset val="178"/>
        <scheme val="minor"/>
      </rPr>
      <t xml:space="preserve">, installation / erection of new materials, supplying and casting </t>
    </r>
    <r>
      <rPr>
        <b/>
        <sz val="12"/>
        <rFont val="Calibri"/>
        <family val="2"/>
        <scheme val="minor"/>
      </rPr>
      <t xml:space="preserve">of </t>
    </r>
    <r>
      <rPr>
        <b/>
        <sz val="12"/>
        <rFont val="Calibri"/>
        <family val="2"/>
        <charset val="178"/>
        <scheme val="minor"/>
      </rPr>
      <t xml:space="preserve">concrete foundation, excavation backfilling and compaction works, stringing / re-stringing  of stay wire and installation / reinstallation of all other related materials, and necessary reinstatement as per SEC specifications 
 </t>
    </r>
    <r>
      <rPr>
        <b/>
        <u/>
        <sz val="12"/>
        <rFont val="Arial"/>
        <family val="2"/>
      </rPr>
      <t xml:space="preserve">استبدال الشدادات </t>
    </r>
    <r>
      <rPr>
        <b/>
        <sz val="12"/>
        <rFont val="Arial"/>
        <family val="2"/>
      </rPr>
      <t xml:space="preserve"> </t>
    </r>
    <r>
      <rPr>
        <b/>
        <sz val="12"/>
        <rFont val="Calibri"/>
        <family val="2"/>
        <charset val="178"/>
        <scheme val="minor"/>
      </rPr>
      <t xml:space="preserve"> 
 استبدال الشدادات في نفس الموقع وما يلزم من أعمال فصل وإزالة المواد وإعادتها لمستودعات الشركة، وتركيب المواد الجديدة وتوريد وصب القاعدة الخرسانية اللازمة حسب مواصفات الشركة واعمال الحفر الردم والدك واعادة الوضع على ما كان عليه من شد / اعادة شد سلك الشداد والربط وتركيب / إعادة تركيب جميع الملحقات   </t>
    </r>
  </si>
  <si>
    <r>
      <rPr>
        <b/>
        <u/>
        <sz val="12"/>
        <rFont val="Arial"/>
        <family val="2"/>
      </rPr>
      <t xml:space="preserve">REMOVAL OF STAYS (GUYS) ASSEMBLY </t>
    </r>
    <r>
      <rPr>
        <b/>
        <sz val="12"/>
        <rFont val="Arial"/>
        <family val="2"/>
      </rPr>
      <t xml:space="preserve">
  </t>
    </r>
    <r>
      <rPr>
        <b/>
        <sz val="12"/>
        <rFont val="Calibri"/>
        <family val="2"/>
        <charset val="178"/>
        <scheme val="minor"/>
      </rPr>
      <t xml:space="preserve"> Removal of materials with all related accessories from site with disconnection, disassembling, excavation, backfilling works and including reinstatement of the damaged surfaces . All reusable materials shall be cleaned and returned to </t>
    </r>
    <r>
      <rPr>
        <b/>
        <sz val="12"/>
        <rFont val="Calibri"/>
        <family val="2"/>
        <scheme val="minor"/>
      </rPr>
      <t>c</t>
    </r>
    <r>
      <rPr>
        <b/>
        <sz val="12"/>
        <rFont val="Calibri"/>
        <family val="2"/>
        <charset val="178"/>
        <scheme val="minor"/>
      </rPr>
      <t xml:space="preserve">ompany warehouse, </t>
    </r>
    <r>
      <rPr>
        <b/>
        <sz val="12"/>
        <rFont val="Calibri"/>
        <family val="2"/>
        <scheme val="minor"/>
      </rPr>
      <t>a</t>
    </r>
    <r>
      <rPr>
        <b/>
        <sz val="12"/>
        <rFont val="Calibri"/>
        <family val="2"/>
        <charset val="178"/>
        <scheme val="minor"/>
      </rPr>
      <t xml:space="preserve">ll  damaged or unserviceable materials shall be returned to </t>
    </r>
    <r>
      <rPr>
        <b/>
        <sz val="12"/>
        <rFont val="Calibri"/>
        <family val="2"/>
        <scheme val="minor"/>
      </rPr>
      <t>c</t>
    </r>
    <r>
      <rPr>
        <b/>
        <sz val="12"/>
        <rFont val="Calibri"/>
        <family val="2"/>
        <charset val="178"/>
        <scheme val="minor"/>
      </rPr>
      <t xml:space="preserve">ompany scrap yard . All returns shall be properly documented, with cleaning and  returning  of removed materials to </t>
    </r>
    <r>
      <rPr>
        <b/>
        <sz val="12"/>
        <rFont val="Calibri"/>
        <family val="2"/>
        <scheme val="minor"/>
      </rPr>
      <t>c</t>
    </r>
    <r>
      <rPr>
        <b/>
        <sz val="12"/>
        <rFont val="Calibri"/>
        <family val="2"/>
        <charset val="178"/>
        <scheme val="minor"/>
      </rPr>
      <t>ompany warehouse / reversing  / scrap area  as per SEC requir</t>
    </r>
    <r>
      <rPr>
        <b/>
        <sz val="12"/>
        <rFont val="Calibri"/>
        <family val="2"/>
        <scheme val="minor"/>
      </rPr>
      <t>e</t>
    </r>
    <r>
      <rPr>
        <b/>
        <sz val="12"/>
        <rFont val="Calibri"/>
        <family val="2"/>
        <charset val="178"/>
        <scheme val="minor"/>
      </rPr>
      <t>ments considering documentation of all removed and returned materials</t>
    </r>
    <r>
      <rPr>
        <b/>
        <sz val="12"/>
        <rFont val="Arial"/>
        <family val="2"/>
      </rPr>
      <t xml:space="preserve">
</t>
    </r>
    <r>
      <rPr>
        <b/>
        <u/>
        <sz val="12"/>
        <rFont val="Arial"/>
        <family val="2"/>
      </rPr>
      <t>ازالة  الشدادات</t>
    </r>
    <r>
      <rPr>
        <b/>
        <sz val="12"/>
        <rFont val="Arial"/>
        <family val="2"/>
      </rPr>
      <t xml:space="preserve">     
</t>
    </r>
    <r>
      <rPr>
        <b/>
        <sz val="12"/>
        <rFont val="Calibri"/>
        <family val="2"/>
        <charset val="178"/>
        <scheme val="minor"/>
      </rPr>
      <t xml:space="preserve"> إزالة المواد بملحقاتها من الموقع نهائيا وما يلزم من اعمال الفك والحفريات والردم وإصلاح الأسطح, وإعادة الموقع للحالة التي كان عليها. المواد الصالحة للاستعمال يجب أن تنظف وتعاد لمستودع الشركة والمواد التالفة يجب أن تعاد إلى ساحة الرجيع بالشركة . المواد المرتجعة يجب أن توثق بدقة مع تنظيف المواد المزالة وإعادتها للمستودعات او ساحة الرجيع / التخريد بحسب متطلبات وضوابط الشركة مع توثيق جميع المواد المزالة و المرتجعة بدقة      </t>
    </r>
    <r>
      <rPr>
        <b/>
        <sz val="12"/>
        <rFont val="Arial"/>
        <family val="2"/>
      </rPr>
      <t xml:space="preserve">                                 </t>
    </r>
  </si>
  <si>
    <r>
      <t xml:space="preserve"> Removal of complete stay, any type by cutting rod at 50 cm below ground level or removal of pole – to – pole flying stay excluding removal of the pole</t>
    </r>
    <r>
      <rPr>
        <b/>
        <sz val="12"/>
        <rFont val="Calibri"/>
        <family val="2"/>
        <charset val="178"/>
        <scheme val="minor"/>
      </rPr>
      <t xml:space="preserve">
  إزالة شداد كامل من أي نوع بقطع القضيب بعمق 50 سم تحت سطح الأرض ا</t>
    </r>
    <r>
      <rPr>
        <b/>
        <sz val="12"/>
        <rFont val="Arial"/>
        <family val="2"/>
      </rPr>
      <t xml:space="preserve">و إزالة شداد طائر والبند لا يشمل إزالة العمود </t>
    </r>
  </si>
  <si>
    <r>
      <rPr>
        <b/>
        <u/>
        <sz val="12"/>
        <rFont val="Arial"/>
        <family val="2"/>
      </rPr>
      <t>OVERHEAD QUADRUPLEX CABLES AND CONDUCTORS  WORKS</t>
    </r>
    <r>
      <rPr>
        <b/>
        <sz val="12"/>
        <rFont val="Calibri"/>
        <family val="2"/>
        <charset val="178"/>
        <scheme val="minor"/>
      </rPr>
      <t xml:space="preserve">
    </t>
    </r>
    <r>
      <rPr>
        <b/>
        <u/>
        <sz val="12"/>
        <rFont val="Arial"/>
        <family val="2"/>
      </rPr>
      <t xml:space="preserve">  أعمال الكابلات المجدولة و الموصلات الهوائية   </t>
    </r>
  </si>
  <si>
    <r>
      <t xml:space="preserve">INSTALLATION AND STRINGING OF LV QUADRUPLEX CABLES AND CONDUCTORS </t>
    </r>
    <r>
      <rPr>
        <b/>
        <sz val="12"/>
        <rFont val="Calibri"/>
        <family val="2"/>
        <charset val="178"/>
        <scheme val="minor"/>
      </rPr>
      <t xml:space="preserve">
Stringing and sagging of LV quadruplex cables / conductors,installation and connecting joint jumpers,clamps ,and performing </t>
    </r>
    <r>
      <rPr>
        <b/>
        <sz val="12"/>
        <rFont val="Calibri"/>
        <family val="2"/>
        <scheme val="minor"/>
      </rPr>
      <t>precommissioning tests</t>
    </r>
    <r>
      <rPr>
        <b/>
        <sz val="12"/>
        <rFont val="Calibri"/>
        <family val="2"/>
        <charset val="178"/>
        <scheme val="minor"/>
      </rPr>
      <t xml:space="preserve"> as per SEC specefications and requir</t>
    </r>
    <r>
      <rPr>
        <b/>
        <sz val="12"/>
        <rFont val="Calibri"/>
        <family val="2"/>
        <scheme val="minor"/>
      </rPr>
      <t>e</t>
    </r>
    <r>
      <rPr>
        <b/>
        <sz val="12"/>
        <rFont val="Calibri"/>
        <family val="2"/>
        <charset val="178"/>
        <scheme val="minor"/>
      </rPr>
      <t xml:space="preserve">ments </t>
    </r>
    <r>
      <rPr>
        <b/>
        <u/>
        <sz val="12"/>
        <rFont val="Arial"/>
        <family val="2"/>
      </rPr>
      <t xml:space="preserve">
 تركيب وشد الكابلات المجدولة والموصلات للجهد المنخفض
</t>
    </r>
    <r>
      <rPr>
        <b/>
        <sz val="12"/>
        <rFont val="Calibri"/>
        <family val="2"/>
        <charset val="178"/>
        <scheme val="minor"/>
      </rPr>
      <t>تمديد وشد / اعادة شد وترخيم (إرخاء)  الكابلات المجدولة / الموصلات للجهد المنخفض ، وتركيب وتوصيل وصلات العبور(جمبرة) والمرابط وربط الأسلاك ، وعمل اختبارات ما قبل التشغيل حسب متطلبات ومواصفات الشركة</t>
    </r>
  </si>
  <si>
    <r>
      <rPr>
        <b/>
        <u/>
        <sz val="12"/>
        <rFont val="Arial"/>
        <family val="2"/>
      </rPr>
      <t xml:space="preserve">REPLACEMENT OF LV QUADRUPLEX CABLES AND CONDUCTORS </t>
    </r>
    <r>
      <rPr>
        <b/>
        <sz val="12"/>
        <rFont val="Arial"/>
        <family val="2"/>
      </rPr>
      <t xml:space="preserve">  
      </t>
    </r>
    <r>
      <rPr>
        <b/>
        <sz val="12"/>
        <rFont val="Calibri"/>
        <family val="2"/>
        <charset val="178"/>
        <scheme val="minor"/>
      </rPr>
      <t xml:space="preserve">Replacement of existing  LV quadruplex cables and conductors in </t>
    </r>
    <r>
      <rPr>
        <b/>
        <sz val="12"/>
        <rFont val="Calibri"/>
        <family val="2"/>
        <scheme val="minor"/>
      </rPr>
      <t xml:space="preserve">the </t>
    </r>
    <r>
      <rPr>
        <b/>
        <sz val="12"/>
        <rFont val="Calibri"/>
        <family val="2"/>
        <charset val="178"/>
        <scheme val="minor"/>
      </rPr>
      <t>same work location, including disconnection, dismantling, installation new materials</t>
    </r>
    <r>
      <rPr>
        <b/>
        <sz val="12"/>
        <rFont val="Arial"/>
        <family val="2"/>
      </rPr>
      <t xml:space="preserve"> and connection works</t>
    </r>
    <r>
      <rPr>
        <b/>
        <sz val="12"/>
        <rFont val="Calibri"/>
        <family val="2"/>
        <charset val="178"/>
        <scheme val="minor"/>
      </rPr>
      <t xml:space="preserve"> , stringing / re-sag</t>
    </r>
    <r>
      <rPr>
        <b/>
        <sz val="12"/>
        <rFont val="Calibri"/>
        <family val="2"/>
        <scheme val="minor"/>
      </rPr>
      <t>g</t>
    </r>
    <r>
      <rPr>
        <b/>
        <sz val="12"/>
        <rFont val="Calibri"/>
        <family val="2"/>
        <charset val="178"/>
        <scheme val="minor"/>
      </rPr>
      <t xml:space="preserve">ing of conductors, clamping, installation / reinstallation of all other related materials and necessary reinstatement , including cleanind and  returning  of </t>
    </r>
    <r>
      <rPr>
        <b/>
        <sz val="12"/>
        <rFont val="Calibri"/>
        <family val="2"/>
        <scheme val="minor"/>
      </rPr>
      <t>r</t>
    </r>
    <r>
      <rPr>
        <b/>
        <sz val="12"/>
        <rFont val="Calibri"/>
        <family val="2"/>
        <charset val="178"/>
        <scheme val="minor"/>
      </rPr>
      <t xml:space="preserve">emoved materials to </t>
    </r>
    <r>
      <rPr>
        <b/>
        <sz val="12"/>
        <rFont val="Calibri"/>
        <family val="2"/>
        <scheme val="minor"/>
      </rPr>
      <t>c</t>
    </r>
    <r>
      <rPr>
        <b/>
        <sz val="12"/>
        <rFont val="Calibri"/>
        <family val="2"/>
        <charset val="178"/>
        <scheme val="minor"/>
      </rPr>
      <t>ompany warehouse / reversing / scrap area as per SEC requir</t>
    </r>
    <r>
      <rPr>
        <b/>
        <sz val="12"/>
        <rFont val="Calibri"/>
        <family val="2"/>
        <scheme val="minor"/>
      </rPr>
      <t>e</t>
    </r>
    <r>
      <rPr>
        <b/>
        <sz val="12"/>
        <rFont val="Calibri"/>
        <family val="2"/>
        <charset val="178"/>
        <scheme val="minor"/>
      </rPr>
      <t xml:space="preserve">ments considering documentaion of all removed and returned materials  ( excluding replacement of related accessories ) 
</t>
    </r>
    <r>
      <rPr>
        <b/>
        <u/>
        <sz val="12"/>
        <rFont val="Arial"/>
        <family val="2"/>
      </rPr>
      <t>استبدال الكابلات المجدولة والموصلات للجهد المنخفض</t>
    </r>
    <r>
      <rPr>
        <b/>
        <sz val="12"/>
        <rFont val="Calibri"/>
        <family val="2"/>
        <charset val="178"/>
        <scheme val="minor"/>
      </rPr>
      <t xml:space="preserve">
 استبدال الكابلات المجدولة  والموصلات القائمة في نفس الموقع وما يلزم من أعمال فصل وإزالة المواد ، وتركيب المواد الجديدة </t>
    </r>
    <r>
      <rPr>
        <b/>
        <sz val="12"/>
        <rFont val="Arial"/>
        <family val="2"/>
      </rPr>
      <t xml:space="preserve">وأعمال التوصيل </t>
    </r>
    <r>
      <rPr>
        <b/>
        <sz val="12"/>
        <rFont val="Calibri"/>
        <family val="2"/>
        <charset val="178"/>
        <scheme val="minor"/>
      </rPr>
      <t>واعادة الوضع على ما كان عليه من شد / اعادة شد وترخيم (إرخاء) الموصلات والربط وتركيب / إعادة تركيب جميع الملحقات ذات العلاقة  مع تنظيف المواد المزالة وإعادتها للمستودعات او ساحة الرجيع / التخريد بحسب متطلبات وضوابط الشركة مع توثيق جميع المواد المزالة والمرتجعة بدقة  والبند لا يشمل استبدال الملحقات</t>
    </r>
  </si>
  <si>
    <r>
      <rPr>
        <b/>
        <u/>
        <sz val="12"/>
        <rFont val="Arial"/>
        <family val="2"/>
      </rPr>
      <t>REMOVAL OF LV QUADRUPLEX CABLES AND CONDUCTORS</t>
    </r>
    <r>
      <rPr>
        <b/>
        <sz val="12"/>
        <rFont val="Calibri"/>
        <family val="2"/>
        <charset val="178"/>
        <scheme val="minor"/>
      </rPr>
      <t xml:space="preserve"> 
   Removal of existing LV quadruplex cables and conductors ,with related accessories  from site with disconnection, disassembling,rewinding of LV quadruplex cables and conductors on drums or reels and cutting and sealing of conductor ends, including cleanind and  returning of removed materials to </t>
    </r>
    <r>
      <rPr>
        <b/>
        <sz val="12"/>
        <rFont val="Calibri"/>
        <family val="2"/>
        <scheme val="minor"/>
      </rPr>
      <t>c</t>
    </r>
    <r>
      <rPr>
        <b/>
        <sz val="12"/>
        <rFont val="Calibri"/>
        <family val="2"/>
        <charset val="178"/>
        <scheme val="minor"/>
      </rPr>
      <t>ompany warehouse / reversing  / scrap area as per SEC requir</t>
    </r>
    <r>
      <rPr>
        <b/>
        <sz val="12"/>
        <rFont val="Calibri"/>
        <family val="2"/>
        <scheme val="minor"/>
      </rPr>
      <t>e</t>
    </r>
    <r>
      <rPr>
        <b/>
        <sz val="12"/>
        <rFont val="Calibri"/>
        <family val="2"/>
        <charset val="178"/>
        <scheme val="minor"/>
      </rPr>
      <t>ment</t>
    </r>
    <r>
      <rPr>
        <b/>
        <sz val="12"/>
        <rFont val="Calibri"/>
        <family val="2"/>
        <scheme val="minor"/>
      </rPr>
      <t>s</t>
    </r>
    <r>
      <rPr>
        <b/>
        <sz val="12"/>
        <rFont val="Calibri"/>
        <family val="2"/>
        <charset val="178"/>
        <scheme val="minor"/>
      </rPr>
      <t xml:space="preserve"> considering documentaion of all removed and returned materials  
</t>
    </r>
    <r>
      <rPr>
        <b/>
        <u/>
        <sz val="12"/>
        <rFont val="Arial"/>
        <family val="2"/>
      </rPr>
      <t xml:space="preserve"> ازالة الكابلات المجدولة والموصلات للجهد المنخفض</t>
    </r>
    <r>
      <rPr>
        <b/>
        <sz val="12"/>
        <rFont val="Calibri"/>
        <family val="2"/>
        <charset val="178"/>
        <scheme val="minor"/>
      </rPr>
      <t xml:space="preserve">
   إزالة الكابلات المجدولة والموصلات القائمة بملحقاتها من الموقع نهائيا وما يلزم من اعمال الفصل والفك وإنزال الكابلات المجدولة والموصلات ولفها في البكرات او حسب متطلبات الشركة مع تنظيف المواد المزالة وإعادتها للمستودعات او ساحة الرجيع / التخريد بحسب متطلبات وضوابط الشركة مع توثيق جميع المواد والمزالة والمرتجعة بدقة  </t>
    </r>
  </si>
  <si>
    <r>
      <t xml:space="preserve"> Making of repairing Joint for an existing LV quadruplex cable, any size,excluding re-sagging works</t>
    </r>
    <r>
      <rPr>
        <b/>
        <sz val="12"/>
        <rFont val="Calibri"/>
        <family val="2"/>
        <charset val="178"/>
        <scheme val="minor"/>
      </rPr>
      <t xml:space="preserve">
 عمل وصلة اصلاح لكابل مجدول قائم من أي مقاس</t>
    </r>
    <r>
      <rPr>
        <b/>
        <sz val="12"/>
        <rFont val="Arial"/>
        <family val="2"/>
      </rPr>
      <t xml:space="preserve"> (البند لا يشمل اعمال إعادة الشد)</t>
    </r>
  </si>
  <si>
    <r>
      <rPr>
        <b/>
        <u/>
        <sz val="12"/>
        <rFont val="Arial"/>
        <family val="2"/>
      </rPr>
      <t>INSTALLATION AND STRINGING OF MV  CONDUCTORS</t>
    </r>
    <r>
      <rPr>
        <b/>
        <sz val="12"/>
        <rFont val="Arial"/>
        <family val="2"/>
      </rPr>
      <t xml:space="preserve">
 </t>
    </r>
    <r>
      <rPr>
        <b/>
        <sz val="12"/>
        <rFont val="Calibri"/>
        <family val="2"/>
        <charset val="178"/>
        <scheme val="minor"/>
      </rPr>
      <t xml:space="preserve">Stringing and sagging of MV conductors, installation and connecting joint jumpers, clamps, </t>
    </r>
    <r>
      <rPr>
        <b/>
        <sz val="12"/>
        <rFont val="Calibri"/>
        <family val="2"/>
        <scheme val="minor"/>
      </rPr>
      <t>armor</t>
    </r>
    <r>
      <rPr>
        <b/>
        <sz val="12"/>
        <rFont val="Calibri"/>
        <family val="2"/>
        <charset val="178"/>
        <scheme val="minor"/>
      </rPr>
      <t xml:space="preserve"> rods ties and performing </t>
    </r>
    <r>
      <rPr>
        <b/>
        <sz val="12"/>
        <rFont val="Calibri"/>
        <family val="2"/>
        <scheme val="minor"/>
      </rPr>
      <t>precommissioning tests</t>
    </r>
    <r>
      <rPr>
        <b/>
        <sz val="12"/>
        <rFont val="Calibri"/>
        <family val="2"/>
        <charset val="178"/>
        <scheme val="minor"/>
      </rPr>
      <t xml:space="preserve"> as per SEC specefications and requir</t>
    </r>
    <r>
      <rPr>
        <b/>
        <sz val="12"/>
        <rFont val="Calibri"/>
        <family val="2"/>
        <scheme val="minor"/>
      </rPr>
      <t>e</t>
    </r>
    <r>
      <rPr>
        <b/>
        <sz val="12"/>
        <rFont val="Calibri"/>
        <family val="2"/>
        <charset val="178"/>
        <scheme val="minor"/>
      </rPr>
      <t>ments</t>
    </r>
    <r>
      <rPr>
        <b/>
        <sz val="12"/>
        <rFont val="Arial"/>
        <family val="2"/>
      </rPr>
      <t xml:space="preserve">
</t>
    </r>
    <r>
      <rPr>
        <b/>
        <u/>
        <sz val="12"/>
        <rFont val="Arial"/>
        <family val="2"/>
      </rPr>
      <t xml:space="preserve"> تركيب وشد موصلات الجهد المتوسط
</t>
    </r>
    <r>
      <rPr>
        <b/>
        <sz val="12"/>
        <rFont val="Calibri"/>
        <family val="2"/>
        <charset val="178"/>
        <scheme val="minor"/>
      </rPr>
      <t>تمديد وشد وترخيم (إرخاء) موصلات الجهد المتوسط ، وتركيب وتوصيل وصلات العبور(جمبرة) والمرابط وربط الأسلاك وتركيب قضبان الدعم وعمل اختبارات ما قبل التشغيل حسب متطلبات ومواصفات الشركة</t>
    </r>
  </si>
  <si>
    <r>
      <rPr>
        <b/>
        <u/>
        <sz val="12"/>
        <rFont val="Arial"/>
        <family val="2"/>
      </rPr>
      <t>REPLACEMENT OF MV CONDUCTORS</t>
    </r>
    <r>
      <rPr>
        <b/>
        <sz val="12"/>
        <rFont val="Arial"/>
        <family val="2"/>
      </rPr>
      <t xml:space="preserve"> 
      </t>
    </r>
    <r>
      <rPr>
        <b/>
        <sz val="12"/>
        <rFont val="Calibri"/>
        <family val="2"/>
        <charset val="178"/>
        <scheme val="minor"/>
      </rPr>
      <t xml:space="preserve"> Replacement of existing MV conductors in </t>
    </r>
    <r>
      <rPr>
        <b/>
        <sz val="12"/>
        <rFont val="Calibri"/>
        <family val="2"/>
        <scheme val="minor"/>
      </rPr>
      <t xml:space="preserve">the </t>
    </r>
    <r>
      <rPr>
        <b/>
        <sz val="12"/>
        <rFont val="Calibri"/>
        <family val="2"/>
        <charset val="178"/>
        <scheme val="minor"/>
      </rPr>
      <t xml:space="preserve">same work location, including disconnection, dismantling, installation new materials </t>
    </r>
    <r>
      <rPr>
        <b/>
        <sz val="12"/>
        <rFont val="Arial"/>
        <family val="2"/>
      </rPr>
      <t>and connection works,</t>
    </r>
    <r>
      <rPr>
        <b/>
        <sz val="12"/>
        <rFont val="Calibri"/>
        <family val="2"/>
        <charset val="178"/>
        <scheme val="minor"/>
      </rPr>
      <t xml:space="preserve"> stringing / re-sag</t>
    </r>
    <r>
      <rPr>
        <b/>
        <sz val="12"/>
        <rFont val="Calibri"/>
        <family val="2"/>
        <scheme val="minor"/>
      </rPr>
      <t>g</t>
    </r>
    <r>
      <rPr>
        <b/>
        <sz val="12"/>
        <rFont val="Calibri"/>
        <family val="2"/>
        <charset val="178"/>
        <scheme val="minor"/>
      </rPr>
      <t xml:space="preserve">ing of conductors ,clamping ,installation / reinstallation of all other related materials , and necessary reinstatement , including cleanind and returning  of removed materials to </t>
    </r>
    <r>
      <rPr>
        <b/>
        <sz val="12"/>
        <rFont val="Calibri"/>
        <family val="2"/>
        <scheme val="minor"/>
      </rPr>
      <t>company warehouse / reversing  / scrap area as  per SEC requirements considering</t>
    </r>
    <r>
      <rPr>
        <b/>
        <sz val="12"/>
        <rFont val="Calibri"/>
        <family val="2"/>
        <charset val="178"/>
        <scheme val="minor"/>
      </rPr>
      <t xml:space="preserve"> documentaion of all removed and returned materials ( excluding replacement of related accessories ) 
 </t>
    </r>
    <r>
      <rPr>
        <b/>
        <u/>
        <sz val="12"/>
        <rFont val="Arial"/>
        <family val="2"/>
      </rPr>
      <t>استبدال موصلات الجهد المتوسط</t>
    </r>
    <r>
      <rPr>
        <b/>
        <sz val="12"/>
        <rFont val="Arial"/>
        <family val="2"/>
      </rPr>
      <t xml:space="preserve"> </t>
    </r>
    <r>
      <rPr>
        <b/>
        <sz val="12"/>
        <rFont val="Calibri"/>
        <family val="2"/>
        <charset val="178"/>
        <scheme val="minor"/>
      </rPr>
      <t xml:space="preserve"> 
 استبدال موصلات الجهد المتوسط القائمة في نفس الموقع وما يلزم من أعمال فصل وإزالة المواد وتركيب المواد الجديدة </t>
    </r>
    <r>
      <rPr>
        <b/>
        <sz val="12"/>
        <rFont val="Arial"/>
        <family val="2"/>
      </rPr>
      <t>وأعمال التوصيل</t>
    </r>
    <r>
      <rPr>
        <b/>
        <sz val="12"/>
        <rFont val="Calibri"/>
        <family val="2"/>
        <charset val="178"/>
        <scheme val="minor"/>
      </rPr>
      <t xml:space="preserve"> واعادة الوضع على ما كان عليه من شد / اعادة شد وترخيم (إرخاء) الموصلات والربط وتركيب / إعادة تركيب جميع الملحقات ذات العلاقة مع تنظيف المواد المزالة وإعادتها للمستودعات او ساحة الرجيع / التخريد بحسب متطلبات وضوابط الشركة مع توثيق جميع المواد المزالة والمرتجعة بدقة (البند لا يشمل استبدال الملحقات)       </t>
    </r>
  </si>
  <si>
    <r>
      <rPr>
        <b/>
        <u/>
        <sz val="12"/>
        <rFont val="Arial"/>
        <family val="2"/>
      </rPr>
      <t>REMOVAL OF MV CONDUCTORS</t>
    </r>
    <r>
      <rPr>
        <b/>
        <sz val="12"/>
        <rFont val="Calibri"/>
        <family val="2"/>
        <charset val="178"/>
        <scheme val="minor"/>
      </rPr>
      <t xml:space="preserve"> 
Removal of MV conductors ,with all related accessories from site including disconnection, disassembling, rewinding of conductors on drums or reels and cutting and sealing of conductor ends.</t>
    </r>
    <r>
      <rPr>
        <b/>
        <sz val="12"/>
        <rFont val="Calibri"/>
        <family val="2"/>
        <scheme val="minor"/>
      </rPr>
      <t>I</t>
    </r>
    <r>
      <rPr>
        <b/>
        <sz val="12"/>
        <rFont val="Calibri"/>
        <family val="2"/>
        <charset val="178"/>
        <scheme val="minor"/>
      </rPr>
      <t>ncluding cleanind and  returning  of removed materials to</t>
    </r>
    <r>
      <rPr>
        <b/>
        <sz val="12"/>
        <rFont val="Calibri"/>
        <family val="2"/>
        <scheme val="minor"/>
      </rPr>
      <t>c</t>
    </r>
    <r>
      <rPr>
        <b/>
        <sz val="12"/>
        <rFont val="Calibri"/>
        <family val="2"/>
        <charset val="178"/>
        <scheme val="minor"/>
      </rPr>
      <t>ompany warehouse / reversing  / scrap area as per SEC requir</t>
    </r>
    <r>
      <rPr>
        <b/>
        <sz val="12"/>
        <rFont val="Calibri"/>
        <family val="2"/>
        <scheme val="minor"/>
      </rPr>
      <t>e</t>
    </r>
    <r>
      <rPr>
        <b/>
        <sz val="12"/>
        <rFont val="Calibri"/>
        <family val="2"/>
        <charset val="178"/>
        <scheme val="minor"/>
      </rPr>
      <t>ment</t>
    </r>
    <r>
      <rPr>
        <b/>
        <sz val="12"/>
        <rFont val="Calibri"/>
        <family val="2"/>
        <scheme val="minor"/>
      </rPr>
      <t>e</t>
    </r>
    <r>
      <rPr>
        <b/>
        <sz val="12"/>
        <rFont val="Calibri"/>
        <family val="2"/>
        <charset val="178"/>
        <scheme val="minor"/>
      </rPr>
      <t xml:space="preserve"> considering documentaion of all removed and returned materials    
</t>
    </r>
    <r>
      <rPr>
        <b/>
        <u/>
        <sz val="12"/>
        <rFont val="Arial"/>
        <family val="2"/>
      </rPr>
      <t>إزالة موصلات الجهد المتوسط</t>
    </r>
    <r>
      <rPr>
        <b/>
        <sz val="12"/>
        <rFont val="Calibri"/>
        <family val="2"/>
        <charset val="178"/>
        <scheme val="minor"/>
      </rPr>
      <t xml:space="preserve">
  إزالة موصلات الجهد المتوسط بملحقاتها من الموقع نهائيا شاملا اعمال الفك والازالة مثل ( أسلاك التربيط والمرابط والمشابك والحوامل والوصلات وقطع وحماية نهايات الموصلات ) وإنزال الموصلات ولفها في البكرات او حسب متطلبات الشركة  مع تنظيف المواد المزالة وإعادتها للمستودعات او ساحة الرجيع / التخريد بحسب متطلبات وضوابط الشركة مع توثيق جميع المواد المزالة والمرتجعة بدقة</t>
    </r>
  </si>
  <si>
    <r>
      <t xml:space="preserve"> </t>
    </r>
    <r>
      <rPr>
        <b/>
        <u/>
        <sz val="12"/>
        <rFont val="Arial"/>
        <family val="2"/>
      </rPr>
      <t xml:space="preserve">OVERHEAD NETWORK EQUIPMENT WORKS   </t>
    </r>
    <r>
      <rPr>
        <b/>
        <sz val="12"/>
        <rFont val="Calibri"/>
        <family val="2"/>
        <charset val="178"/>
        <scheme val="minor"/>
      </rPr>
      <t xml:space="preserve">
         Installation of all associated works such as bonding of metal works ( x-arm</t>
    </r>
    <r>
      <rPr>
        <b/>
        <sz val="12"/>
        <rFont val="Calibri"/>
        <family val="2"/>
        <scheme val="minor"/>
      </rPr>
      <t>s</t>
    </r>
    <r>
      <rPr>
        <b/>
        <sz val="12"/>
        <rFont val="Calibri"/>
        <family val="2"/>
        <charset val="178"/>
        <scheme val="minor"/>
      </rPr>
      <t xml:space="preserve"> , platform , bracket , …etc. ), topping of oil / gas, installation of number and phase  plates, plant tags, stringing and sagging of conductors where required , </t>
    </r>
    <r>
      <rPr>
        <b/>
        <sz val="12"/>
        <rFont val="Calibri"/>
        <family val="2"/>
        <scheme val="minor"/>
      </rPr>
      <t>installing</t>
    </r>
    <r>
      <rPr>
        <b/>
        <sz val="12"/>
        <rFont val="Calibri"/>
        <family val="2"/>
        <charset val="178"/>
        <scheme val="minor"/>
      </rPr>
      <t xml:space="preserve"> and connecting terminal lugs to equpment,connecting terminations and jumpers with insulators where required,and perform precommissioning test</t>
    </r>
    <r>
      <rPr>
        <b/>
        <sz val="12"/>
        <rFont val="Calibri"/>
        <family val="2"/>
        <scheme val="minor"/>
      </rPr>
      <t>s</t>
    </r>
    <r>
      <rPr>
        <b/>
        <sz val="12"/>
        <rFont val="Calibri"/>
        <family val="2"/>
        <charset val="178"/>
        <scheme val="minor"/>
      </rPr>
      <t xml:space="preserve"> ( excluding</t>
    </r>
    <r>
      <rPr>
        <b/>
        <sz val="12"/>
        <rFont val="Calibri"/>
        <family val="2"/>
        <scheme val="minor"/>
      </rPr>
      <t xml:space="preserve"> </t>
    </r>
    <r>
      <rPr>
        <b/>
        <sz val="12"/>
        <rFont val="Calibri"/>
        <family val="2"/>
        <charset val="178"/>
        <scheme val="minor"/>
      </rPr>
      <t xml:space="preserve">grounding, terminations, and erection of poles works )
 </t>
    </r>
    <r>
      <rPr>
        <b/>
        <u/>
        <sz val="12"/>
        <rFont val="Arial"/>
        <family val="2"/>
      </rPr>
      <t xml:space="preserve">اعمال معدات الشبكات الهوائية </t>
    </r>
    <r>
      <rPr>
        <b/>
        <sz val="12"/>
        <rFont val="Calibri"/>
        <family val="2"/>
        <charset val="178"/>
        <scheme val="minor"/>
      </rPr>
      <t xml:space="preserve">
 تركيب الأعمال الحديدية ( الأذرع الحديدية ورصيف التركيب ... إلخ )، تعبئة الزيت أو الغاز وتركيب لوحات الترقيم وترتيب الأطوار وتعريف المعدات  وشد وترخيم (إرخاء) الموصلات عند الحاجة وعمل وتركيب المرابط والتوصيل بالمعدة وربط النهايات الطرفية وتوصيل وصلات العبور(جمبرة) وربطها مع العوازل حسب الطلب. وعمل اختبارات ما قبل التشغيل ( البند لا يشمل أعمال التأريض وعمل نهايات الكابلات وتركيب الاعمدة </t>
    </r>
  </si>
  <si>
    <r>
      <rPr>
        <b/>
        <u/>
        <sz val="12"/>
        <rFont val="Arial"/>
        <family val="2"/>
      </rPr>
      <t>REPLACEMENT OF OVERHEAD NETWORKS EQUIPMENT</t>
    </r>
    <r>
      <rPr>
        <b/>
        <sz val="12"/>
        <rFont val="Calibri"/>
        <family val="2"/>
        <charset val="178"/>
        <scheme val="minor"/>
      </rPr>
      <t xml:space="preserve">   
      Replacement of existing  materials in </t>
    </r>
    <r>
      <rPr>
        <b/>
        <sz val="12"/>
        <rFont val="Calibri"/>
        <family val="2"/>
        <scheme val="minor"/>
      </rPr>
      <t xml:space="preserve">the </t>
    </r>
    <r>
      <rPr>
        <b/>
        <sz val="12"/>
        <rFont val="Calibri"/>
        <family val="2"/>
        <charset val="178"/>
        <scheme val="minor"/>
      </rPr>
      <t xml:space="preserve">same work location, including disconnection, dismantling, returning of recovered materials to </t>
    </r>
    <r>
      <rPr>
        <b/>
        <sz val="12"/>
        <rFont val="Calibri"/>
        <family val="2"/>
        <scheme val="minor"/>
      </rPr>
      <t>c</t>
    </r>
    <r>
      <rPr>
        <b/>
        <sz val="12"/>
        <rFont val="Calibri"/>
        <family val="2"/>
        <charset val="178"/>
        <scheme val="minor"/>
      </rPr>
      <t>ompany’s warehouse</t>
    </r>
    <r>
      <rPr>
        <b/>
        <sz val="12"/>
        <rFont val="Calibri"/>
        <family val="2"/>
        <scheme val="minor"/>
      </rPr>
      <t>s</t>
    </r>
    <r>
      <rPr>
        <b/>
        <sz val="12"/>
        <rFont val="Calibri"/>
        <family val="2"/>
        <charset val="178"/>
        <scheme val="minor"/>
      </rPr>
      <t>, installation / erection of new materials, re-</t>
    </r>
    <r>
      <rPr>
        <b/>
        <sz val="12"/>
        <rFont val="Calibri"/>
        <family val="2"/>
        <scheme val="minor"/>
      </rPr>
      <t>tension</t>
    </r>
    <r>
      <rPr>
        <b/>
        <sz val="12"/>
        <rFont val="Calibri"/>
        <family val="2"/>
        <charset val="178"/>
        <scheme val="minor"/>
      </rPr>
      <t xml:space="preserve"> and sag</t>
    </r>
    <r>
      <rPr>
        <b/>
        <sz val="12"/>
        <rFont val="Calibri"/>
        <family val="2"/>
        <scheme val="minor"/>
      </rPr>
      <t>g</t>
    </r>
    <r>
      <rPr>
        <b/>
        <sz val="12"/>
        <rFont val="Calibri"/>
        <family val="2"/>
        <charset val="178"/>
        <scheme val="minor"/>
      </rPr>
      <t xml:space="preserve">ing of conductors and clamping and installation / reinstallation of all other related materials such as lightning  arresters, and necessary reinstatement  including dumping of equipment oil if required as per SEC </t>
    </r>
    <r>
      <rPr>
        <b/>
        <sz val="12"/>
        <rFont val="Calibri"/>
        <family val="2"/>
        <scheme val="minor"/>
      </rPr>
      <t>requirements</t>
    </r>
    <r>
      <rPr>
        <b/>
        <sz val="12"/>
        <rFont val="Calibri"/>
        <family val="2"/>
        <charset val="178"/>
        <scheme val="minor"/>
      </rPr>
      <t xml:space="preserve"> ( excluding replacement of related accessories )
</t>
    </r>
    <r>
      <rPr>
        <b/>
        <u/>
        <sz val="12"/>
        <rFont val="Arial"/>
        <family val="2"/>
      </rPr>
      <t xml:space="preserve"> استبدال معدات الشبكات الهوائية  </t>
    </r>
    <r>
      <rPr>
        <b/>
        <sz val="12"/>
        <rFont val="Calibri"/>
        <family val="2"/>
        <charset val="178"/>
        <scheme val="minor"/>
      </rPr>
      <t xml:space="preserve">
 استبدال مواد قائمة في نفس الموقع وما يلزم من أعمال فصل وإزالة المواد وإعادتها لمستودعات الشركة، وتركيب المواد الجديدة واعادة  الوضع على ما كان عليه من شد وترخيم (إرخاء) الموصلات والربط وتركيب / إعادة تركيب جميع الملحقات مثل مانعات الصواعق وغيرها شاملا تفريغ الزيت عند الحاجة حسب متطلبات الشركة ( البند لا يشمل استبدال الملحقات )     </t>
    </r>
  </si>
  <si>
    <r>
      <rPr>
        <b/>
        <u/>
        <sz val="12"/>
        <rFont val="Arial"/>
        <family val="2"/>
      </rPr>
      <t>RELOCATION OF OVERHEAD NETWORK EQUIPMENT WITHIN A DISTANCE OF 100M</t>
    </r>
    <r>
      <rPr>
        <b/>
        <sz val="12"/>
        <rFont val="Calibri"/>
        <family val="2"/>
        <charset val="178"/>
        <scheme val="minor"/>
      </rPr>
      <t xml:space="preserve">     
     Disconnection, disassembling , placing, installation for the same equipment, reconnection of cables and jumpers, fixing risers, stringing of conductors, excavation, backfilling of holes, reinstatement of the damaged surface.(excluding new terminations, splicing / jointing and grounding works)  
</t>
    </r>
    <r>
      <rPr>
        <b/>
        <u/>
        <sz val="12"/>
        <rFont val="Arial"/>
        <family val="2"/>
      </rPr>
      <t xml:space="preserve">  إزاحة معدات الشبكات الهوائية لمسافة لا تتجاوز 100 متر</t>
    </r>
    <r>
      <rPr>
        <b/>
        <sz val="12"/>
        <rFont val="Calibri"/>
        <family val="2"/>
        <charset val="178"/>
        <scheme val="minor"/>
      </rPr>
      <t xml:space="preserve">
 يشمل الفك وإعادة التركيب لنفس المعدة لمسافة لا تتجاوز 100 متر والفصل والتفكيك وإعادة التركيب شاملا الهيكلة وإعادة توصيل الكابلات والوصلات وتثبيت الكابلات  (الصاعدة وإعادة  شد الموصلات والحفر والردم وإعادة الوضع إلى ما كان عليه، (لا يشمل عمل النهايات ألطرافية ووصلات لحام الكابلات الجديدة واعمال التأريض</t>
    </r>
  </si>
  <si>
    <r>
      <rPr>
        <b/>
        <u/>
        <sz val="12"/>
        <rFont val="Arial"/>
        <family val="2"/>
      </rPr>
      <t>REMOVAL OF OVERHEAD NETWORK EQUIPMENT</t>
    </r>
    <r>
      <rPr>
        <b/>
        <sz val="12"/>
        <rFont val="Calibri"/>
        <family val="2"/>
        <charset val="178"/>
        <scheme val="minor"/>
      </rPr>
      <t xml:space="preserve">
   Removal of materials, equipment, hardwares, fittings, accessories from site with disconnection, disassembling, excavation, backfilling of holes and including reinstatement of the damaged surface</t>
    </r>
    <r>
      <rPr>
        <b/>
        <sz val="12"/>
        <rFont val="Calibri"/>
        <family val="2"/>
        <scheme val="minor"/>
      </rPr>
      <t>s</t>
    </r>
    <r>
      <rPr>
        <b/>
        <sz val="12"/>
        <rFont val="Calibri"/>
        <family val="2"/>
        <charset val="178"/>
        <scheme val="minor"/>
      </rPr>
      <t xml:space="preserve"> .</t>
    </r>
    <r>
      <rPr>
        <b/>
        <sz val="12"/>
        <rFont val="Calibri"/>
        <family val="2"/>
        <scheme val="minor"/>
      </rPr>
      <t>I</t>
    </r>
    <r>
      <rPr>
        <b/>
        <sz val="12"/>
        <rFont val="Calibri"/>
        <family val="2"/>
        <charset val="178"/>
        <scheme val="minor"/>
      </rPr>
      <t xml:space="preserve">ncluding cleanind and  returning  of removed materials to </t>
    </r>
    <r>
      <rPr>
        <b/>
        <sz val="12"/>
        <rFont val="Calibri"/>
        <family val="2"/>
        <scheme val="minor"/>
      </rPr>
      <t>c</t>
    </r>
    <r>
      <rPr>
        <b/>
        <sz val="12"/>
        <rFont val="Calibri"/>
        <family val="2"/>
        <charset val="178"/>
        <scheme val="minor"/>
      </rPr>
      <t>ompany warehouse / reversing  / scrap area as per SEC requir</t>
    </r>
    <r>
      <rPr>
        <b/>
        <sz val="12"/>
        <rFont val="Calibri"/>
        <family val="2"/>
        <scheme val="minor"/>
      </rPr>
      <t>e</t>
    </r>
    <r>
      <rPr>
        <b/>
        <sz val="12"/>
        <rFont val="Calibri"/>
        <family val="2"/>
        <charset val="178"/>
        <scheme val="minor"/>
      </rPr>
      <t>ment</t>
    </r>
    <r>
      <rPr>
        <b/>
        <sz val="12"/>
        <rFont val="Calibri"/>
        <family val="2"/>
        <scheme val="minor"/>
      </rPr>
      <t>s</t>
    </r>
    <r>
      <rPr>
        <b/>
        <sz val="12"/>
        <rFont val="Calibri"/>
        <family val="2"/>
        <charset val="178"/>
        <scheme val="minor"/>
      </rPr>
      <t xml:space="preserve"> considering documentaion of all removed and returned materials including dumping of equipment oil if required as per SEC </t>
    </r>
    <r>
      <rPr>
        <b/>
        <sz val="12"/>
        <rFont val="Calibri"/>
        <family val="2"/>
        <scheme val="minor"/>
      </rPr>
      <t xml:space="preserve">requirements and </t>
    </r>
    <r>
      <rPr>
        <b/>
        <sz val="12"/>
        <rFont val="Calibri"/>
        <family val="2"/>
        <charset val="178"/>
        <scheme val="minor"/>
      </rPr>
      <t xml:space="preserve">excluding pole removal
       </t>
    </r>
    <r>
      <rPr>
        <b/>
        <u/>
        <sz val="12"/>
        <rFont val="Arial"/>
        <family val="2"/>
      </rPr>
      <t>إزالة معدات الشبكات الهوائية</t>
    </r>
    <r>
      <rPr>
        <b/>
        <sz val="12"/>
        <rFont val="Calibri"/>
        <family val="2"/>
        <charset val="178"/>
        <scheme val="minor"/>
      </rPr>
      <t xml:space="preserve">
   إزالة المواد والمعدات بملحقاتها من الموقع نهائيا وما يلزم من اعمال الفصل والفك والحفريات والردم وإصلاح الأسطح, وإعادة الموقع للحالة التي كان عليها.  مع تنظيف المواد المزالة وإعادتها للمستودعات او ساحة الرجيع / التخريد بحسب متطلبات وضوابط الشركة مع  توثيق جميع المواد المزالة والمرتجعة بدقة شاملا تفريغ الزيت عند الحاجة حسب متطلبات الشركة والبند لا يشمل ازالة العمود</t>
    </r>
  </si>
  <si>
    <r>
      <t>(Removal of 3-Φ autorecloser / sectionalizer with all accessories</t>
    </r>
    <r>
      <rPr>
        <b/>
        <sz val="12"/>
        <rFont val="Calibri"/>
        <family val="2"/>
        <charset val="178"/>
        <scheme val="minor"/>
      </rPr>
      <t xml:space="preserve"> (excluding pole removal
إزالة  معيد الوصل الأتوماتيكي / مجزئ الخط ثلاثي الاطوار </t>
    </r>
    <r>
      <rPr>
        <b/>
        <sz val="12"/>
        <rFont val="Arial"/>
        <family val="2"/>
      </rPr>
      <t xml:space="preserve">بكامل الملحقات </t>
    </r>
    <r>
      <rPr>
        <b/>
        <sz val="12"/>
        <rFont val="Calibri"/>
        <family val="2"/>
        <charset val="178"/>
        <scheme val="minor"/>
      </rPr>
      <t>( لا يشمل ازالة العمود )</t>
    </r>
  </si>
  <si>
    <r>
      <t>(Removal of 3-Φ capacitor bank with all accessories</t>
    </r>
    <r>
      <rPr>
        <b/>
        <sz val="12"/>
        <rFont val="Calibri"/>
        <family val="2"/>
        <charset val="178"/>
        <scheme val="minor"/>
      </rPr>
      <t xml:space="preserve"> (excluding pole </t>
    </r>
    <r>
      <rPr>
        <b/>
        <sz val="12"/>
        <rFont val="Calibri"/>
        <family val="2"/>
        <scheme val="minor"/>
      </rPr>
      <t>r</t>
    </r>
    <r>
      <rPr>
        <b/>
        <sz val="12"/>
        <rFont val="Calibri"/>
        <family val="2"/>
        <charset val="178"/>
        <scheme val="minor"/>
      </rPr>
      <t>emoval
  إزالة خلية مكثفات ثلاثية الطور بكامل الملحقات ( لا يشمل ازالة العمود )</t>
    </r>
  </si>
  <si>
    <r>
      <t>Removal of 3-Φ MV by-pass or off-load line isolator disconnector switch</t>
    </r>
    <r>
      <rPr>
        <b/>
        <sz val="12"/>
        <rFont val="Calibri"/>
        <family val="2"/>
        <charset val="178"/>
        <scheme val="minor"/>
      </rPr>
      <t xml:space="preserve"> (excluding pole removal)  
 إزالة مفتاح فصل الخط بدون حمل او فاصل التحويل ثلاثي الاطوار ( لا يشمل ازالة العمود)</t>
    </r>
  </si>
  <si>
    <r>
      <t xml:space="preserve">Removal of Gang-operated disconnector switch with all accessories </t>
    </r>
    <r>
      <rPr>
        <b/>
        <sz val="12"/>
        <rFont val="Calibri"/>
        <family val="2"/>
        <charset val="178"/>
        <scheme val="minor"/>
      </rPr>
      <t xml:space="preserve">(load break switch (LBS )) (excluding pole removal)
إزالة مفتاح فصل خط على الحمل بكامل الملحقات (لا يشمل ازالة العمود ) </t>
    </r>
  </si>
  <si>
    <r>
      <t>Removal of MV metering Unit ( for MV Customer) on H-pole with</t>
    </r>
    <r>
      <rPr>
        <b/>
        <sz val="12"/>
        <rFont val="Calibri"/>
        <family val="2"/>
        <charset val="178"/>
        <scheme val="minor"/>
      </rPr>
      <t xml:space="preserve"> all accessories (excluding poles </t>
    </r>
    <r>
      <rPr>
        <b/>
        <sz val="12"/>
        <rFont val="Calibri"/>
        <family val="2"/>
        <scheme val="minor"/>
      </rPr>
      <t>r</t>
    </r>
    <r>
      <rPr>
        <b/>
        <sz val="12"/>
        <rFont val="Calibri"/>
        <family val="2"/>
        <charset val="178"/>
        <scheme val="minor"/>
      </rPr>
      <t>emoval  
ازالة وحدة قياس الجهد المتوسط (لمشترك على الجهد المتوسط) على عمودين بكامل الملحقات ( لا يشمل ازالة الاعمدة )</t>
    </r>
  </si>
  <si>
    <r>
      <t>(</t>
    </r>
    <r>
      <rPr>
        <b/>
        <sz val="12"/>
        <rFont val="Calibri"/>
        <family val="2"/>
        <charset val="178"/>
        <scheme val="minor"/>
      </rPr>
      <t xml:space="preserve"> Repairing of oil leakage for OH equipment, any size / type </t>
    </r>
    <r>
      <rPr>
        <b/>
        <sz val="12"/>
        <rFont val="Arial"/>
        <family val="2"/>
      </rPr>
      <t>(excluding bushing replacement</t>
    </r>
    <r>
      <rPr>
        <b/>
        <sz val="12"/>
        <rFont val="Calibri"/>
        <family val="2"/>
        <charset val="178"/>
        <scheme val="minor"/>
      </rPr>
      <t xml:space="preserve"> 
اصلاح تسرب ( تهريب ) زيت لمعدة هوائية أي نوع / مقاس</t>
    </r>
    <r>
      <rPr>
        <b/>
        <sz val="12"/>
        <rFont val="Arial"/>
        <family val="2"/>
      </rPr>
      <t xml:space="preserve"> (لا يشمل استبدال العازل)</t>
    </r>
  </si>
  <si>
    <r>
      <rPr>
        <b/>
        <u/>
        <sz val="12"/>
        <rFont val="Arial"/>
        <family val="2"/>
      </rPr>
      <t>GROUNDING WORKS FOR OVERHEAD NETWORKS</t>
    </r>
    <r>
      <rPr>
        <b/>
        <sz val="12"/>
        <rFont val="Calibri"/>
        <family val="2"/>
        <charset val="178"/>
        <scheme val="minor"/>
      </rPr>
      <t xml:space="preserve">
Grounding of overhead networks </t>
    </r>
    <r>
      <rPr>
        <b/>
        <sz val="12"/>
        <rFont val="Calibri"/>
        <family val="2"/>
        <scheme val="minor"/>
      </rPr>
      <t>i</t>
    </r>
    <r>
      <rPr>
        <b/>
        <sz val="12"/>
        <rFont val="Calibri"/>
        <family val="2"/>
        <charset val="178"/>
        <scheme val="minor"/>
      </rPr>
      <t xml:space="preserve">ncluding excavation, backfilling,  installation, laying, connecting of  ground wire on the pole or equipment with installation and connection of connectors, installation of grounding rods ( 1x2400mm or 2x1200mm ) </t>
    </r>
    <r>
      <rPr>
        <b/>
        <sz val="12"/>
        <rFont val="Calibri"/>
        <family val="2"/>
        <scheme val="minor"/>
      </rPr>
      <t>originally</t>
    </r>
    <r>
      <rPr>
        <b/>
        <sz val="12"/>
        <rFont val="Calibri"/>
        <family val="2"/>
        <charset val="178"/>
        <scheme val="minor"/>
      </rPr>
      <t xml:space="preserve"> to use 1x2400mm rod, and connecting to all accessories, inspection and measur</t>
    </r>
    <r>
      <rPr>
        <b/>
        <sz val="12"/>
        <rFont val="Calibri"/>
        <family val="2"/>
        <scheme val="minor"/>
      </rPr>
      <t>e</t>
    </r>
    <r>
      <rPr>
        <b/>
        <sz val="12"/>
        <rFont val="Calibri"/>
        <family val="2"/>
        <charset val="178"/>
        <scheme val="minor"/>
      </rPr>
      <t xml:space="preserve">ment of ground resistance before </t>
    </r>
    <r>
      <rPr>
        <b/>
        <sz val="12"/>
        <rFont val="Calibri"/>
        <family val="2"/>
        <scheme val="minor"/>
      </rPr>
      <t>commissioning</t>
    </r>
    <r>
      <rPr>
        <b/>
        <sz val="12"/>
        <rFont val="Calibri"/>
        <family val="2"/>
        <charset val="178"/>
        <scheme val="minor"/>
      </rPr>
      <t xml:space="preserve"> </t>
    </r>
    <r>
      <rPr>
        <b/>
        <sz val="12"/>
        <rFont val="Calibri"/>
        <family val="2"/>
        <scheme val="minor"/>
      </rPr>
      <t>c</t>
    </r>
    <r>
      <rPr>
        <b/>
        <sz val="12"/>
        <rFont val="Calibri"/>
        <family val="2"/>
        <charset val="178"/>
        <scheme val="minor"/>
      </rPr>
      <t xml:space="preserve">onsidering the above description of construction and maintenance of distribution networks item No.(A1).  </t>
    </r>
    <r>
      <rPr>
        <b/>
        <sz val="12"/>
        <rFont val="Arial"/>
        <family val="2"/>
      </rPr>
      <t xml:space="preserve">
 </t>
    </r>
    <r>
      <rPr>
        <b/>
        <u/>
        <sz val="12"/>
        <rFont val="Arial"/>
        <family val="2"/>
      </rPr>
      <t xml:space="preserve"> أعمال تأريض الشبكات الهوائية</t>
    </r>
    <r>
      <rPr>
        <b/>
        <sz val="12"/>
        <rFont val="Arial"/>
        <family val="2"/>
      </rPr>
      <t xml:space="preserve">    </t>
    </r>
    <r>
      <rPr>
        <b/>
        <sz val="12"/>
        <rFont val="Calibri"/>
        <family val="2"/>
        <charset val="178"/>
        <scheme val="minor"/>
      </rPr>
      <t xml:space="preserve">
عمل تاريض للشبكات الهوائية ويشمل ما يلزم من أعمال الحفر  والردم اللازمة لأعمال التاريض بالعمق المطلوب  والتركيب وتمديد سلك التأريض وتركيب المرابط ووصلها وتثبيتها على العمود أو المعدة وغرس قضبان التأريض ( 1*2400مم او 2*1200مم ) والاساس هو غرس قضيب بطول 2400مم وربطها مع جميع الملحقات والفحص وقياس المقاومة قبل التشغيل حسب مواصفات الشركة مع الأخذ بالأعتبار الوصف المذكور في البند أعلاه رقم (</t>
    </r>
    <r>
      <rPr>
        <b/>
        <sz val="12"/>
        <rFont val="Calibri"/>
        <family val="2"/>
        <scheme val="minor"/>
      </rPr>
      <t>A1</t>
    </r>
    <r>
      <rPr>
        <b/>
        <sz val="12"/>
        <rFont val="Calibri"/>
        <family val="2"/>
        <charset val="178"/>
        <scheme val="minor"/>
      </rPr>
      <t>) إنشاء وصيانة شبكات التوزيع</t>
    </r>
  </si>
  <si>
    <r>
      <t>تأريض عمود</t>
    </r>
    <r>
      <rPr>
        <b/>
        <sz val="12"/>
        <rFont val="Calibri"/>
        <family val="2"/>
        <charset val="178"/>
        <scheme val="minor"/>
      </rPr>
      <t xml:space="preserve"> في تربة عادية/رملية</t>
    </r>
  </si>
  <si>
    <r>
      <t>تأريض عمود</t>
    </r>
    <r>
      <rPr>
        <b/>
        <sz val="12"/>
        <rFont val="Calibri"/>
        <family val="2"/>
        <charset val="178"/>
        <scheme val="minor"/>
      </rPr>
      <t xml:space="preserve"> في تربة صخرية</t>
    </r>
  </si>
  <si>
    <r>
      <rPr>
        <b/>
        <u/>
        <sz val="12"/>
        <rFont val="Arial"/>
        <family val="2"/>
      </rPr>
      <t>UNDERGROUND NETWORKS WORKS</t>
    </r>
    <r>
      <rPr>
        <b/>
        <sz val="12"/>
        <rFont val="Calibri"/>
        <family val="2"/>
        <charset val="178"/>
        <scheme val="minor"/>
      </rPr>
      <t xml:space="preserve">
Considering the above description of construction and maintenance of distribution networks item No.(A1) 
</t>
    </r>
    <r>
      <rPr>
        <b/>
        <u/>
        <sz val="12"/>
        <rFont val="Arial"/>
        <family val="2"/>
      </rPr>
      <t>أعمال الشبكات الأرضية</t>
    </r>
    <r>
      <rPr>
        <b/>
        <sz val="12"/>
        <rFont val="Calibri"/>
        <family val="2"/>
        <charset val="178"/>
        <scheme val="minor"/>
      </rPr>
      <t xml:space="preserve">
 مع الأخذ بالأعتبار الوصف المذكور في البند أعلاه رقم ( </t>
    </r>
    <r>
      <rPr>
        <b/>
        <sz val="12"/>
        <rFont val="Calibri"/>
        <family val="2"/>
        <scheme val="minor"/>
      </rPr>
      <t>A1</t>
    </r>
    <r>
      <rPr>
        <b/>
        <sz val="12"/>
        <rFont val="Calibri"/>
        <family val="2"/>
        <charset val="178"/>
        <scheme val="minor"/>
      </rPr>
      <t xml:space="preserve"> ) إنشاء وصيانة شبكات التوزيع </t>
    </r>
  </si>
  <si>
    <r>
      <rPr>
        <b/>
        <u/>
        <sz val="12"/>
        <rFont val="Arial"/>
        <family val="2"/>
      </rPr>
      <t>EXCAVATION, BACKFILLING AND COMPACTION</t>
    </r>
    <r>
      <rPr>
        <b/>
        <sz val="12"/>
        <rFont val="Arial"/>
        <family val="2"/>
      </rPr>
      <t xml:space="preserve">  </t>
    </r>
    <r>
      <rPr>
        <b/>
        <sz val="12"/>
        <rFont val="Calibri"/>
        <family val="2"/>
        <charset val="178"/>
        <scheme val="minor"/>
      </rPr>
      <t xml:space="preserve"> 
 Excavation, backfilling and compaction works including cutting asphalt in smooth and straight way , breaking and removal of asphalt  from trench route, excavation </t>
    </r>
    <r>
      <rPr>
        <b/>
        <sz val="12"/>
        <rFont val="Calibri"/>
        <family val="2"/>
        <scheme val="minor"/>
      </rPr>
      <t>with</t>
    </r>
    <r>
      <rPr>
        <b/>
        <sz val="12"/>
        <rFont val="Calibri"/>
        <family val="2"/>
        <charset val="178"/>
        <scheme val="minor"/>
      </rPr>
      <t xml:space="preserve"> the required depth as per SEC specifications and disposal of excavated materials and removed asphalt to the designated dumping areas,</t>
    </r>
    <r>
      <rPr>
        <b/>
        <sz val="12"/>
        <rFont val="Calibri"/>
        <family val="2"/>
        <scheme val="minor"/>
      </rPr>
      <t>s</t>
    </r>
    <r>
      <rPr>
        <b/>
        <sz val="12"/>
        <rFont val="Calibri"/>
        <family val="2"/>
        <charset val="178"/>
        <scheme val="minor"/>
      </rPr>
      <t xml:space="preserve">upplying ,providing and laying of clean sand cushion at bottom of trench / over cables,  warning tape (one tape for each cable depending on the number of cables laid in </t>
    </r>
    <r>
      <rPr>
        <b/>
        <sz val="12"/>
        <rFont val="Calibri"/>
        <family val="2"/>
        <scheme val="minor"/>
      </rPr>
      <t xml:space="preserve">the </t>
    </r>
    <r>
      <rPr>
        <b/>
        <sz val="12"/>
        <rFont val="Calibri"/>
        <family val="2"/>
        <charset val="178"/>
        <scheme val="minor"/>
      </rPr>
      <t xml:space="preserve">trench), supplying approved backfilling materials as per specifications and compaction with different thick layers,according to </t>
    </r>
    <r>
      <rPr>
        <b/>
        <sz val="12"/>
        <rFont val="Calibri"/>
        <family val="2"/>
        <scheme val="minor"/>
      </rPr>
      <t>M</t>
    </r>
    <r>
      <rPr>
        <b/>
        <sz val="12"/>
        <rFont val="Calibri"/>
        <family val="2"/>
        <charset val="178"/>
        <scheme val="minor"/>
      </rPr>
      <t xml:space="preserve">unicipality and MOT ...etc standards and as </t>
    </r>
    <r>
      <rPr>
        <b/>
        <sz val="12"/>
        <rFont val="Calibri"/>
        <family val="2"/>
        <scheme val="minor"/>
      </rPr>
      <t>agreed</t>
    </r>
    <r>
      <rPr>
        <b/>
        <sz val="12"/>
        <rFont val="Calibri"/>
        <family val="2"/>
        <charset val="178"/>
        <scheme val="minor"/>
      </rPr>
      <t xml:space="preserve"> with </t>
    </r>
    <r>
      <rPr>
        <b/>
        <sz val="12"/>
        <rFont val="Calibri"/>
        <family val="2"/>
        <scheme val="minor"/>
      </rPr>
      <t xml:space="preserve">the </t>
    </r>
    <r>
      <rPr>
        <b/>
        <sz val="12"/>
        <rFont val="Calibri"/>
        <family val="2"/>
        <charset val="178"/>
        <scheme val="minor"/>
      </rPr>
      <t xml:space="preserve">company excluding re-asphalting works
</t>
    </r>
    <r>
      <rPr>
        <b/>
        <u/>
        <sz val="12"/>
        <rFont val="Arial"/>
        <family val="2"/>
      </rPr>
      <t>الحفريات وإعادة الردم والدك</t>
    </r>
    <r>
      <rPr>
        <b/>
        <sz val="12"/>
        <rFont val="Arial"/>
        <family val="2"/>
      </rPr>
      <t xml:space="preserve"> </t>
    </r>
    <r>
      <rPr>
        <b/>
        <sz val="12"/>
        <rFont val="Calibri"/>
        <family val="2"/>
        <charset val="178"/>
        <scheme val="minor"/>
      </rPr>
      <t xml:space="preserve">
أعمال الحفر واعادة الردم والدك وتشمل عمل القطع المستقيم والمتناسق للإسفلت بعرض وطول الحفرية وحفر مسار الخندق بالعمق والعرض المطلوب حسب مواصفات الشركة ونقل نواتج الحفر والإسفلت وتفريغها في مرمى المخلفات، مع توريد وفرش ووضع الرمل الناعم تحت وفوق الكابلات الممددة داخل الخندق وتوريد ومد شريط تحذير واحد لكل كابل حسب عدد الكابلات الممددة بالحفرية، وتوريد مواد الدفان المعتمدة حسب المواصفات والقيام بدفن الحفريات والدك على طبقات بسماكات مختلفة حسب متطلبات الأمانات والبلديات ووزارة النقل والطرق وحسب ما يتم الإتفاق عليه مع الشركة.  البند لا يشمل اعادة السفلته    </t>
    </r>
  </si>
  <si>
    <r>
      <t xml:space="preserve"> Percentage rate to be applied to the contract items from ( 301010105 ) to ( 301010112 ) and from (301010209) to (301010224) and from (301010303) to (301010306)</t>
    </r>
    <r>
      <rPr>
        <b/>
        <sz val="12"/>
        <rFont val="Calibri"/>
        <family val="2"/>
        <charset val="178"/>
        <scheme val="minor"/>
      </rPr>
      <t xml:space="preserve"> in case of excavation, backfilling and compaction in rocky areas ( that required the use of rocky excavation equipment ( ie. Digger ))
  النسبة المئوية الإضافية للبنود  من ( 301010105 ) الى ( 301010112 ) والبنود من (301010209) الى (301010224) </t>
    </r>
    <r>
      <rPr>
        <b/>
        <sz val="12"/>
        <rFont val="Arial"/>
        <family val="2"/>
      </rPr>
      <t xml:space="preserve"> والبنود من (301010303) الى (301010306)</t>
    </r>
    <r>
      <rPr>
        <b/>
        <sz val="12"/>
        <rFont val="Calibri"/>
        <family val="2"/>
        <charset val="178"/>
        <scheme val="minor"/>
      </rPr>
      <t xml:space="preserve"> عند الحفر وإعادة الردم و الدك في تربة صخرية (التي يستخدم فيها معدات الحفر الصخري مثل الدقاق) </t>
    </r>
  </si>
  <si>
    <r>
      <t>النسبة الإضافية لبنود محددة من</t>
    </r>
    <r>
      <rPr>
        <b/>
        <sz val="12"/>
        <rFont val="Calibri"/>
        <family val="2"/>
        <charset val="178"/>
        <scheme val="minor"/>
      </rPr>
      <t xml:space="preserve"> أعمال الحفر واعادة الردم والدك عند العمل بالشوارع الضيقة والمزدحمه</t>
    </r>
  </si>
  <si>
    <r>
      <t xml:space="preserve">Percentage rate to be applied to the contract items from (301010101) to ( 301010112) and from (301010201) to (301010224) and from (301010301) to (301010306) </t>
    </r>
    <r>
      <rPr>
        <b/>
        <sz val="12"/>
        <rFont val="Helvetica Light"/>
      </rPr>
      <t>and item no. ( 301030001 )</t>
    </r>
    <r>
      <rPr>
        <b/>
        <sz val="12"/>
        <rFont val="Helvetica Light"/>
        <charset val="178"/>
      </rPr>
      <t xml:space="preserve"> in case of excavation, backfilling and compaction in narrow rods/ alleys, crowded areas as specified by SEC that required to be closed while performing the works (i.e. historical areas, central areas of The two Holly Mosques or similar places) 
النسبة الإضافية للبنود من (301010101) الى ( 301010112) والبنود من (301010201) الى (301010224)  والبنود من (301010301) الى (301010306) </t>
    </r>
    <r>
      <rPr>
        <b/>
        <sz val="12"/>
        <rFont val="Helvetica Light"/>
      </rPr>
      <t>والبند رقم ( 301030001 )</t>
    </r>
    <r>
      <rPr>
        <b/>
        <sz val="12"/>
        <rFont val="Helvetica Light"/>
        <charset val="178"/>
      </rPr>
      <t xml:space="preserve"> لأعمال الحفر وإعادة الردم والدك عند العمل بالشوارع الضيقة والمزدحمة التي تحددها الشركة والتي تتطلب إغلاقها أثناء أعمال التنفيذ وأيضا المواقع التي يصعب فيها العمل ( مثل المناطق 
التاريخة / المنطقة المركزية للحرمين / المناطق المشابهة 
</t>
    </r>
  </si>
  <si>
    <r>
      <t xml:space="preserve"> </t>
    </r>
    <r>
      <rPr>
        <b/>
        <u/>
        <sz val="12"/>
        <rFont val="Arial"/>
        <family val="2"/>
      </rPr>
      <t>EXCAVATION, BACKFILLING AND COMPACTION FOR LV AND MV CABLES  ( MINI - CABLE TRENCH</t>
    </r>
    <r>
      <rPr>
        <b/>
        <sz val="12"/>
        <rFont val="Calibri"/>
        <family val="2"/>
        <charset val="178"/>
        <scheme val="minor"/>
      </rPr>
      <t xml:space="preserve">
Excavation mini-cable trench works, using special equipment for cable route up to and including 20 cm width and depth as per SEC specifications and requirements, calculated by linear meter, including supplying and backfilling with SEC and MUNICIPALITY approved special materials ( i.e. concrete layer, etc.).the use of this technique must be mentioned /  in the issued work permits and after getting SEC authorized approvals as per SEC requirements .excluding re-asphalting / </t>
    </r>
    <r>
      <rPr>
        <b/>
        <sz val="12"/>
        <rFont val="Calibri"/>
        <family val="2"/>
        <scheme val="minor"/>
      </rPr>
      <t>g</t>
    </r>
    <r>
      <rPr>
        <b/>
        <sz val="12"/>
        <rFont val="Calibri"/>
        <family val="2"/>
        <charset val="178"/>
        <scheme val="minor"/>
      </rPr>
      <t xml:space="preserve">rinding and re-asphalting
</t>
    </r>
    <r>
      <rPr>
        <b/>
        <u/>
        <sz val="12"/>
        <rFont val="Arial"/>
        <family val="2"/>
      </rPr>
      <t>الحفريات وإعادة الردم والدك لكابلات الجهد المنخفض والمتوسط ( الحفريات الدقيقة)</t>
    </r>
    <r>
      <rPr>
        <b/>
        <sz val="12"/>
        <rFont val="Calibri"/>
        <family val="2"/>
        <charset val="178"/>
        <scheme val="minor"/>
      </rPr>
      <t xml:space="preserve">
اعمال الحفريات الدقيقة تتم باستخدام معدات حفر خاصة بعرض لا يتجاوز 20سم وعمق حسب مواصفات الشركة ،  ويحسب بالمتر الطولي والاعادة تتم حسب اشتراطات الامانات ومواصفات الشركة شاملا توريد مواد الدفان الخاصة ( الصبة الخرسانية او خلافه). و يلزم وجود اشتراط خطي من قبل الجهات المعنية باصدار تراخيص الحفرية وبعد موافقة صاحب الصلاحية بالشركة حسب دليل الصلاحيات ، واعتماد النماذج الخاصة بالحفر الدقيق حسب متطلبات الشركة. البند لا يشمل السفلته / الكشط واعادة السفلته </t>
    </r>
  </si>
  <si>
    <r>
      <t>Excavation mini-cable trench for LV cables, using special equipment for cable route up to and including 20 cm width and up to and including 65 cm depth, and backfilling with SEC and MUNICIPALITY / MOT</t>
    </r>
    <r>
      <rPr>
        <b/>
        <sz val="12"/>
        <rFont val="Calibri"/>
        <family val="2"/>
        <charset val="178"/>
        <scheme val="minor"/>
      </rPr>
      <t xml:space="preserve"> approved materials ( i.e. concrete layer , etc.) in any soil type  
  الحفريات الدقيقة لمسار كابلات الجهد المنخفض بعرض حتى ويشمل 20 سم وبعمق حتى ويشمل 65 سم، وإعادة الردم بمواد خاصة (صبة خرسانية او خلافه) حسب مواصفات الامانة </t>
    </r>
    <r>
      <rPr>
        <b/>
        <sz val="12"/>
        <rFont val="Arial"/>
        <family val="2"/>
      </rPr>
      <t>/ وزارة الطرق و النقل</t>
    </r>
    <r>
      <rPr>
        <b/>
        <sz val="12"/>
        <rFont val="Calibri"/>
        <family val="2"/>
        <charset val="178"/>
        <scheme val="minor"/>
      </rPr>
      <t xml:space="preserve"> ومتطلبات الشركة بأي نوع تربه</t>
    </r>
  </si>
  <si>
    <r>
      <t xml:space="preserve"> Excavation mini-cable trench for MV cables, using special equipment for cable route up to and including 20 cm width and  above 65 cm up to and including 80 cm depth, and backfilling  with SEC and MUNICIPALITY / MOT</t>
    </r>
    <r>
      <rPr>
        <b/>
        <sz val="12"/>
        <rFont val="Calibri"/>
        <family val="2"/>
        <charset val="178"/>
        <scheme val="minor"/>
      </rPr>
      <t xml:space="preserve"> approved materials ( i.e. concrete layer , etc.) in any soil type       
   الحفريات الدقيقة لمسار كابلات الجهد المتوسط بعرض حتى ويشمل 20 سم وبعمق أكبر من 65 سم حتى ويشمل 80 سم، وإعادة الردم بمواد خاصة (صبة خرسانية او خلافه) حسب مواصفات الامانة /</t>
    </r>
    <r>
      <rPr>
        <b/>
        <sz val="12"/>
        <rFont val="Arial"/>
        <family val="2"/>
      </rPr>
      <t xml:space="preserve"> وزارة الطرق و النقل</t>
    </r>
    <r>
      <rPr>
        <b/>
        <sz val="12"/>
        <rFont val="Calibri"/>
        <family val="2"/>
        <charset val="178"/>
        <scheme val="minor"/>
      </rPr>
      <t xml:space="preserve"> ومتطلبات الشركة بأي نوع تربه</t>
    </r>
  </si>
  <si>
    <r>
      <rPr>
        <b/>
        <u/>
        <sz val="12"/>
        <rFont val="Arial"/>
        <family val="2"/>
      </rPr>
      <t xml:space="preserve">LAYING OF PVC PIPES FOR OPEN TRENCH 
</t>
    </r>
    <r>
      <rPr>
        <b/>
        <sz val="12"/>
        <rFont val="Calibri"/>
        <family val="2"/>
        <charset val="178"/>
        <scheme val="minor"/>
      </rPr>
      <t xml:space="preserve">Supplying and laying of PVC </t>
    </r>
    <r>
      <rPr>
        <b/>
        <sz val="12"/>
        <rFont val="Calibri"/>
        <family val="2"/>
        <scheme val="minor"/>
      </rPr>
      <t>pipes</t>
    </r>
    <r>
      <rPr>
        <b/>
        <sz val="12"/>
        <rFont val="Calibri"/>
        <family val="2"/>
        <charset val="178"/>
        <scheme val="minor"/>
      </rPr>
      <t xml:space="preserve">( class 4 ) in open trenches, including coupling, sealing the ends , supplying and installation of spacers and concrete bulk heads where required and guidance plates showing the location and depth of the pipes, and used in case of road crossing, outgoing cables in front of S/S, entrances for factories and heavy vehicles/equipment and rain drainage path. In case  of the need for additional spare pipes , SEC authorized approvals must be obtained as per SEC requirements .excluding excavation works </t>
    </r>
    <r>
      <rPr>
        <b/>
        <sz val="12"/>
        <rFont val="Arial"/>
        <family val="2"/>
      </rPr>
      <t xml:space="preserve">
</t>
    </r>
    <r>
      <rPr>
        <b/>
        <u/>
        <sz val="12"/>
        <rFont val="Arial"/>
        <family val="2"/>
      </rPr>
      <t xml:space="preserve">أعمال تمديد المواسير البلاستيكية للحفريات المفتوحة  </t>
    </r>
    <r>
      <rPr>
        <b/>
        <sz val="12"/>
        <rFont val="Arial"/>
        <family val="2"/>
      </rPr>
      <t xml:space="preserve">   
</t>
    </r>
    <r>
      <rPr>
        <b/>
        <sz val="12"/>
        <rFont val="Calibri"/>
        <family val="2"/>
        <charset val="178"/>
        <scheme val="minor"/>
      </rPr>
      <t>توريد وتمديد فقط بدون حفر للمواسير المصنوعة من مادة البلاستيك بي في سي  ( صنف 4 ) في الخنادق المفتوحة لمسار الكابلات مع تنفيذ كافة أعمال الوصل والعزل لمداخل المواسير وكذلك توريد وتركيب الفواصل والمساند الخرسانية اللازمة واللوحات الارشادية التي توضح موقع وعمق المواسير وتستخدم في حال تقاطعات الشوارع ومخارج كابلات الجهد المنخفض من محطات التوزيع الفرعية ومداخل المصانع والمعدات الثقيلة وتقاطعات تصريف الأمطار والسيول وفي حال الحاجة الى تمديد أي مواسير احتياطية فإنه يلزم إستخدام النموذج الخاص بذلك حسب متطلبات الشركة بعد إعتماد</t>
    </r>
    <r>
      <rPr>
        <b/>
        <sz val="12"/>
        <rFont val="Calibri"/>
        <family val="2"/>
        <scheme val="minor"/>
      </rPr>
      <t>ه</t>
    </r>
    <r>
      <rPr>
        <b/>
        <sz val="12"/>
        <rFont val="Calibri"/>
        <family val="2"/>
        <charset val="178"/>
        <scheme val="minor"/>
      </rPr>
      <t xml:space="preserve"> من صاحب الصلاحية حسب دليل الصلاحيات والبند لا يشمل الحفريات.     </t>
    </r>
    <r>
      <rPr>
        <b/>
        <sz val="12"/>
        <rFont val="Arial"/>
        <family val="2"/>
      </rPr>
      <t xml:space="preserve">             </t>
    </r>
  </si>
  <si>
    <r>
      <rPr>
        <b/>
        <u/>
        <sz val="12"/>
        <rFont val="Arial"/>
        <family val="2"/>
      </rPr>
      <t xml:space="preserve"> HORIZONTAL DIRECTIONAL DRILLING ( HDD ) WORKS UNDER MAIN ROADS / HIGH WAYS </t>
    </r>
    <r>
      <rPr>
        <b/>
        <sz val="12"/>
        <rFont val="Calibri"/>
        <family val="2"/>
        <charset val="178"/>
        <scheme val="minor"/>
      </rPr>
      <t xml:space="preserve">
Supplying and laying of high-density polyethylene pipes (HDPE) by using Horizontal Directional Drilling </t>
    </r>
    <r>
      <rPr>
        <b/>
        <sz val="12"/>
        <rFont val="Calibri"/>
        <family val="2"/>
        <scheme val="minor"/>
      </rPr>
      <t>m</t>
    </r>
    <r>
      <rPr>
        <b/>
        <sz val="12"/>
        <rFont val="Calibri"/>
        <family val="2"/>
        <charset val="178"/>
        <scheme val="minor"/>
      </rPr>
      <t>ethod for main roads / high ways  crossing .The use of this technique must be mentioned and written in the work permits issued from  Municipality, MOT and Traffic Department ...etc., in case of crossing with existing facilities such as ARAMCO pipes, SWCC pipes and Railways where open trenching is not allowed, including coupling , sealing the ends, supplying and installation of spacers, pipe plugs and concrete bulk heads where required and guidance plates showing the location and depth of the pipes. SEC authorized approvals must be obtained as per SEC requirements .</t>
    </r>
    <r>
      <rPr>
        <b/>
        <sz val="12"/>
        <rFont val="Calibri"/>
        <family val="2"/>
        <scheme val="minor"/>
      </rPr>
      <t>I</t>
    </r>
    <r>
      <rPr>
        <b/>
        <sz val="12"/>
        <rFont val="Calibri"/>
        <family val="2"/>
        <charset val="178"/>
        <scheme val="minor"/>
      </rPr>
      <t xml:space="preserve">ncluding excavation works required to prepare the site and fix the drilling equipment and backfilling / re-asphalting works 
</t>
    </r>
    <r>
      <rPr>
        <b/>
        <u/>
        <sz val="12"/>
        <rFont val="Arial"/>
        <family val="2"/>
      </rPr>
      <t>أعمال الحفر الأفقي أسفل الشوارع والطرق الرئيسية</t>
    </r>
    <r>
      <rPr>
        <b/>
        <sz val="12"/>
        <rFont val="Calibri"/>
        <family val="2"/>
        <charset val="178"/>
        <scheme val="minor"/>
      </rPr>
      <t xml:space="preserve">       
توريد و تمديد مواسير مصنوعة من مادة البولي إثيلين ذات الكثافة العالية اتش دي بي اي بطريقة الثقب الأفقي لعبور الشوارع الرئيسية الكبيرة حسب إشتراطات الجهة المسئولة عن إصدار الترخيص مثل الأمانات والطرق والمرور ... الخ في حالات وجود تقاطعات مع خدمات قائمة والتي لا يمكن عمل الحفر المفتوح بالقرب منها او فوقها او تحتها مثل انابيب شركة أرامكو وخطوط مصلحة المياه ومسار السكك الحديدية  شاملاً توريد وتركيب الفواصل والمساند الخرسانية والسدادات اللازمة واللوحات الإرشادية التي توضح موقع وعمق المواسير ويلزم إستخدام النموذج الخاص بذلك حسب متطلبات الشركة بعد إعتماده من صاحب الصلاحية حسب دليل الصلاحيات والبند يشمل أعمال الحفريات  اللازمة لتجهيز الموقع للعمل وإنزال المعدات وإعادة الردم والسفلته.  </t>
    </r>
  </si>
  <si>
    <r>
      <rPr>
        <b/>
        <u/>
        <sz val="12"/>
        <rFont val="Arial"/>
        <family val="2"/>
      </rPr>
      <t xml:space="preserve">REINFORCED CONCRETE ( R.C.C ) DUCT BANKS </t>
    </r>
    <r>
      <rPr>
        <b/>
        <sz val="12"/>
        <rFont val="Arial"/>
        <family val="2"/>
      </rPr>
      <t xml:space="preserve"> 
           </t>
    </r>
    <r>
      <rPr>
        <b/>
        <sz val="12"/>
        <rFont val="Calibri"/>
        <family val="2"/>
        <charset val="178"/>
        <scheme val="minor"/>
      </rPr>
      <t xml:space="preserve">  </t>
    </r>
    <r>
      <rPr>
        <b/>
        <sz val="12"/>
        <rFont val="Calibri"/>
        <family val="2"/>
        <scheme val="minor"/>
      </rPr>
      <t>S</t>
    </r>
    <r>
      <rPr>
        <b/>
        <sz val="12"/>
        <rFont val="Calibri"/>
        <family val="2"/>
        <charset val="178"/>
        <scheme val="minor"/>
      </rPr>
      <t>upplying all required materials for</t>
    </r>
    <r>
      <rPr>
        <b/>
        <sz val="12"/>
        <rFont val="Calibri"/>
        <family val="2"/>
        <scheme val="minor"/>
      </rPr>
      <t>i</t>
    </r>
    <r>
      <rPr>
        <b/>
        <sz val="12"/>
        <rFont val="Calibri"/>
        <family val="2"/>
        <charset val="178"/>
        <scheme val="minor"/>
      </rPr>
      <t xml:space="preserve">nstallation or </t>
    </r>
    <r>
      <rPr>
        <b/>
        <sz val="12"/>
        <rFont val="Calibri"/>
        <family val="2"/>
        <scheme val="minor"/>
      </rPr>
      <t>c</t>
    </r>
    <r>
      <rPr>
        <b/>
        <sz val="12"/>
        <rFont val="Calibri"/>
        <family val="2"/>
        <charset val="178"/>
        <scheme val="minor"/>
      </rPr>
      <t xml:space="preserve">onstruction of R.C.C concrete duct banks for roads / valleys crossing with required depth as per SEC requirements including </t>
    </r>
    <r>
      <rPr>
        <b/>
        <sz val="12"/>
        <rFont val="Calibri"/>
        <family val="2"/>
        <scheme val="minor"/>
      </rPr>
      <t>s</t>
    </r>
    <r>
      <rPr>
        <b/>
        <sz val="12"/>
        <rFont val="Calibri"/>
        <family val="2"/>
        <charset val="178"/>
        <scheme val="minor"/>
      </rPr>
      <t xml:space="preserve">upplying and installation of required reinforced concrete, PVC pipes ( 6 inch - class 3 ), spacers, pipe plugs and guidance plates showing the location and depth, excluding excavation, backfilling and re-asphalting works
</t>
    </r>
    <r>
      <rPr>
        <b/>
        <u/>
        <sz val="12"/>
        <rFont val="Arial"/>
        <family val="2"/>
      </rPr>
      <t>العبارات الخرسانية المسلحة</t>
    </r>
    <r>
      <rPr>
        <b/>
        <sz val="12"/>
        <rFont val="Arial"/>
        <family val="2"/>
      </rPr>
      <t xml:space="preserve">
</t>
    </r>
    <r>
      <rPr>
        <b/>
        <sz val="12"/>
        <rFont val="Calibri"/>
        <family val="2"/>
        <charset val="178"/>
        <scheme val="minor"/>
      </rPr>
      <t xml:space="preserve">توريد جميع المواد اللازمة لإنشاء وتركيب قنوات لعبور الكابلات داخل خرسانة مسلحة ( عبارات خرسانية مسلحة ) تحت الطرق او لعبور مجاري الأودية  بالعمق المطلوب حسب متطلبات الشركة شاملاً توريد الخرسانة المسلحة المطلوبة وتوريد وتمديد المواسير البلاستيكية مقاس 6 بوصة صنف 3 والفواصل بين المواسير والسدادات واللوحة الإرشادية التي توضح موقع وعمق المواسير. البند لا يشمل أعمال الحفر والردم وإعادة السفلتة   </t>
    </r>
    <r>
      <rPr>
        <b/>
        <sz val="12"/>
        <rFont val="Arial"/>
        <family val="2"/>
      </rPr>
      <t xml:space="preserve">             </t>
    </r>
  </si>
  <si>
    <r>
      <rPr>
        <b/>
        <u/>
        <sz val="12"/>
        <rFont val="Arial"/>
        <family val="2"/>
      </rPr>
      <t>DEWATERING</t>
    </r>
    <r>
      <rPr>
        <b/>
        <sz val="12"/>
        <rFont val="Arial"/>
        <family val="2"/>
      </rPr>
      <t xml:space="preserve">
P</t>
    </r>
    <r>
      <rPr>
        <b/>
        <sz val="12"/>
        <rFont val="Calibri"/>
        <family val="2"/>
        <charset val="178"/>
        <scheme val="minor"/>
      </rPr>
      <t>roviding</t>
    </r>
    <r>
      <rPr>
        <b/>
        <sz val="12"/>
        <rFont val="Arial"/>
        <family val="2"/>
      </rPr>
      <t xml:space="preserve"> </t>
    </r>
    <r>
      <rPr>
        <b/>
        <sz val="12"/>
        <rFont val="Calibri"/>
        <family val="2"/>
        <charset val="178"/>
        <scheme val="minor"/>
      </rPr>
      <t xml:space="preserve">all necessary equipment such as (generators, pumps, hoses, and tankers...etc.) to dewater trench as </t>
    </r>
    <r>
      <rPr>
        <b/>
        <sz val="12"/>
        <rFont val="Calibri"/>
        <family val="2"/>
        <scheme val="minor"/>
      </rPr>
      <t>instructed</t>
    </r>
    <r>
      <rPr>
        <b/>
        <sz val="12"/>
        <rFont val="Calibri"/>
        <family val="2"/>
        <charset val="178"/>
        <scheme val="minor"/>
      </rPr>
      <t xml:space="preserve"> </t>
    </r>
    <r>
      <rPr>
        <b/>
        <sz val="12"/>
        <rFont val="Calibri"/>
        <family val="2"/>
        <scheme val="minor"/>
      </rPr>
      <t>i</t>
    </r>
    <r>
      <rPr>
        <b/>
        <sz val="12"/>
        <rFont val="Calibri"/>
        <family val="2"/>
        <charset val="178"/>
        <scheme val="minor"/>
      </rPr>
      <t xml:space="preserve">ncluding removal of recovered water to approved disposal points. The trench shall be kept reasonably dry at all times until cables laying and backfilling has been completed ( the quantity of collected water in the trench is calculated by M³, and in case of re-collect the water in same trench the new quantity is multiplied by the number of water drying times 
    </t>
    </r>
    <r>
      <rPr>
        <b/>
        <u/>
        <sz val="12"/>
        <rFont val="Arial"/>
        <family val="2"/>
      </rPr>
      <t>شفط المياه</t>
    </r>
    <r>
      <rPr>
        <b/>
        <sz val="12"/>
        <rFont val="Calibri"/>
        <family val="2"/>
        <charset val="178"/>
        <scheme val="minor"/>
      </rPr>
      <t xml:space="preserve"> 
 توفير المعدات اللازمة مثل (المولدات، المضخات، الأنابيب، الخراطيم، الصهاريج.....الخ)  وذلك للقيام بشفط المياه المتراكمة والمتجددة من مجاري وحفريات الكابلات والمواقع المحددة، ونقلها وتفريغها في الأماكن المخصصة، ويلزم المحافظة على أن تكون مجاري الكابلات جافة بقدر الإمكان وبحالة مقبولة ومناسبة حتى تتم عمليات تمديد الكابلات وردم ودك التربة ( يتم إحتساب كمية المياه المتجمعة </t>
    </r>
    <r>
      <rPr>
        <b/>
        <sz val="12"/>
        <rFont val="Calibri"/>
        <family val="2"/>
        <scheme val="minor"/>
      </rPr>
      <t>في ال</t>
    </r>
    <r>
      <rPr>
        <b/>
        <sz val="12"/>
        <rFont val="Calibri"/>
        <family val="2"/>
        <charset val="178"/>
        <scheme val="minor"/>
      </rPr>
      <t>حفرية بالمتر المكعب وفي حال تجدد المياه في نفس الحفرية يتم ضرب كمية المياه الجديدة المتجمعة في عدد مرات تجفيف الحفرية من المياه</t>
    </r>
  </si>
  <si>
    <r>
      <rPr>
        <b/>
        <u/>
        <sz val="12"/>
        <rFont val="Arial"/>
        <family val="2"/>
      </rPr>
      <t xml:space="preserve"> LAYING / RELOCATION / REMOVAL WORKS OF CABLES </t>
    </r>
    <r>
      <rPr>
        <b/>
        <sz val="12"/>
        <rFont val="Arial"/>
        <family val="2"/>
      </rPr>
      <t xml:space="preserve">    </t>
    </r>
    <r>
      <rPr>
        <b/>
        <sz val="12"/>
        <rFont val="Calibri"/>
        <family val="2"/>
        <charset val="178"/>
        <scheme val="minor"/>
      </rPr>
      <t xml:space="preserve">    
</t>
    </r>
    <r>
      <rPr>
        <b/>
        <u/>
        <sz val="12"/>
        <rFont val="Arial"/>
        <family val="2"/>
      </rPr>
      <t>أعمال تمديد / ازاحة / ازالة الكابلات</t>
    </r>
    <r>
      <rPr>
        <b/>
        <sz val="12"/>
        <rFont val="Arial"/>
        <family val="2"/>
      </rPr>
      <t xml:space="preserve">  </t>
    </r>
    <r>
      <rPr>
        <sz val="11"/>
        <color theme="1"/>
        <rFont val="Calibri"/>
        <family val="2"/>
        <charset val="178"/>
        <scheme val="minor"/>
      </rPr>
      <t/>
    </r>
  </si>
  <si>
    <r>
      <t xml:space="preserve"> </t>
    </r>
    <r>
      <rPr>
        <b/>
        <u/>
        <sz val="12"/>
        <rFont val="Arial"/>
        <family val="2"/>
      </rPr>
      <t>LV / MV CABLES LAYING</t>
    </r>
    <r>
      <rPr>
        <b/>
        <sz val="12"/>
        <rFont val="Arial"/>
        <family val="2"/>
      </rPr>
      <t xml:space="preserve">  </t>
    </r>
    <r>
      <rPr>
        <b/>
        <sz val="12"/>
        <rFont val="Calibri"/>
        <family val="2"/>
        <charset val="178"/>
        <scheme val="minor"/>
      </rPr>
      <t xml:space="preserve">
</t>
    </r>
    <r>
      <rPr>
        <b/>
        <sz val="12"/>
        <rFont val="Calibri"/>
        <family val="2"/>
        <scheme val="minor"/>
      </rPr>
      <t>P</t>
    </r>
    <r>
      <rPr>
        <b/>
        <sz val="12"/>
        <rFont val="Calibri"/>
        <family val="2"/>
        <charset val="178"/>
        <scheme val="minor"/>
      </rPr>
      <t xml:space="preserve">ulling and laying of cables in trenches, ducts  and pipes / conduits ,including cutting, sealing cable ends ,sealing openings and ducts with duct sealing compound or duct plugs, pre-commissioning testing, re-rolling surplus cables on cables drums and returning to COMPANY warehouses and returning of empty cable drums to appropriate warehouses/yards as </t>
    </r>
    <r>
      <rPr>
        <b/>
        <sz val="12"/>
        <rFont val="Calibri"/>
        <family val="2"/>
        <scheme val="minor"/>
      </rPr>
      <t>instructed</t>
    </r>
    <r>
      <rPr>
        <b/>
        <sz val="12"/>
        <rFont val="Calibri"/>
        <family val="2"/>
        <charset val="178"/>
        <scheme val="minor"/>
      </rPr>
      <t xml:space="preserve"> by the COMPANY .    </t>
    </r>
    <r>
      <rPr>
        <b/>
        <sz val="12"/>
        <rFont val="Arial"/>
        <family val="2"/>
      </rPr>
      <t xml:space="preserve">  
</t>
    </r>
    <r>
      <rPr>
        <b/>
        <u/>
        <sz val="12"/>
        <rFont val="Arial"/>
        <family val="2"/>
      </rPr>
      <t xml:space="preserve"> تمديد كابلات الجهد المنخفض والمتوسط
</t>
    </r>
    <r>
      <rPr>
        <b/>
        <sz val="12"/>
        <rFont val="Calibri"/>
        <family val="2"/>
        <charset val="178"/>
        <scheme val="minor"/>
      </rPr>
      <t xml:space="preserve"> سحب وتمديد الكابلات في الخنادق والحفريات والمواسير حسب مواصفات الشركة وبإستخدام الأدوات والمعدات المخصصة مع قطع وعمل غطاء طرف الكابلات  وتوريد المواد اللازمة و سد الفتحات والمواسير بمواد العزل المناسبة أو السدادات، مع عمل إختبارات ما قبل التشغيل وإعادة الكابلات الزائدة في البكرات المخصصة وإعادتها الى مستودعات الشركة وكذلك إعادة البكرات الفارغة الى المواقع المحددة حسب توجيهات الشركة </t>
    </r>
  </si>
  <si>
    <r>
      <t>LV cable laying with single core, up to and including 185 sq. mm. Cu or Al.   
  تمديد كابل مفرد</t>
    </r>
    <r>
      <rPr>
        <b/>
        <sz val="12"/>
        <rFont val="Calibri"/>
        <family val="2"/>
        <charset val="178"/>
        <scheme val="minor"/>
      </rPr>
      <t xml:space="preserve"> أحادي القلب جهد منخفض مقاس حتى ويشمل 185 مم2 نحاس أوألمنيوم </t>
    </r>
  </si>
  <si>
    <r>
      <t>LV cable laying with single core, above 185 sq. mm. Cu or Al.              
تمديد كابل مفرد</t>
    </r>
    <r>
      <rPr>
        <b/>
        <sz val="12"/>
        <rFont val="Calibri"/>
        <family val="2"/>
        <charset val="178"/>
        <scheme val="minor"/>
      </rPr>
      <t xml:space="preserve"> أحادى القلب جهد منخفض مقاس أكبر من  185 مم2 ، نحاس أوألمنيوم </t>
    </r>
  </si>
  <si>
    <r>
      <rPr>
        <b/>
        <u/>
        <sz val="12"/>
        <rFont val="Arial"/>
        <family val="2"/>
      </rPr>
      <t xml:space="preserve">(CABLES RELOCATION ( DIVERSION 
</t>
    </r>
    <r>
      <rPr>
        <b/>
        <sz val="12"/>
        <rFont val="Calibri"/>
        <family val="2"/>
        <charset val="178"/>
        <scheme val="minor"/>
      </rPr>
      <t xml:space="preserve"> Relocation / Diversion of same cables including disconnection, disassembling and raise of any type / size cable from old route and re-laying the cable in the new route by using specified tools and equipment as per SEC requirements and specifications , reinstallation and connection with conservative of the cable, including replacement the BOOT  if required and pre-commissioning testing works ( excluding excavation, backfilling, re-asphalting (new joints and terminations works,</t>
    </r>
    <r>
      <rPr>
        <b/>
        <u/>
        <sz val="12"/>
        <rFont val="Arial"/>
        <family val="2"/>
      </rPr>
      <t xml:space="preserve">
إزاحة ( تغيير مسار ) الكابلات 
</t>
    </r>
    <r>
      <rPr>
        <b/>
        <sz val="12"/>
        <rFont val="Calibri"/>
        <family val="2"/>
        <charset val="178"/>
        <scheme val="minor"/>
      </rPr>
      <t>إزاحة / تغيير مسار نفس الكابلات، و يشمل الفصل والتفكيك ورفع الكابل أي نوع وأي مقاس من المسار القديم وإعادة تمديده في المسار الجديد بإستخدام الأدوات والمعدات المخصصة حسب مواصفات الشركة وإعادة التركيب والتوصيل مع المحافظة على سلامة الكابل ويشمل إستبدال غلاف النهاية الطرفية ( BOOT ) عند الحاجة مع عمل إختبارات ما قبل التشغيل ( البند لا يشمل أعمال  الحفر والردم وإعادة السفلتة وعمل النهايات الطرفية والوصلات الجديدة )</t>
    </r>
  </si>
  <si>
    <r>
      <rPr>
        <b/>
        <u/>
        <sz val="12"/>
        <rFont val="Arial"/>
        <family val="2"/>
      </rPr>
      <t xml:space="preserve">CABLES REMOVAL </t>
    </r>
    <r>
      <rPr>
        <b/>
        <sz val="12"/>
        <rFont val="Calibri"/>
        <family val="2"/>
        <charset val="178"/>
        <scheme val="minor"/>
      </rPr>
      <t xml:space="preserve">  
   Cables removal, including disconnection of any type / size </t>
    </r>
    <r>
      <rPr>
        <b/>
        <sz val="12"/>
        <rFont val="Calibri"/>
        <family val="2"/>
        <scheme val="minor"/>
      </rPr>
      <t xml:space="preserve">of </t>
    </r>
    <r>
      <rPr>
        <b/>
        <sz val="12"/>
        <rFont val="Calibri"/>
        <family val="2"/>
        <charset val="178"/>
        <scheme val="minor"/>
      </rPr>
      <t xml:space="preserve">cables, cutting and capping the cable ends when instructed, re-rolling on cable reels and removal of redundant materials such as, but not limited to, cross arms, brackets, pipes, straps, terminations etc. with cleaning and returning  of </t>
    </r>
    <r>
      <rPr>
        <b/>
        <sz val="12"/>
        <rFont val="Calibri"/>
        <family val="2"/>
        <scheme val="minor"/>
      </rPr>
      <t>r</t>
    </r>
    <r>
      <rPr>
        <b/>
        <sz val="12"/>
        <rFont val="Calibri"/>
        <family val="2"/>
        <charset val="178"/>
        <scheme val="minor"/>
      </rPr>
      <t xml:space="preserve">emoved materials to </t>
    </r>
    <r>
      <rPr>
        <b/>
        <sz val="12"/>
        <rFont val="Calibri"/>
        <family val="2"/>
        <scheme val="minor"/>
      </rPr>
      <t>c</t>
    </r>
    <r>
      <rPr>
        <b/>
        <sz val="12"/>
        <rFont val="Calibri"/>
        <family val="2"/>
        <charset val="178"/>
        <scheme val="minor"/>
      </rPr>
      <t xml:space="preserve">ompany warehouse / reversing / scrap area as  per SEC requirements considering documentation of all removed and returned materials, </t>
    </r>
    <r>
      <rPr>
        <b/>
        <sz val="12"/>
        <rFont val="Calibri"/>
        <family val="2"/>
        <scheme val="minor"/>
      </rPr>
      <t>m</t>
    </r>
    <r>
      <rPr>
        <b/>
        <sz val="12"/>
        <rFont val="Calibri"/>
        <family val="2"/>
        <charset val="178"/>
        <scheme val="minor"/>
      </rPr>
      <t xml:space="preserve">ulti-core cables to be cut back 3 meters (single cores, 1 meter) beyond the equipment pad, or outside the substation. All cables to be left 50 cm. below ground level. including sealing the cable ends                
</t>
    </r>
    <r>
      <rPr>
        <b/>
        <u/>
        <sz val="12"/>
        <rFont val="Arial"/>
        <family val="2"/>
      </rPr>
      <t>إزالة الكابلات</t>
    </r>
    <r>
      <rPr>
        <b/>
        <sz val="12"/>
        <rFont val="Calibri"/>
        <family val="2"/>
        <charset val="178"/>
        <scheme val="minor"/>
      </rPr>
      <t xml:space="preserve"> 
إزالة الكابلات و يشمل فصل الكابل أي نوع وأي مقاس وقطع وتغطية نهاية الكابل حسب متطلبات الشركة، ولف الكابل على البكرة، وإزالة كل المتعلقات مثل حاملات الكابل والمواسير والنهايات مع تنظيف المواد المزالة وإعادتها للمستودعات أو ساحة الرجيع / التخريد بحسب متطلبات وضوابط الشركة مع توثيق جميع المواد المزالة والمرتجعة بدقة . الكابل متعدد القلب يقطع 3 متر (والآحادي متر واحد) بعيداً عن قاعدة  المعدة أو خارج مبنى المحطة ، وأن يقطع الكابل 50 سم تحت الأرض مع عمل العزل اللازم </t>
    </r>
  </si>
  <si>
    <r>
      <t xml:space="preserve"> MV cable laying three/single core on existing tray with fixing clamps every two meters, any size and type in case of  laying the cables inside the Grid stations or manhole / handhole or tunnels (excluding supplying of clamps / gland / saddle) </t>
    </r>
    <r>
      <rPr>
        <b/>
        <sz val="12"/>
        <rFont val="Calibri"/>
        <family val="2"/>
        <charset val="178"/>
        <scheme val="minor"/>
      </rPr>
      <t xml:space="preserve">
تمديد كابل ثلاثي / احادي القلب جهد متوسط على حامل قائم وتثبيته بقفيز مناسب كل مترين، لأي مقاس أو  نوع في حال تمديد الكابل داخل المحطات الرئيسية او </t>
    </r>
    <r>
      <rPr>
        <b/>
        <sz val="12"/>
        <rFont val="Arial"/>
        <family val="2"/>
      </rPr>
      <t xml:space="preserve"> </t>
    </r>
    <r>
      <rPr>
        <b/>
        <sz val="12"/>
        <rFont val="Calibri"/>
        <family val="2"/>
        <charset val="178"/>
        <scheme val="minor"/>
      </rPr>
      <t xml:space="preserve">غرف التفتيش او الانفاق (البند لا يشمل توريد قفيز / حدوة)   </t>
    </r>
  </si>
  <si>
    <r>
      <t xml:space="preserve"> Laying of cables on bridges in case of cables crossing roads by installing galvanized steel or concrete carriers, cables should be laid inside PVC pipes including supplying of the required materials ( clamps</t>
    </r>
    <r>
      <rPr>
        <b/>
        <sz val="12"/>
        <rFont val="Calibri"/>
        <family val="2"/>
        <charset val="178"/>
        <scheme val="minor"/>
      </rPr>
      <t xml:space="preserve">,cables carrier,  PVC pipes ... etc. ) 
تمديد الكابلات على الجسور عند تقاطع مسارات الكابلات مع الطرق وذلك بتجهيز  حاملات حديدية مجلفنة أو خرسانية وتثبيتها في الجسور وتمديد الكابلات عليها </t>
    </r>
    <r>
      <rPr>
        <b/>
        <sz val="12"/>
        <rFont val="Arial"/>
        <family val="2"/>
      </rPr>
      <t>(</t>
    </r>
    <r>
      <rPr>
        <b/>
        <sz val="12"/>
        <rFont val="Calibri"/>
        <family val="2"/>
        <charset val="178"/>
        <scheme val="minor"/>
      </rPr>
      <t xml:space="preserve">داخل مواسير بلاستيكية والبند يشمل توريد المواد اللازمة ( </t>
    </r>
    <r>
      <rPr>
        <b/>
        <sz val="12"/>
        <rFont val="Arial"/>
        <family val="2"/>
      </rPr>
      <t>القفيزات</t>
    </r>
    <r>
      <rPr>
        <b/>
        <sz val="12"/>
        <rFont val="Calibri"/>
        <family val="2"/>
        <charset val="178"/>
        <scheme val="minor"/>
      </rPr>
      <t xml:space="preserve"> و حاملات الكابلات والمواسير البلاستيكية ... الخ))</t>
    </r>
  </si>
  <si>
    <r>
      <t>Laying or rerolling of any size 4/Core LV cable, Al or Cu. on ground for temporary power supply, including disconnection / reconnection to equipment for temporary cable ,cable rerolling and returning to warehouse, (excluding cable terminations or cable lugs and (</t>
    </r>
    <r>
      <rPr>
        <b/>
        <sz val="12"/>
        <rFont val="Calibri"/>
        <family val="2"/>
        <charset val="178"/>
        <scheme val="minor"/>
      </rPr>
      <t>installation of cable protection cover</t>
    </r>
    <r>
      <rPr>
        <b/>
        <sz val="12"/>
        <rFont val="Calibri"/>
        <family val="2"/>
        <scheme val="minor"/>
      </rPr>
      <t>i</t>
    </r>
    <r>
      <rPr>
        <b/>
        <sz val="12"/>
        <rFont val="Calibri"/>
        <family val="2"/>
        <charset val="178"/>
        <scheme val="minor"/>
      </rPr>
      <t>n roads crossing</t>
    </r>
    <r>
      <rPr>
        <b/>
        <sz val="12"/>
        <rFont val="Calibri"/>
        <family val="2"/>
        <scheme val="minor"/>
      </rPr>
      <t>s</t>
    </r>
    <r>
      <rPr>
        <b/>
        <sz val="12"/>
        <rFont val="Calibri"/>
        <family val="2"/>
        <charset val="178"/>
        <scheme val="minor"/>
      </rPr>
      <t xml:space="preserve"> 
تمديد أو إعادة طي كابل رباعي القلب جهد منخفض أي مقاس نحاس أو ألمنيوم على سطح الأرض للتوصيل المؤقت شاملاً التوصيل والفك بالمعدات (للكابل المؤقت) ورفع الكابل وإعادة طيه على البكرة وترحيله للمستودع، (البند لا يشمل عمل النهايات الطرفية أو رأس مربط الكابل أو تركيب / إزالة غطاء الحماية الميكانيكي للكابل في تقاطعات الشوارع </t>
    </r>
  </si>
  <si>
    <r>
      <t xml:space="preserve">Additional amount in case of laying MV / LV cables through pipes of utility tunnels or through water channels or cable entrances / exits of G/S and inside existing pipes between manholes / handholes if required ( not to be used in case of cable laying inside roads crossing / building gates crossing / bridges and cable riser pipes )
 المبلغ الإضافي لأعمال تمديد الكابلات في </t>
    </r>
    <r>
      <rPr>
        <b/>
        <sz val="12"/>
        <rFont val="Calibri"/>
        <family val="2"/>
        <charset val="178"/>
        <scheme val="minor"/>
      </rPr>
      <t>حال تمديد كابل الجهد المتوسط أو المنخفض أي مقاس داخل مواسير قنوات الخدمات أو القنوات المائية أو مداخل / مخارج المحطات الرئيسية أو داخل المواسير القائمة بين غرف التفتيش عند الحاجة ( البند لا يستخدم في حال تمديد الكابلات داخل مواسير تقاطعات الطرق أو أبواب المنازل أو الجسور أو الكابل الصاعد)</t>
    </r>
  </si>
  <si>
    <r>
      <t>Supplying and installation of cable clamp/gland</t>
    </r>
    <r>
      <rPr>
        <b/>
        <sz val="12"/>
        <rFont val="Calibri"/>
        <family val="2"/>
        <charset val="178"/>
        <scheme val="minor"/>
      </rPr>
      <t xml:space="preserve"> / saddle, any size</t>
    </r>
    <r>
      <rPr>
        <b/>
        <sz val="12"/>
        <rFont val="Arial"/>
        <family val="2"/>
      </rPr>
      <t xml:space="preserve"> inside  G/S</t>
    </r>
    <r>
      <rPr>
        <b/>
        <sz val="12"/>
        <rFont val="Calibri"/>
        <family val="2"/>
        <charset val="178"/>
        <scheme val="minor"/>
      </rPr>
      <t xml:space="preserve"> </t>
    </r>
    <r>
      <rPr>
        <b/>
        <sz val="12"/>
        <rFont val="Arial"/>
        <family val="2"/>
      </rPr>
      <t>or manhole / handhole or tunnels</t>
    </r>
    <r>
      <rPr>
        <b/>
        <sz val="12"/>
        <rFont val="Calibri"/>
        <family val="2"/>
        <charset val="178"/>
        <scheme val="minor"/>
      </rPr>
      <t xml:space="preserve"> if required
 توريد وتركيب قفيز / حدوة لتثبيت كابل اي مقاس</t>
    </r>
    <r>
      <rPr>
        <b/>
        <sz val="12"/>
        <rFont val="Arial"/>
        <family val="2"/>
      </rPr>
      <t xml:space="preserve"> داخل المحطات الرئيسية</t>
    </r>
    <r>
      <rPr>
        <b/>
        <sz val="12"/>
        <rFont val="Calibri"/>
        <family val="2"/>
        <charset val="178"/>
        <scheme val="minor"/>
      </rPr>
      <t xml:space="preserve"> </t>
    </r>
    <r>
      <rPr>
        <b/>
        <sz val="12"/>
        <rFont val="Arial"/>
        <family val="2"/>
      </rPr>
      <t>او غرف التفتيش او الانفاق</t>
    </r>
    <r>
      <rPr>
        <b/>
        <sz val="12"/>
        <rFont val="Calibri"/>
        <family val="2"/>
        <charset val="178"/>
        <scheme val="minor"/>
      </rPr>
      <t xml:space="preserve"> عند الحاجة</t>
    </r>
  </si>
  <si>
    <r>
      <t>Supplying and installation of cable clamp for cable / protection PVC pipe</t>
    </r>
    <r>
      <rPr>
        <b/>
        <sz val="12"/>
        <rFont val="Calibri"/>
        <family val="2"/>
        <charset val="178"/>
        <scheme val="minor"/>
      </rPr>
      <t xml:space="preserve"> , any size </t>
    </r>
    <r>
      <rPr>
        <b/>
        <sz val="12"/>
        <rFont val="Arial"/>
        <family val="2"/>
      </rPr>
      <t>outside the G/S or manhole / handhole or tunnels</t>
    </r>
    <r>
      <rPr>
        <b/>
        <sz val="12"/>
        <rFont val="Calibri"/>
        <family val="2"/>
        <charset val="178"/>
        <scheme val="minor"/>
      </rPr>
      <t xml:space="preserve"> if required
 توريد وتركيب قفيز لتثبيت كابل</t>
    </r>
    <r>
      <rPr>
        <b/>
        <sz val="12"/>
        <rFont val="Arial"/>
        <family val="2"/>
      </rPr>
      <t>/ماسورة حماية</t>
    </r>
    <r>
      <rPr>
        <b/>
        <sz val="12"/>
        <rFont val="Calibri"/>
        <family val="2"/>
        <charset val="178"/>
        <scheme val="minor"/>
      </rPr>
      <t xml:space="preserve"> اي مقاس </t>
    </r>
    <r>
      <rPr>
        <b/>
        <sz val="12"/>
        <rFont val="Arial"/>
        <family val="2"/>
      </rPr>
      <t xml:space="preserve">خارج المحطات الرئيسية او غرف التفتيش او الانفاق </t>
    </r>
    <r>
      <rPr>
        <b/>
        <sz val="12"/>
        <rFont val="Calibri"/>
        <family val="2"/>
        <charset val="178"/>
        <scheme val="minor"/>
      </rPr>
      <t>عند الحاجة</t>
    </r>
  </si>
  <si>
    <r>
      <t xml:space="preserve"> أستبدال وصلة</t>
    </r>
    <r>
      <rPr>
        <b/>
        <sz val="12"/>
        <rFont val="Calibri"/>
        <family val="2"/>
        <charset val="178"/>
        <scheme val="minor"/>
      </rPr>
      <t xml:space="preserve"> العبورللكابل الصاعد</t>
    </r>
  </si>
  <si>
    <r>
      <t>Replacement of  one jumper of cable risers, including disconnection and removal of existing jumper, preparation and reconnection of new jumper between cable riser and overhead line, including installation of additional stand off insulators, if required . 
  إستبدال وصلة</t>
    </r>
    <r>
      <rPr>
        <b/>
        <sz val="12"/>
        <rFont val="Calibri"/>
        <family val="2"/>
        <charset val="178"/>
        <scheme val="minor"/>
      </rPr>
      <t xml:space="preserve"> العبور للكابل الصاعد، يشمل فك وإزالة </t>
    </r>
    <r>
      <rPr>
        <b/>
        <sz val="12"/>
        <rFont val="Arial"/>
        <family val="2"/>
      </rPr>
      <t>الوصلة</t>
    </r>
    <r>
      <rPr>
        <b/>
        <sz val="12"/>
        <rFont val="Calibri"/>
        <family val="2"/>
        <charset val="178"/>
        <scheme val="minor"/>
      </rPr>
      <t xml:space="preserve"> القائمة وتجهيز وربط </t>
    </r>
    <r>
      <rPr>
        <b/>
        <sz val="12"/>
        <rFont val="Arial"/>
        <family val="2"/>
      </rPr>
      <t>الوصلة</t>
    </r>
    <r>
      <rPr>
        <b/>
        <sz val="12"/>
        <rFont val="Calibri"/>
        <family val="2"/>
        <charset val="178"/>
        <scheme val="minor"/>
      </rPr>
      <t xml:space="preserve"> الجديدة بين الكابل الصاعد والخط الهوائي وتركيب عوازل إضافية جانبية إذا لزم الأمر </t>
    </r>
  </si>
  <si>
    <r>
      <rPr>
        <b/>
        <u/>
        <sz val="12"/>
        <rFont val="Arial"/>
        <family val="2"/>
      </rPr>
      <t xml:space="preserve">LV / MV CABLES SPLICING / JOINTING AND TERMINATIONS WORKS
</t>
    </r>
    <r>
      <rPr>
        <b/>
        <sz val="12"/>
        <rFont val="Calibri"/>
        <family val="2"/>
        <charset val="178"/>
        <scheme val="minor"/>
      </rPr>
      <t xml:space="preserve">Providing required tools and specialized technical manpower having approved SEC certificates to install joints, terminations and lugs as specified for any type / size LV / MV  cables using cold-poured resins or heat-shrink/cold shrink materials. installation of cable-marker tags and connection to equipment terminals, including removal and installation of LV / MV equipment foundation cover plates and cable boxes. Including providing required materials to clean and install the cable, fixing and connection the cable to equipment terminals and connecting the earthing points and pre-commissioning tests ...etc. Including if required, disconnection and removal of damaged terminations and cutting cable, </t>
    </r>
    <r>
      <rPr>
        <b/>
        <sz val="12"/>
        <rFont val="Calibri"/>
        <family val="2"/>
        <scheme val="minor"/>
      </rPr>
      <t>s</t>
    </r>
    <r>
      <rPr>
        <b/>
        <sz val="12"/>
        <rFont val="Calibri"/>
        <family val="2"/>
        <charset val="178"/>
        <scheme val="minor"/>
      </rPr>
      <t xml:space="preserve">upplying and laying of cable warning tape and cleaning and removing of debris and surplus materials from site as </t>
    </r>
    <r>
      <rPr>
        <b/>
        <sz val="12"/>
        <rFont val="Calibri"/>
        <family val="2"/>
        <scheme val="minor"/>
      </rPr>
      <t>instructed</t>
    </r>
    <r>
      <rPr>
        <b/>
        <sz val="12"/>
        <rFont val="Calibri"/>
        <family val="2"/>
        <charset val="178"/>
        <scheme val="minor"/>
      </rPr>
      <t xml:space="preserve"> by the COMPANY
</t>
    </r>
    <r>
      <rPr>
        <b/>
        <u/>
        <sz val="12"/>
        <rFont val="Arial"/>
        <family val="2"/>
      </rPr>
      <t xml:space="preserve">أعمال الوصلات والنهايات الطرفية لكابلات الجهد المنخفض و المتوسط 
</t>
    </r>
    <r>
      <rPr>
        <b/>
        <sz val="12"/>
        <rFont val="Calibri"/>
        <family val="2"/>
        <charset val="178"/>
        <scheme val="minor"/>
      </rPr>
      <t xml:space="preserve"> تأمين الأدوات والعدد اللازمة والعمالة الفنية المتخصصة الحاصلة على الشهادات المعتمدة من الشركة لتركيب الوصلات والنهايات و المرابط لكابلات الجهد المنخفض و المتوسط أي نوع و أي مقاس  بإستخدام غلاف قابل للإنكماش بواسطة الحرارة أو البرودة أو بالدفع أو في قوالب تلبيس حسب الحاجة مع تركيب علامات الكابل و التوصيل إلى المعدة مع فك و إعادة تركيب غطاء قواعد معدات توزيع الجهد المنخفض / المتوسط و صناديق الكابلات. مع تامين المواد اللازمة لنظافة الكابل، و أيضا يشمل تركيب و تثبيت الكابل و التوصيل إلى المعدة و نقاط التأريض و إختبارات ما قبل التشغيل.. الخ، و يشمل عند الحاجة فصل و إزالة النهاية المعطوبة و قص الكابل  و توريد و مد الشريط التحذيري  و يشمل نظافة و إزالة المخلفات و المواد المتبقية من الموقع حسب توجيهات الشركة </t>
    </r>
  </si>
  <si>
    <r>
      <rPr>
        <b/>
        <u/>
        <sz val="12"/>
        <rFont val="Arial"/>
        <family val="2"/>
      </rPr>
      <t xml:space="preserve"> LV CABLES SPLICING  / JOINTING ,TERMINATIONS AND LUGS WORKS</t>
    </r>
    <r>
      <rPr>
        <b/>
        <sz val="12"/>
        <rFont val="Arial"/>
        <family val="2"/>
      </rPr>
      <t xml:space="preserve">   </t>
    </r>
    <r>
      <rPr>
        <b/>
        <sz val="12"/>
        <rFont val="Calibri"/>
        <family val="2"/>
        <charset val="178"/>
        <scheme val="minor"/>
      </rPr>
      <t xml:space="preserve">             
</t>
    </r>
    <r>
      <rPr>
        <b/>
        <u/>
        <sz val="12"/>
        <rFont val="Arial"/>
        <family val="2"/>
      </rPr>
      <t>أعمال الوصلات والنهايات والمرابط لكابلات الجهد المنخفض</t>
    </r>
  </si>
  <si>
    <r>
      <t>Making a straight joint for an existing LV cable 1/core ( one phase ) any size. for maintenance purposes</t>
    </r>
    <r>
      <rPr>
        <b/>
        <sz val="12"/>
        <rFont val="Calibri"/>
        <family val="2"/>
        <charset val="178"/>
        <scheme val="minor"/>
      </rPr>
      <t xml:space="preserve">   
عمل وصلة مستقيمة لكابل جهد منخفض أحادى القلب ( للفازه الواحدة ) </t>
    </r>
    <r>
      <rPr>
        <b/>
        <sz val="12"/>
        <rFont val="Calibri"/>
        <family val="2"/>
        <scheme val="minor"/>
      </rPr>
      <t>لكابل</t>
    </r>
    <r>
      <rPr>
        <b/>
        <sz val="12"/>
        <rFont val="Calibri"/>
        <family val="2"/>
        <charset val="178"/>
        <scheme val="minor"/>
      </rPr>
      <t xml:space="preserve"> قائم أي مقاس لأغراض الصيانة</t>
    </r>
  </si>
  <si>
    <r>
      <rPr>
        <b/>
        <u/>
        <sz val="12"/>
        <rFont val="Arial"/>
        <family val="2"/>
      </rPr>
      <t xml:space="preserve"> MV CABLES SPLICING / JOINTING AND TERMINATIONS WORKS</t>
    </r>
    <r>
      <rPr>
        <b/>
        <sz val="12"/>
        <rFont val="Calibri"/>
        <family val="2"/>
        <charset val="178"/>
        <scheme val="minor"/>
      </rPr>
      <t xml:space="preserve">  
   </t>
    </r>
    <r>
      <rPr>
        <b/>
        <u/>
        <sz val="12"/>
        <rFont val="Arial"/>
        <family val="2"/>
      </rPr>
      <t>أعمال الوصلات والنهايات الطرفية لكابلات الجهد المتوسط</t>
    </r>
    <r>
      <rPr>
        <b/>
        <sz val="12"/>
        <rFont val="Arial"/>
        <family val="2"/>
      </rPr>
      <t xml:space="preserve"> </t>
    </r>
    <r>
      <rPr>
        <b/>
        <sz val="12"/>
        <rFont val="Calibri"/>
        <family val="2"/>
        <charset val="178"/>
        <scheme val="minor"/>
      </rPr>
      <t xml:space="preserve">    </t>
    </r>
  </si>
  <si>
    <r>
      <rPr>
        <b/>
        <u/>
        <sz val="12"/>
        <rFont val="Arial"/>
        <family val="2"/>
      </rPr>
      <t>MV CABLES TRMINATIONS ( INDOOR / OUTDOOR ) WORKS</t>
    </r>
    <r>
      <rPr>
        <b/>
        <sz val="12"/>
        <rFont val="Calibri"/>
        <family val="2"/>
        <charset val="178"/>
        <scheme val="minor"/>
      </rPr>
      <t xml:space="preserve">   
</t>
    </r>
    <r>
      <rPr>
        <b/>
        <u/>
        <sz val="12"/>
        <rFont val="Arial"/>
        <family val="2"/>
      </rPr>
      <t>أعمال النهايات الطرفية (داخلية/خارجية) لكابلات الجهد المتوسط</t>
    </r>
  </si>
  <si>
    <r>
      <rPr>
        <b/>
        <u/>
        <sz val="12"/>
        <rFont val="Arial"/>
        <family val="2"/>
      </rPr>
      <t xml:space="preserve">REPLACEMENT OF MV CABLES TERMINATIONS ( INDOOR / OUTDOOR ) </t>
    </r>
    <r>
      <rPr>
        <b/>
        <sz val="12"/>
        <rFont val="Calibri"/>
        <family val="2"/>
        <charset val="178"/>
        <scheme val="minor"/>
      </rPr>
      <t xml:space="preserve">
</t>
    </r>
    <r>
      <rPr>
        <b/>
        <u/>
        <sz val="12"/>
        <rFont val="Arial"/>
        <family val="2"/>
      </rPr>
      <t>استبدال النهايات الطرفية (داخلية / خارجية) لكابلات الجهد المتوسط</t>
    </r>
  </si>
  <si>
    <r>
      <t xml:space="preserve"> Replacement of terminal lug ( one phase ) for an existing MV cable, any size including disconnection / reconnection works as well as replacement of ( ELBOW - BOOT ) if required</t>
    </r>
    <r>
      <rPr>
        <b/>
        <sz val="12"/>
        <rFont val="Calibri"/>
        <family val="2"/>
        <charset val="178"/>
        <scheme val="minor"/>
      </rPr>
      <t xml:space="preserve">  
إستبدال مربط رأس فازة واحدة لكابل جهد متوسط قائم أي مقاس شاملاً </t>
    </r>
    <r>
      <rPr>
        <b/>
        <sz val="12"/>
        <rFont val="Calibri"/>
        <family val="2"/>
        <scheme val="minor"/>
      </rPr>
      <t xml:space="preserve">أعمال </t>
    </r>
    <r>
      <rPr>
        <b/>
        <sz val="12"/>
        <rFont val="Calibri"/>
        <family val="2"/>
        <charset val="178"/>
        <scheme val="minor"/>
      </rPr>
      <t xml:space="preserve">الفصل و التوصيل </t>
    </r>
    <r>
      <rPr>
        <b/>
        <sz val="12"/>
        <rFont val="Arial"/>
        <family val="2"/>
      </rPr>
      <t>وكذلك استبدال غلاف العزل عند الحاجة</t>
    </r>
  </si>
  <si>
    <r>
      <rPr>
        <b/>
        <u/>
        <sz val="12"/>
        <rFont val="Arial"/>
        <family val="2"/>
      </rPr>
      <t xml:space="preserve">GRINDING AND RE-ASPHALTING  WORKS </t>
    </r>
    <r>
      <rPr>
        <b/>
        <sz val="12"/>
        <rFont val="Calibri"/>
        <family val="2"/>
        <charset val="178"/>
        <scheme val="minor"/>
      </rPr>
      <t xml:space="preserve"> 
Grinding top surface of asphalt along cable route trenches to the required thickness and width by using milling machine, reasphalting cable trenches route as per municipality and SEC requirements with necessery approved required letters from concerned related departements, attaching and approve all required documents as per SEC requirements . In case of re-asphalting works, defected asphalt sides to be cut with required width.supplying and </t>
    </r>
    <r>
      <rPr>
        <b/>
        <sz val="12"/>
        <rFont val="Calibri"/>
        <family val="2"/>
        <scheme val="minor"/>
      </rPr>
      <t>s</t>
    </r>
    <r>
      <rPr>
        <b/>
        <sz val="12"/>
        <rFont val="Calibri"/>
        <family val="2"/>
        <charset val="178"/>
        <scheme val="minor"/>
      </rPr>
      <t>praying of liquid asphalt (MC1) on trench layer, supplying and  jointing of asphalt materials (RC2) on trench edges, applying approved tested asphalt mixture on the trench and compact in layers according to standard</t>
    </r>
    <r>
      <rPr>
        <b/>
        <sz val="12"/>
        <rFont val="Calibri"/>
        <family val="2"/>
        <scheme val="minor"/>
      </rPr>
      <t>s</t>
    </r>
    <r>
      <rPr>
        <b/>
        <sz val="12"/>
        <rFont val="Calibri"/>
        <family val="2"/>
        <charset val="178"/>
        <scheme val="minor"/>
      </rPr>
      <t xml:space="preserve"> and specifications of municipality and MOT ...etc. using milling machine up to 1 meter width, including supplying and installing / replacement / re-installation of all damaged/removed signs and boards, cat eyes and other painted road and sidewalk markings. and removal of all debris to approved dumping areas.
</t>
    </r>
    <r>
      <rPr>
        <b/>
        <u/>
        <sz val="12"/>
        <rFont val="Arial"/>
        <family val="2"/>
      </rPr>
      <t>أعمال الكشط / إعادة سفلتة الحفريات</t>
    </r>
    <r>
      <rPr>
        <b/>
        <sz val="12"/>
        <rFont val="Arial"/>
        <family val="2"/>
      </rPr>
      <t xml:space="preserve"> 
</t>
    </r>
    <r>
      <rPr>
        <b/>
        <sz val="12"/>
        <rFont val="Calibri"/>
        <family val="2"/>
        <charset val="178"/>
        <scheme val="minor"/>
      </rPr>
      <t xml:space="preserve"> كشط الطبقة العليا من الاسفلت بأستخدام آلات كشط الاسفلت بالسماكة والعرض المطلوب واعادة سفلتة حفريات مسار الكابلات ويتم تنفيذه حسب اشتراطات الامانات ومواصفات الشركة مع ضرورة وجود اشتراط خطي من قبل الجهات المعنية باصدار التراخيص وارفاق النموذج الخاص حسب متطلبات الشركة واعتماده من صاحب الصلاحية حسب دليل الصلاحيات . في حال اعمال اعادة السفلته يتم قص جوانب الحفرية المتضررة والغير مستوية بالعرض المطلوب عند الحاجة وتوريد ورش مادة الأسفلت السائلة على الطبقة النهائية لسطح الحفرية وتوريد ودهان المادة اللاصقة على جوانب الحفرية وتوريد وفرش خلطة الأسفلت المعتمدة حسب المواصفات باستخدام الفرادة حتى عرض 1م حسب الطلب  ودكها على طبقات حسب المواصفات المعمول بها في البلديات والأمانات ووزارة  النقل وغيرها  وحسب ما يتم الاتفاق عليه مع الشركة. يشمل توريد وتركيب/استبدال/إعادة تركيب الإشارات واللوحات والنقاط العاكسة (عيون القطط) أوالمضيئة  وطلاء الخطوط الإرشادية ومعابر المشاة  مع نقل المخلفات وتفريغها في مرمى المخلفات المعتمدة</t>
    </r>
  </si>
  <si>
    <r>
      <rPr>
        <b/>
        <u/>
        <sz val="12"/>
        <rFont val="Arial"/>
        <family val="2"/>
      </rPr>
      <t>REINSTATEMENT OF SIDEWALKS</t>
    </r>
    <r>
      <rPr>
        <b/>
        <sz val="12"/>
        <rFont val="Calibri"/>
        <family val="2"/>
        <charset val="178"/>
        <scheme val="minor"/>
      </rPr>
      <t xml:space="preserve"> 
  Supplying the required materials to reinstate </t>
    </r>
    <r>
      <rPr>
        <b/>
        <sz val="12"/>
        <rFont val="Calibri"/>
        <family val="2"/>
        <scheme val="minor"/>
      </rPr>
      <t xml:space="preserve">the </t>
    </r>
    <r>
      <rPr>
        <b/>
        <sz val="12"/>
        <rFont val="Calibri"/>
        <family val="2"/>
        <charset val="178"/>
        <scheme val="minor"/>
      </rPr>
      <t xml:space="preserve">sidewalks, which is damaged by SEC works and restoring previous setup 
 </t>
    </r>
    <r>
      <rPr>
        <b/>
        <u/>
        <sz val="12"/>
        <rFont val="Arial"/>
        <family val="2"/>
      </rPr>
      <t>إعادة اصلاح الممرات وبلاط الأرصفة</t>
    </r>
    <r>
      <rPr>
        <b/>
        <sz val="12"/>
        <rFont val="Calibri"/>
        <family val="2"/>
        <charset val="178"/>
        <scheme val="minor"/>
      </rPr>
      <t xml:space="preserve">  
 توريد المواد اللازمة لإعادة إصلاح الارصفة وممرات المشاة والممرات الجانبية المتأثرة بأعمال الشركة، وإعادة الوضع كما كان عليه</t>
    </r>
  </si>
  <si>
    <r>
      <rPr>
        <b/>
        <u/>
        <sz val="12"/>
        <rFont val="Arial"/>
        <family val="2"/>
      </rPr>
      <t xml:space="preserve">COMPATION ,ASPHALTING  AND BACKFILLING MATERIALS TESTS WORKS BY APPROVED SEC AND MUNICIPALITY  LABS.
</t>
    </r>
    <r>
      <rPr>
        <b/>
        <sz val="12"/>
        <rFont val="Calibri"/>
        <family val="2"/>
        <charset val="178"/>
        <scheme val="minor"/>
      </rPr>
      <t xml:space="preserve"> All required tests must be implemented by approved SEC and MUNICIPALITY labs with submitting the required tests results as per SEC and MUNICIPALITY requirements</t>
    </r>
    <r>
      <rPr>
        <b/>
        <sz val="12"/>
        <rFont val="Arial"/>
        <family val="2"/>
      </rPr>
      <t xml:space="preserve">
</t>
    </r>
    <r>
      <rPr>
        <b/>
        <u/>
        <sz val="12"/>
        <rFont val="Arial"/>
        <family val="2"/>
      </rPr>
      <t xml:space="preserve">أعمال اختبارات الدك و السفلتة و مواد الدفان عن طريق مختبرات معتمدة لدى الشركة و الأمانة
</t>
    </r>
    <r>
      <rPr>
        <b/>
        <sz val="12"/>
        <rFont val="Calibri"/>
        <family val="2"/>
        <charset val="178"/>
        <scheme val="minor"/>
      </rPr>
      <t xml:space="preserve">يتم عمل جميع الإختبارات اللازمة عن طريق المختبرات المعتمدة من الشركة والأمانات مع تقديم نتائج الإختبارات اللازمة حسب متطلبات الشركة والأمانات  </t>
    </r>
  </si>
  <si>
    <r>
      <rPr>
        <b/>
        <u/>
        <sz val="12"/>
        <rFont val="Arial"/>
        <family val="2"/>
      </rPr>
      <t xml:space="preserve">DEEP TESTS FOR EXCAVATIONS </t>
    </r>
    <r>
      <rPr>
        <b/>
        <sz val="12"/>
        <rFont val="Calibri"/>
        <family val="2"/>
        <charset val="178"/>
        <scheme val="minor"/>
      </rPr>
      <t xml:space="preserve">     
</t>
    </r>
    <r>
      <rPr>
        <b/>
        <u/>
        <sz val="12"/>
        <rFont val="Arial"/>
        <family val="2"/>
      </rPr>
      <t>الاختبارات العميقة للحفريات</t>
    </r>
  </si>
  <si>
    <r>
      <rPr>
        <b/>
        <u/>
        <sz val="12"/>
        <rFont val="Arial"/>
        <family val="2"/>
      </rPr>
      <t>SUPPLIYING AND INSTALLATION OF LV PAD MOUNTED EQUIPMENT FOUNDATIONS</t>
    </r>
    <r>
      <rPr>
        <b/>
        <sz val="12"/>
        <rFont val="Arial"/>
        <family val="2"/>
      </rPr>
      <t xml:space="preserve">      
 </t>
    </r>
    <r>
      <rPr>
        <b/>
        <sz val="12"/>
        <rFont val="Calibri"/>
        <family val="2"/>
        <scheme val="minor"/>
      </rPr>
      <t>S</t>
    </r>
    <r>
      <rPr>
        <b/>
        <sz val="12"/>
        <rFont val="Calibri"/>
        <family val="2"/>
        <charset val="178"/>
        <scheme val="minor"/>
      </rPr>
      <t xml:space="preserve">upplying and erection of pre-made concrete foundations or constructing it at site with making two layers from waterproofing material (bitumen) inside and outside </t>
    </r>
    <r>
      <rPr>
        <b/>
        <sz val="12"/>
        <rFont val="Calibri"/>
        <family val="2"/>
        <scheme val="minor"/>
      </rPr>
      <t xml:space="preserve">the </t>
    </r>
    <r>
      <rPr>
        <b/>
        <sz val="12"/>
        <rFont val="Calibri"/>
        <family val="2"/>
        <charset val="178"/>
        <scheme val="minor"/>
      </rPr>
      <t xml:space="preserve">surfaces of </t>
    </r>
    <r>
      <rPr>
        <b/>
        <sz val="12"/>
        <rFont val="Calibri"/>
        <family val="2"/>
        <scheme val="minor"/>
      </rPr>
      <t>the</t>
    </r>
    <r>
      <rPr>
        <b/>
        <sz val="12"/>
        <rFont val="Calibri"/>
        <family val="2"/>
        <charset val="178"/>
        <scheme val="minor"/>
      </rPr>
      <t xml:space="preserve">  foundations, including excavations, backfilling and reinstatement works and supplying backfilling materials if required, including stamping the foundations with contractor’s name and date of casting as per COMPANY standard</t>
    </r>
    <r>
      <rPr>
        <b/>
        <sz val="12"/>
        <rFont val="Calibri"/>
        <family val="2"/>
        <scheme val="minor"/>
      </rPr>
      <t>s</t>
    </r>
    <r>
      <rPr>
        <b/>
        <sz val="12"/>
        <rFont val="Calibri"/>
        <family val="2"/>
        <charset val="178"/>
        <scheme val="minor"/>
      </rPr>
      <t xml:space="preserve"> </t>
    </r>
    <r>
      <rPr>
        <b/>
        <sz val="12"/>
        <rFont val="Calibri"/>
        <family val="2"/>
        <scheme val="minor"/>
      </rPr>
      <t xml:space="preserve">with supplying and </t>
    </r>
    <r>
      <rPr>
        <b/>
        <sz val="12"/>
        <rFont val="Calibri"/>
        <family val="2"/>
        <charset val="178"/>
        <scheme val="minor"/>
      </rPr>
      <t xml:space="preserve"> erect</t>
    </r>
    <r>
      <rPr>
        <b/>
        <sz val="12"/>
        <rFont val="Calibri"/>
        <family val="2"/>
        <scheme val="minor"/>
      </rPr>
      <t xml:space="preserve">ion of </t>
    </r>
    <r>
      <rPr>
        <b/>
        <sz val="12"/>
        <rFont val="Calibri"/>
        <family val="2"/>
        <charset val="178"/>
        <scheme val="minor"/>
      </rPr>
      <t>side concrete covers</t>
    </r>
    <r>
      <rPr>
        <b/>
        <sz val="12"/>
        <rFont val="Arial"/>
        <family val="2"/>
      </rPr>
      <t xml:space="preserve">
</t>
    </r>
    <r>
      <rPr>
        <b/>
        <u/>
        <sz val="12"/>
        <rFont val="Arial"/>
        <family val="2"/>
      </rPr>
      <t xml:space="preserve">توريد و تركيب قواعد المعدات الأرضية للجهد المنخفض
</t>
    </r>
    <r>
      <rPr>
        <b/>
        <sz val="12"/>
        <rFont val="Calibri"/>
        <family val="2"/>
        <charset val="178"/>
        <scheme val="minor"/>
      </rPr>
      <t xml:space="preserve">   توريد و تركيب القواعد الخرسانية مسبقة الصنع أو إنشائها بالموقع مع عمل طبقتين من مادة عازلة (مادة البيتومين) على السطح الداخلي و الخارجي للقاعدة شاملاً أعمال الحفر و الردم و الدك و توريد مواد الدفان عند الحاجة مع ختم القاعدة بإسم المقاول المنفذ و التاريخ مع توريد و تركيب الأغطية الخرسانية الجانبية للقاعدة</t>
    </r>
  </si>
  <si>
    <r>
      <rPr>
        <b/>
        <u/>
        <sz val="12"/>
        <rFont val="Arial"/>
        <family val="2"/>
      </rPr>
      <t>REPLACEMENT OF LV PAD MOUNTED EQUIPMENT FOUNDATIONS</t>
    </r>
    <r>
      <rPr>
        <b/>
        <sz val="12"/>
        <rFont val="Arial"/>
        <family val="2"/>
      </rPr>
      <t xml:space="preserve">  
</t>
    </r>
    <r>
      <rPr>
        <b/>
        <sz val="12"/>
        <rFont val="Calibri"/>
        <family val="2"/>
        <charset val="178"/>
        <scheme val="minor"/>
      </rPr>
      <t>Supplying and replacement pre-made concrete foundations or constructing it at site</t>
    </r>
    <r>
      <rPr>
        <b/>
        <sz val="12"/>
        <rFont val="Arial"/>
        <family val="2"/>
      </rPr>
      <t xml:space="preserve"> </t>
    </r>
    <r>
      <rPr>
        <b/>
        <sz val="12"/>
        <rFont val="Calibri"/>
        <family val="2"/>
        <charset val="178"/>
        <scheme val="minor"/>
      </rPr>
      <t xml:space="preserve">with making two layers from waterproofing materials (bitumen) inside and outside </t>
    </r>
    <r>
      <rPr>
        <b/>
        <sz val="12"/>
        <rFont val="Calibri"/>
        <family val="2"/>
        <scheme val="minor"/>
      </rPr>
      <t xml:space="preserve">the </t>
    </r>
    <r>
      <rPr>
        <b/>
        <sz val="12"/>
        <rFont val="Calibri"/>
        <family val="2"/>
        <charset val="178"/>
        <scheme val="minor"/>
      </rPr>
      <t xml:space="preserve">surfaces </t>
    </r>
    <r>
      <rPr>
        <b/>
        <sz val="12"/>
        <rFont val="Calibri"/>
        <family val="2"/>
        <scheme val="minor"/>
      </rPr>
      <t xml:space="preserve">the </t>
    </r>
    <r>
      <rPr>
        <b/>
        <sz val="12"/>
        <rFont val="Calibri"/>
        <family val="2"/>
        <charset val="178"/>
        <scheme val="minor"/>
      </rPr>
      <t xml:space="preserve"> of foundations or replacement fiber type foundation, including removal the old foundation and excavations, backfilling and reinstatement works and supplying backfilling materials if required, including stamping the foundation with contractor’s name and date of casting as per COMPANY.  Also, including unbolting equipment from foundation, cables disconnection / reconnection as per SEC specifications and </t>
    </r>
    <r>
      <rPr>
        <b/>
        <sz val="12"/>
        <rFont val="Calibri"/>
        <family val="2"/>
        <scheme val="minor"/>
      </rPr>
      <t>r</t>
    </r>
    <r>
      <rPr>
        <b/>
        <sz val="12"/>
        <rFont val="Calibri"/>
        <family val="2"/>
        <charset val="178"/>
        <scheme val="minor"/>
      </rPr>
      <t xml:space="preserve">emoval / transferring of debris / surplus materials to specified dumping area and cleaning the site as per SEC requirements, excluding new terminations, splicing / jointing and grounding works  </t>
    </r>
    <r>
      <rPr>
        <b/>
        <sz val="12"/>
        <rFont val="Arial"/>
        <family val="2"/>
      </rPr>
      <t xml:space="preserve">
إ</t>
    </r>
    <r>
      <rPr>
        <b/>
        <u/>
        <sz val="12"/>
        <rFont val="Arial"/>
        <family val="2"/>
      </rPr>
      <t xml:space="preserve">ستبدال قواعد المعدات الأرضية للجهد المنخفض
</t>
    </r>
    <r>
      <rPr>
        <b/>
        <sz val="12"/>
        <rFont val="Calibri"/>
        <family val="2"/>
        <charset val="178"/>
        <scheme val="minor"/>
      </rPr>
      <t xml:space="preserve">توريد و إستبدال القواعد الخرسانية القائمة مسبقة الصنع أو إنشائها بنفس الموقع مع عمل طبقتين من مادة عازلة (مادة البيتومين) على السطح الداخلي و الخارجي للقاعدة أو إستبدال قواعد المعدات المصنوعة من الألياف الزجاجية شاملاً أعمال إزالة القاعدة القديمة و أعمال الحفر و الردم و الدك و توريد مواد الدفان عند الحاجة مع ختم القاعدة بإسم المقاول المنفذ و التاريخ ، ويشمل فك المعدة و فصل الكابلات و التوصيلات الأرضية و إعادة التركيب و التوصيل حسب المواصفات و إزالة و ترحيل المخلفات مع تنظيف الموقع حسب طلب الشركة,  و البند لا يشمل عمل نهايات و وصلات لحام الكابلات الجديدة  و أعمال التأريض </t>
    </r>
  </si>
  <si>
    <r>
      <rPr>
        <b/>
        <u/>
        <sz val="12"/>
        <rFont val="Arial"/>
        <family val="2"/>
      </rPr>
      <t>SUPPLIYING AND INSTALLATION OF MV PAD MOUNTED EQUIPMENT FOUNDATIONS</t>
    </r>
    <r>
      <rPr>
        <b/>
        <sz val="12"/>
        <rFont val="Arial"/>
        <family val="2"/>
      </rPr>
      <t xml:space="preserve">   </t>
    </r>
    <r>
      <rPr>
        <b/>
        <u/>
        <sz val="12"/>
        <rFont val="Arial"/>
        <family val="2"/>
      </rPr>
      <t xml:space="preserve">
</t>
    </r>
    <r>
      <rPr>
        <b/>
        <sz val="12"/>
        <rFont val="Arial"/>
        <family val="2"/>
      </rPr>
      <t xml:space="preserve">   </t>
    </r>
    <r>
      <rPr>
        <b/>
        <sz val="12"/>
        <rFont val="Calibri"/>
        <family val="2"/>
        <charset val="178"/>
        <scheme val="minor"/>
      </rPr>
      <t xml:space="preserve">Supplying and erection of pre-made concrete foundations or constructing it at site with making two layers from waterproofing material (bitumen) inside and outside </t>
    </r>
    <r>
      <rPr>
        <b/>
        <sz val="12"/>
        <rFont val="Calibri"/>
        <family val="2"/>
        <scheme val="minor"/>
      </rPr>
      <t xml:space="preserve">the </t>
    </r>
    <r>
      <rPr>
        <b/>
        <sz val="12"/>
        <rFont val="Calibri"/>
        <family val="2"/>
        <charset val="178"/>
        <scheme val="minor"/>
      </rPr>
      <t xml:space="preserve">surfaces of </t>
    </r>
    <r>
      <rPr>
        <b/>
        <sz val="12"/>
        <rFont val="Calibri"/>
        <family val="2"/>
        <scheme val="minor"/>
      </rPr>
      <t xml:space="preserve">the </t>
    </r>
    <r>
      <rPr>
        <b/>
        <sz val="12"/>
        <rFont val="Calibri"/>
        <family val="2"/>
        <charset val="178"/>
        <scheme val="minor"/>
      </rPr>
      <t xml:space="preserve"> foundations, including excavations, backfilling and reinstatement works and supplying backfilling materials and removal of existing foundation if required, including stamping the foundations with contractor’s name and date of casting as per COMPANY standard</t>
    </r>
    <r>
      <rPr>
        <b/>
        <sz val="12"/>
        <rFont val="Calibri"/>
        <family val="2"/>
        <scheme val="minor"/>
      </rPr>
      <t>s</t>
    </r>
    <r>
      <rPr>
        <b/>
        <sz val="12"/>
        <rFont val="Calibri"/>
        <family val="2"/>
        <charset val="178"/>
        <scheme val="minor"/>
      </rPr>
      <t xml:space="preserve"> </t>
    </r>
    <r>
      <rPr>
        <b/>
        <sz val="12"/>
        <rFont val="Calibri"/>
        <family val="2"/>
        <scheme val="minor"/>
      </rPr>
      <t xml:space="preserve">with supplying and </t>
    </r>
    <r>
      <rPr>
        <b/>
        <sz val="12"/>
        <rFont val="Calibri"/>
        <family val="2"/>
        <charset val="178"/>
        <scheme val="minor"/>
      </rPr>
      <t>erect</t>
    </r>
    <r>
      <rPr>
        <b/>
        <sz val="12"/>
        <rFont val="Calibri"/>
        <family val="2"/>
        <scheme val="minor"/>
      </rPr>
      <t xml:space="preserve">ion of </t>
    </r>
    <r>
      <rPr>
        <b/>
        <sz val="12"/>
        <rFont val="Calibri"/>
        <family val="2"/>
        <charset val="178"/>
        <scheme val="minor"/>
      </rPr>
      <t xml:space="preserve"> side concrete covers</t>
    </r>
    <r>
      <rPr>
        <b/>
        <sz val="12"/>
        <rFont val="Arial"/>
        <family val="2"/>
      </rPr>
      <t xml:space="preserve">
</t>
    </r>
    <r>
      <rPr>
        <b/>
        <u/>
        <sz val="12"/>
        <rFont val="Arial"/>
        <family val="2"/>
      </rPr>
      <t xml:space="preserve">توريد و تركيب قواعد المعدات الأرضية للجهد المتوسط
</t>
    </r>
    <r>
      <rPr>
        <b/>
        <sz val="12"/>
        <rFont val="Calibri"/>
        <family val="2"/>
        <charset val="178"/>
        <scheme val="minor"/>
      </rPr>
      <t xml:space="preserve"> توريد و تركيب القواعد الخرسانية مسبقة الصنع أو إنشائها بالموقع مع عمل طبقتين من مادة عازلة (مادة البيتومين) على السطح الداخلي و الخارجي للقاعدة شاملاً أعمال الحفر و الردم و الدك و توريد مواد الدفان وازالة القاعدة القديمة عند الحاجة مع ختم القاعدة بإسم المقاول المنفذ و التاريخ مع توريد و تركيب الأغطية الخرسانية الجانبية للقاعدة. </t>
    </r>
  </si>
  <si>
    <r>
      <rPr>
        <b/>
        <u/>
        <sz val="12"/>
        <rFont val="Arial"/>
        <family val="2"/>
      </rPr>
      <t xml:space="preserve"> PAD-MOUNTED EQUIPMENT WORKS  </t>
    </r>
    <r>
      <rPr>
        <b/>
        <sz val="12"/>
        <rFont val="Calibri"/>
        <family val="2"/>
        <charset val="178"/>
        <scheme val="minor"/>
      </rPr>
      <t xml:space="preserve">
</t>
    </r>
    <r>
      <rPr>
        <b/>
        <u/>
        <sz val="12"/>
        <rFont val="Arial"/>
        <family val="2"/>
      </rPr>
      <t>أعمال  معدات الشبكة الأرضية</t>
    </r>
    <r>
      <rPr>
        <b/>
        <sz val="12"/>
        <rFont val="Calibri"/>
        <family val="2"/>
        <charset val="178"/>
        <scheme val="minor"/>
      </rPr>
      <t xml:space="preserve">    </t>
    </r>
  </si>
  <si>
    <r>
      <rPr>
        <b/>
        <u/>
        <sz val="12"/>
        <rFont val="Arial"/>
        <family val="2"/>
      </rPr>
      <t xml:space="preserve"> INSTALLATION OF LV  PAD-MOUNTED EQUIPMENT</t>
    </r>
    <r>
      <rPr>
        <b/>
        <sz val="12"/>
        <rFont val="Calibri"/>
        <family val="2"/>
        <charset val="178"/>
        <scheme val="minor"/>
      </rPr>
      <t xml:space="preserve">
   Installation of LV panel (LVDP) ,MiniPillar (Distribution Cabinet), and circuit breakers on prepared indoor or outdoor foundations including removal of shipping covers and bolts, levelling and fixing of the equipment and all accessories,with supplying and fixing screws for it and close opening holes, bond all metal works with the existing switchgear and with earth-grid, supplying and installation of plate by engrave numbers and capacity of equipment on plates, install</t>
    </r>
    <r>
      <rPr>
        <b/>
        <sz val="12"/>
        <rFont val="Calibri"/>
        <family val="2"/>
        <scheme val="minor"/>
      </rPr>
      <t xml:space="preserve">ation of </t>
    </r>
    <r>
      <rPr>
        <b/>
        <sz val="12"/>
        <rFont val="Calibri"/>
        <family val="2"/>
        <charset val="178"/>
        <scheme val="minor"/>
      </rPr>
      <t xml:space="preserve"> danger and COMPANY monogram plates, plant tags and pre-commissioning tests, etc. Including returning all surplus materials to specified placeas as </t>
    </r>
    <r>
      <rPr>
        <b/>
        <sz val="12"/>
        <rFont val="Calibri"/>
        <family val="2"/>
        <scheme val="minor"/>
      </rPr>
      <t>instructed</t>
    </r>
    <r>
      <rPr>
        <b/>
        <sz val="12"/>
        <rFont val="Calibri"/>
        <family val="2"/>
        <charset val="178"/>
        <scheme val="minor"/>
      </rPr>
      <t xml:space="preserve"> by the COMPANY , insatlling and connecting terminal lugs to the </t>
    </r>
    <r>
      <rPr>
        <b/>
        <sz val="12"/>
        <rFont val="Calibri"/>
        <family val="2"/>
        <scheme val="minor"/>
      </rPr>
      <t>equipment</t>
    </r>
    <r>
      <rPr>
        <b/>
        <sz val="12"/>
        <rFont val="Calibri"/>
        <family val="2"/>
        <charset val="178"/>
        <scheme val="minor"/>
      </rPr>
      <t xml:space="preserve"> and connecting the terminations ( excluding new terminations and grounding works )  
</t>
    </r>
    <r>
      <rPr>
        <b/>
        <u/>
        <sz val="12"/>
        <rFont val="Arial"/>
        <family val="2"/>
      </rPr>
      <t>تركيب معدات الجهد المنخفض الارضية</t>
    </r>
    <r>
      <rPr>
        <b/>
        <sz val="12"/>
        <rFont val="Calibri"/>
        <family val="2"/>
        <charset val="178"/>
        <scheme val="minor"/>
      </rPr>
      <t xml:space="preserve">
 تركيب لوحات وقواطع الجهد المنخفض على قواعد  داخل أو خارج  مبنى شاملا  فك وإعادة الأغطية وتثبيت ووزن المعدة و الملحقات مع توريد وتركيب مسامير تثبيت المعدة، وأغلاق الفتحات وربط الأعمال المعدنية ولوحة المفاتيح مع نقاط التأريض وتوريد وتركيب لوحة محفور عليها رقم وسعة المعدة، وتركيب لوحات الخطر وشعار الشركة وتعريف المعدة وعمل اختبارات ما قبل التشغيل  ...الخ مع إعادة المواد الفائضة إلى المواقع المحددة حسب توجيه الشركة شاملا عمل وتركيب المرابط والتوصيل بالمعدة وربط النهايات الطرفية ( لا يشمل اعمال النهايات الطرفية  الجديدة  واعمال التأريض) </t>
    </r>
  </si>
  <si>
    <r>
      <t xml:space="preserve"> REPLACEMENT OF LV  PAD-MOUNTED EQUIPMENT
</t>
    </r>
    <r>
      <rPr>
        <b/>
        <sz val="12"/>
        <rFont val="Calibri"/>
        <family val="2"/>
        <charset val="178"/>
        <scheme val="minor"/>
      </rPr>
      <t xml:space="preserve">Removal and installation of equipment including removal of shipping covers and bolts, levelling and fixing of the equipment and all accessories, with supplying and fixing screws for it and close opening holes, connecting / disconnecting all cables, re-connecting of equipment earthing and fixing all parts ( in the same site ), supplying and installation of plate by engrave numbers and capacity of equipment on plates, installation of danger and COMPANY monogram plates, plant tags and pre-commissioning tests, Also including receiving and returning equipment and surplus materials from / to COMPANY warehouse,  including excavations, backfilling and reinstatement works, with cleaning and  returning  of removed materials to </t>
    </r>
    <r>
      <rPr>
        <b/>
        <sz val="12"/>
        <rFont val="Calibri"/>
        <family val="2"/>
        <scheme val="minor"/>
      </rPr>
      <t>c</t>
    </r>
    <r>
      <rPr>
        <b/>
        <sz val="12"/>
        <rFont val="Calibri"/>
        <family val="2"/>
        <charset val="178"/>
        <scheme val="minor"/>
      </rPr>
      <t>ompany warehouse / reversing / scrap area as per SEC requirement</t>
    </r>
    <r>
      <rPr>
        <b/>
        <sz val="12"/>
        <rFont val="Calibri"/>
        <family val="2"/>
        <scheme val="minor"/>
      </rPr>
      <t>s</t>
    </r>
    <r>
      <rPr>
        <b/>
        <sz val="12"/>
        <rFont val="Calibri"/>
        <family val="2"/>
        <charset val="178"/>
        <scheme val="minor"/>
      </rPr>
      <t xml:space="preserve"> considering documentation of all removed and returned materials if required ( excluding new terminations, jointing and grounding works )  </t>
    </r>
    <r>
      <rPr>
        <b/>
        <u/>
        <sz val="12"/>
        <rFont val="Arial"/>
        <family val="2"/>
      </rPr>
      <t xml:space="preserve">
إستبدال معدات الجهد المنخفض الأرضية
</t>
    </r>
    <r>
      <rPr>
        <b/>
        <sz val="12"/>
        <rFont val="Calibri"/>
        <family val="2"/>
        <charset val="178"/>
        <scheme val="minor"/>
      </rPr>
      <t>فك و تركيب المعدات شاملاً  فك و إعادة الأغطية و تثبيت و وزن المعدة و الملحقات مع توريد و تركيب مسامير تثبيت المعدة و أغلاق الفتحات و فصل و توصيل جميع الكابلات و فصل و إعادة توصيل تأريض المعدة بشبكة التأريض و تثبيت جميع الأجزاء ( في نفس الموقع )، و توريد و تركيب لوحة محفور عليها رقم و سعة المعدة، و تركيب لوحات الخطر و شعار الشركة  و تعريف المعدة، و يشمل أيضاً إستلام و إعادة المعدات و المواد الفائضة من و إلى مستودعات الشركة  بما في ذلك أعمال الحفر و الردم و عمل إختبارات ما قبل التشغيل  ...الخ شاملاً  تنظيف المواد المزالة و إعادتها للمستودعات أو ساحة الرجيع / التخريد بحسب متطلبات  و ضوابط الشركة مع توثيق جميع المواد المزالة و المرتجعة بدقة و إزالة و ترحيل المخلفات مع تنظيف الموقع حسب طلب الشركة عند الحاجة ( البند لا يشمل أعمال النهايات الطرفية و وصلات اللحام و أعمال التأريض الجديدة</t>
    </r>
  </si>
  <si>
    <r>
      <rPr>
        <b/>
        <u/>
        <sz val="12"/>
        <rFont val="Arial"/>
        <family val="2"/>
      </rPr>
      <t>RELOCATION / RAISING OR LOWERING OF LV PAD MOUNTED EQUIPMENTS  WITH IN ADISTANCE OF 50M DIAMETER</t>
    </r>
    <r>
      <rPr>
        <b/>
        <sz val="12"/>
        <rFont val="Arial"/>
        <family val="2"/>
      </rPr>
      <t xml:space="preserve">
</t>
    </r>
    <r>
      <rPr>
        <b/>
        <sz val="12"/>
        <rFont val="Calibri"/>
        <family val="2"/>
        <charset val="178"/>
        <scheme val="minor"/>
      </rPr>
      <t xml:space="preserve">Removal and installation of same equipment including removal of shipping covers and bolts, levelling and fixing of the equipment and all accessories, with supplying and fixing screws for it and close opening holes, connecting / disconnecting all cables, re-connecting of equipment earthing and fixing all parts ( within a distance of 50m ),  also, </t>
    </r>
    <r>
      <rPr>
        <b/>
        <sz val="12"/>
        <rFont val="Calibri"/>
        <family val="2"/>
        <scheme val="minor"/>
      </rPr>
      <t>i</t>
    </r>
    <r>
      <rPr>
        <b/>
        <sz val="12"/>
        <rFont val="Calibri"/>
        <family val="2"/>
        <charset val="178"/>
        <scheme val="minor"/>
      </rPr>
      <t>ncluding receiving and returning equipment and surplus materials from / to COMPANY warehouse,  including excavations, backfilling and reinstatement works, supplying backfilling materials if required, pre-commissioning tests and restoring previous setup, including  removal / transferring of debris ( including removal of existing foundation if required ) / surplus materials to specified dumping area and cleaning the site as per SEC requirements ( excluding new terminations, jointing and grounding works and excavation for new cables laying )</t>
    </r>
    <r>
      <rPr>
        <b/>
        <sz val="12"/>
        <rFont val="Arial"/>
        <family val="2"/>
      </rPr>
      <t xml:space="preserve">
                  </t>
    </r>
    <r>
      <rPr>
        <b/>
        <u/>
        <sz val="12"/>
        <rFont val="Arial"/>
        <family val="2"/>
      </rPr>
      <t xml:space="preserve"> إزاحة / رفع أو خفض معدات الجهد المنخفض الأرضية لمسافة لا تتجاوز 50 متر   </t>
    </r>
    <r>
      <rPr>
        <b/>
        <sz val="12"/>
        <rFont val="Arial"/>
        <family val="2"/>
      </rPr>
      <t xml:space="preserve">           </t>
    </r>
    <r>
      <rPr>
        <b/>
        <sz val="12"/>
        <rFont val="Calibri"/>
        <family val="2"/>
        <charset val="178"/>
        <scheme val="minor"/>
      </rPr>
      <t xml:space="preserve">
فك و تركيب نفس المعدات شاملاً فك و إعادة الأغطية و تثبيت و وزن المعدة و الملحقات مع توريد و تركيب مسامير تثبيت المعدة و إغلاق الفتحات  و فصل و توصيل جميع الكابلات و فصل و إعادة توصيل تأريض المعدة بشبكة التأريض و تثبيت جميع الأجزاء (لمسافة لا تتجاوز 50 متر) و يشمل أيضا إستلام المعدات و إعادة المواد الفائضة من و إلى مستودعات الشركة  شاملاً أعمال الحفر و الردم و الدك و توريد مواد الدفان عند الحاجة و إعادة الوضع إلى ما كان عليه و عمل إختبارات ما قبل التشغيل  ...الخ وشاملاً إزالة وترحيل المخلفات ( وازالة القاعدة القديمة عند الحاجة) مع تنظيف الموقع حسب طلب الشركة عند الحاجة ( البند لا يشمل أعمال النهايات الطرفية و وصلات اللحام و أعمال التأريض الجديدة و أعمال الحفريات للتمديدات الجديدة </t>
    </r>
  </si>
  <si>
    <r>
      <rPr>
        <b/>
        <u/>
        <sz val="12"/>
        <rFont val="Arial"/>
        <family val="2"/>
      </rPr>
      <t xml:space="preserve">REMOVAL OF LV PAD MOUNTED EQUIPMENT </t>
    </r>
    <r>
      <rPr>
        <b/>
        <sz val="12"/>
        <rFont val="Calibri"/>
        <family val="2"/>
        <charset val="178"/>
        <scheme val="minor"/>
      </rPr>
      <t xml:space="preserve">     
</t>
    </r>
    <r>
      <rPr>
        <b/>
        <sz val="12"/>
        <rFont val="Calibri"/>
        <family val="2"/>
        <scheme val="minor"/>
      </rPr>
      <t>R</t>
    </r>
    <r>
      <rPr>
        <b/>
        <sz val="12"/>
        <rFont val="Calibri"/>
        <family val="2"/>
        <charset val="178"/>
        <scheme val="minor"/>
      </rPr>
      <t xml:space="preserve">emoval of all materials, equipment with it accessories from the site and all necessary </t>
    </r>
    <r>
      <rPr>
        <b/>
        <sz val="12"/>
        <rFont val="Calibri"/>
        <family val="2"/>
        <scheme val="minor"/>
      </rPr>
      <t>d</t>
    </r>
    <r>
      <rPr>
        <b/>
        <sz val="12"/>
        <rFont val="Calibri"/>
        <family val="2"/>
        <charset val="178"/>
        <scheme val="minor"/>
      </rPr>
      <t>isconnection,  removal,  excavation, backfilling, reinstatement of the damaged surfaces works, including supplying back filling materials if required  and restoring previous setup, with cleaning and  returning of removed materials to</t>
    </r>
    <r>
      <rPr>
        <b/>
        <sz val="12"/>
        <rFont val="Calibri"/>
        <family val="2"/>
        <scheme val="minor"/>
      </rPr>
      <t>c</t>
    </r>
    <r>
      <rPr>
        <b/>
        <sz val="12"/>
        <rFont val="Calibri"/>
        <family val="2"/>
        <charset val="178"/>
        <scheme val="minor"/>
      </rPr>
      <t xml:space="preserve">ompany warehouse / reversing  / scrap area as per SEC requirements considering documentation of all removed and returned materials as required including removal / transferring of debris / surplus materials to specified dumping area and cleaning the site, cutting and burying the cables with required depth as per SEC requirements
</t>
    </r>
    <r>
      <rPr>
        <b/>
        <u/>
        <sz val="12"/>
        <rFont val="Arial"/>
        <family val="2"/>
      </rPr>
      <t>ازالة معدات الجهد المنخفض الأرضية</t>
    </r>
    <r>
      <rPr>
        <b/>
        <sz val="12"/>
        <rFont val="Calibri"/>
        <family val="2"/>
        <charset val="178"/>
        <scheme val="minor"/>
      </rPr>
      <t xml:space="preserve">
   إزالة المواد والمعدات بملحقاتها من الموقع نهائيا وما يلزم من اعمال الفصل والفك والحفريات والردم والدك وتوريد مواد الدفان عند الحاجه وإصلاح الأسطح وإعادة الموقع للحالة التي كان عليها. مع تنظيف المواد المزالة وإعادتها للمستودعات او ساحة الرجيع / التخريد بحسب متطلبات وضوابط الشركة مع توثيق جميع المواد المزالة والمرتجعة بدقة شاملا إزالة وترحيل المخلفات مع تنظيف الموقع ودفن الكابلات بالعمق المطلوب حسب طلب الشركة </t>
    </r>
  </si>
  <si>
    <r>
      <t xml:space="preserve"> تركيب قاطع تيار رئيسي ج.منخفض في لوحة توزيع رئيسية أو داخل لوحة توزيع رئيسية لمحطة مدمجة أو وحدة أو غرفة </t>
    </r>
    <r>
      <rPr>
        <b/>
        <sz val="12"/>
        <rFont val="Calibri"/>
        <family val="2"/>
        <charset val="178"/>
        <scheme val="minor"/>
      </rPr>
      <t xml:space="preserve"> أي مقاس</t>
    </r>
  </si>
  <si>
    <r>
      <t>Installation of  Main LV Circuit Breaker inside any size LV Distribution Panel (LVDP) or  inside  LV Distribution Panel (LVDP) for Compact (Package) /unit/ room S/S including disconnection / reconnection works</t>
    </r>
    <r>
      <rPr>
        <b/>
        <sz val="12"/>
        <rFont val="Calibri"/>
        <family val="2"/>
        <charset val="178"/>
        <scheme val="minor"/>
      </rPr>
      <t xml:space="preserve">
 تركيب قاطع تيار رئيسي جهد منخفض في لوحة توزيع رئيسية ا</t>
    </r>
    <r>
      <rPr>
        <b/>
        <sz val="12"/>
        <rFont val="Arial"/>
        <family val="2"/>
      </rPr>
      <t xml:space="preserve">و داخل لوحة توزيع رئيسية لمحطة مدمجة أو وحدة أو غرفة محطة توزيع </t>
    </r>
    <r>
      <rPr>
        <b/>
        <sz val="12"/>
        <rFont val="Calibri"/>
        <family val="2"/>
        <charset val="178"/>
        <scheme val="minor"/>
      </rPr>
      <t>أي مقاس</t>
    </r>
  </si>
  <si>
    <r>
      <t xml:space="preserve"> تركيب قاطع تيار فرعي ج.منخفض في لوحة توزيع رئيسية / فرعية  أو داخل لوحة توزيع رئيسية لمحطة مدمجة أو وحدة أو غرفة </t>
    </r>
    <r>
      <rPr>
        <b/>
        <sz val="12"/>
        <rFont val="Calibri"/>
        <family val="2"/>
        <charset val="178"/>
        <scheme val="minor"/>
      </rPr>
      <t>أي مقاس</t>
    </r>
  </si>
  <si>
    <r>
      <t xml:space="preserve">Installation of branch LV Circuit Breaker inside any size LV Distribution Panel (LVDP) / minipillar or inside LV Distribution Panel (LVDP) for Compact (Package) /unit/ room S/S including disconnection / reconnection works 
 تركيب قاطع </t>
    </r>
    <r>
      <rPr>
        <b/>
        <sz val="12"/>
        <rFont val="Calibri"/>
        <family val="2"/>
        <charset val="178"/>
        <scheme val="minor"/>
      </rPr>
      <t xml:space="preserve">تيار فرعي جهد منخفض في لوحة توزيع رئيسية / فرعية  </t>
    </r>
    <r>
      <rPr>
        <b/>
        <sz val="12"/>
        <rFont val="Arial"/>
        <family val="2"/>
      </rPr>
      <t xml:space="preserve">او داخل لوحة توزيع رئيسية لمحطة مدمجة أو وحدة أو غرفة محطة توزيع  </t>
    </r>
    <r>
      <rPr>
        <b/>
        <sz val="12"/>
        <rFont val="Calibri"/>
        <family val="2"/>
        <charset val="178"/>
        <scheme val="minor"/>
      </rPr>
      <t>أي مقاس</t>
    </r>
  </si>
  <si>
    <r>
      <t>Installation of fuse assembly with fuses at an existing</t>
    </r>
    <r>
      <rPr>
        <b/>
        <sz val="12"/>
        <rFont val="Calibri"/>
        <family val="2"/>
        <charset val="178"/>
        <scheme val="minor"/>
      </rPr>
      <t xml:space="preserve"> LV Distribution panel (LVDP), any size
تركيب منصهرات مع الحامل جهد منخفض في لوحة توزيع رئيسية </t>
    </r>
    <r>
      <rPr>
        <b/>
        <sz val="12"/>
        <rFont val="Arial"/>
        <family val="2"/>
      </rPr>
      <t>قائمة</t>
    </r>
    <r>
      <rPr>
        <b/>
        <sz val="12"/>
        <rFont val="Calibri"/>
        <family val="2"/>
        <charset val="178"/>
        <scheme val="minor"/>
      </rPr>
      <t xml:space="preserve"> أي مقاس</t>
    </r>
  </si>
  <si>
    <r>
      <t xml:space="preserve"> INSTALLATION OF MV UG SWITCHGEARS </t>
    </r>
    <r>
      <rPr>
        <b/>
        <sz val="12"/>
        <rFont val="Calibri"/>
        <family val="2"/>
        <charset val="178"/>
        <scheme val="minor"/>
      </rPr>
      <t xml:space="preserve">
  Installation of  MV UG Switchgears on prepared indoor or outdoor foundations, including removal of shipping covers and bolts, levelling and fixing of the equipment and all accessories for electrical, mechanical and control connections (including </t>
    </r>
    <r>
      <rPr>
        <b/>
        <sz val="12"/>
        <rFont val="Calibri"/>
        <family val="2"/>
        <scheme val="minor"/>
      </rPr>
      <t>i</t>
    </r>
    <r>
      <rPr>
        <b/>
        <sz val="12"/>
        <rFont val="Calibri"/>
        <family val="2"/>
        <charset val="178"/>
        <scheme val="minor"/>
      </rPr>
      <t xml:space="preserve">nstallation and connection of communication and control works for smart Switchgears ), installation and connection of EFI and MV fuses with supplying and installation of fixing screws and close opening holes, and connecting all cables and earthing , supplying and installation of plates by engrave numbers and capacity of equipment on plates, installation of danger and COMPANY monogram plates, plant tags and pre-commissioning tests, etc.  Also </t>
    </r>
    <r>
      <rPr>
        <b/>
        <sz val="12"/>
        <rFont val="Calibri"/>
        <family val="2"/>
        <scheme val="minor"/>
      </rPr>
      <t>i</t>
    </r>
    <r>
      <rPr>
        <b/>
        <sz val="12"/>
        <rFont val="Calibri"/>
        <family val="2"/>
        <charset val="178"/>
        <scheme val="minor"/>
      </rPr>
      <t>ncluding receiving and returning equipment and surplus materials from / to COMPANY warehouse,  including excavations, backfilling and reinstatement works if required, including removal / transferring of debris / surplus materials to specefied dumping area and cleaning the site as per SEC requir</t>
    </r>
    <r>
      <rPr>
        <b/>
        <sz val="12"/>
        <rFont val="Calibri"/>
        <family val="2"/>
        <scheme val="minor"/>
      </rPr>
      <t>e</t>
    </r>
    <r>
      <rPr>
        <b/>
        <sz val="12"/>
        <rFont val="Calibri"/>
        <family val="2"/>
        <charset val="178"/>
        <scheme val="minor"/>
      </rPr>
      <t>ments ( excluding new terminations, jointing and grounding works )</t>
    </r>
    <r>
      <rPr>
        <b/>
        <u/>
        <sz val="12"/>
        <rFont val="Arial"/>
        <family val="2"/>
      </rPr>
      <t xml:space="preserve">
تركيب الوحدات الحلقية ومعدات الفصل والتوصيل للجهد المتوسط الارضية</t>
    </r>
    <r>
      <rPr>
        <b/>
        <sz val="12"/>
        <rFont val="Calibri"/>
        <family val="2"/>
        <charset val="178"/>
        <scheme val="minor"/>
      </rPr>
      <t xml:space="preserve">
تركيب الوحدات الحلقية ومعدات الفصل والتوصيل للجهد المتوسط الارضية على قواعد داخل أو خارج مبنى شاملا  فك وإعادة الأغطية وتثبيت ووزن المعدة وتركيب وربط الملحقات اللازمة  للربط الكهربائي والميكانيكي والتحكم ( شاملا اعمال تركيب وتوصيل الاتصالات والتحكم في حال الوحدات الحلقية الذكية ) وتركيب و توصيل مبين العطل الأرضي وتركيب فيوزات الجهد المتوسط مع توريد وتركيب مسامير تثبيت المعدة وأغلاق الفتحات وتوصيل جميع الكابلات وتوصيل تأريض المعدة بشبكة التأريض وتوريد وتركيب لوحة محفور عليها رقم وسعة المعدة، وتركيب لوحات الخطر وشعار الشركة  وتعريف المعدة، ويشمل أيضا استلام المعدات وإعادة المواد الفائضة من و إلى مستودعات الشركة وعمل اختبارات ما قبل التشغيل  ...الخ ,شاملا اعمال الحفر والردم والدك عند الحاجه و إزالة وترحيل المخلفات مع تنظيف الموقع حسب طلب الشركة عند الحاجة ( البند لا يشمل اعمال النهايات الطرفية ووصلات اللحام واعمال التأريض الجديدة )</t>
    </r>
  </si>
  <si>
    <r>
      <t xml:space="preserve"> INSTALLATION OF MV UG SINGLE/ DUAL VOLTAGE DISTRIBUTION TRANFORMERS AND SUBSTATIONS</t>
    </r>
    <r>
      <rPr>
        <b/>
        <sz val="12"/>
        <rFont val="Calibri"/>
        <family val="2"/>
        <charset val="178"/>
        <scheme val="minor"/>
      </rPr>
      <t xml:space="preserve">
Installation of  MV UG Single / Dual Voltage distribution Transformers and substations on prepared indoor or outdoor foundations, including removal of shipping covers and bolts, levelling and fixing of the equipment , installation and connection of all accessories, with supplying and installation of fixing screws and close opening holes, and connecting all cables and earthing supplying and installation of plates by engrave numbers and capacity of equipment on plates, installation of  danger and COMPANY monogram plates, plant tags and pre-commissioning tests, etc.  Also </t>
    </r>
    <r>
      <rPr>
        <b/>
        <sz val="12"/>
        <rFont val="Calibri"/>
        <family val="2"/>
        <scheme val="minor"/>
      </rPr>
      <t>i</t>
    </r>
    <r>
      <rPr>
        <b/>
        <sz val="12"/>
        <rFont val="Calibri"/>
        <family val="2"/>
        <charset val="178"/>
        <scheme val="minor"/>
      </rPr>
      <t>ncluding receiving and returning equipment and surplus materials from / to COMPANY warehouse,  including excavations, backfilling and reinstatement works if required, , including  removal / transferring of debris / surplus materials to specefied dumping area and cleaning the site as per SEC requir</t>
    </r>
    <r>
      <rPr>
        <b/>
        <sz val="12"/>
        <rFont val="Calibri"/>
        <family val="2"/>
        <scheme val="minor"/>
      </rPr>
      <t>e</t>
    </r>
    <r>
      <rPr>
        <b/>
        <sz val="12"/>
        <rFont val="Calibri"/>
        <family val="2"/>
        <charset val="178"/>
        <scheme val="minor"/>
      </rPr>
      <t>ments ( excluding new terminations, jointing and grounding works )</t>
    </r>
    <r>
      <rPr>
        <b/>
        <u/>
        <sz val="12"/>
        <rFont val="Arial"/>
        <family val="2"/>
      </rPr>
      <t xml:space="preserve">
تركيب محولات احادية وثنائية الجهد ومحطات التوزيع الجهد المتوسط الارضية</t>
    </r>
    <r>
      <rPr>
        <b/>
        <sz val="12"/>
        <rFont val="Calibri"/>
        <family val="2"/>
        <charset val="178"/>
        <scheme val="minor"/>
      </rPr>
      <t xml:space="preserve">
تركيب محولات ومحطات التوزيع الجهد المتوسط الارضية احادية او ثنائية الجهد على قواعد داخل أو خارج مبنى شاملا  فك وإعادة الأغطية وتثبيت ووزن المعدة وتركيب وربط الملحقات اللازمة مع توريد وتركيب مسامير تثبيت المعدة وأغلاق الفتحات وتوصيل جميع الكابلات وتوصيل تأريض المعدة بشبكة التأريض وتوريد وتركيب لوحة محفور عليها رقم وسعة المعدة، وتركيب لوحات الخطر وشعار الشركة وتعريف المعدة، ويشمل أيضا استلام المعدات وإعادة المواد الفائضة من و إلى مستودعات الشركة وعمل اختبارات ما قبل التشغيل  ...الخ ,شاملا اعمال الحفر والردم والدك عند الحاجه وإزالة وترحيل المخلفات مع تنظيف الموقع حسب طلب الشركة عند الحاجة ( البند لا يشمل اعمال النهايات الطرفية ووصلات اللحام واعمال التأريض الجديدة )</t>
    </r>
  </si>
  <si>
    <r>
      <t xml:space="preserve">Installation of pad mounted transformer, above 1000KVA up to and including1500 KVA   
تركيب محول ارضي اكبر من 1000 حتى ويشمل </t>
    </r>
    <r>
      <rPr>
        <b/>
        <sz val="12"/>
        <rFont val="Calibri"/>
        <family val="2"/>
        <charset val="178"/>
        <scheme val="minor"/>
      </rPr>
      <t xml:space="preserve">سعة 1500 ك.ف.أ </t>
    </r>
  </si>
  <si>
    <r>
      <t xml:space="preserve"> REPLACEMENT OF MV UG SWITCHGEARS  
</t>
    </r>
    <r>
      <rPr>
        <b/>
        <sz val="12"/>
        <rFont val="Calibri"/>
        <family val="2"/>
        <charset val="178"/>
        <scheme val="minor"/>
      </rPr>
      <t xml:space="preserve">Removal and </t>
    </r>
    <r>
      <rPr>
        <b/>
        <sz val="12"/>
        <rFont val="Calibri"/>
        <family val="2"/>
        <scheme val="minor"/>
      </rPr>
      <t>i</t>
    </r>
    <r>
      <rPr>
        <b/>
        <sz val="12"/>
        <rFont val="Calibri"/>
        <family val="2"/>
        <charset val="178"/>
        <scheme val="minor"/>
      </rPr>
      <t xml:space="preserve">nstallation of  MV UG Switchgears on prepared indoor or outdoor foundations, including removal and installation of shipping covers and bolts, levelling and fixing of the equipment and all accessories with supplying and installation of fixing screws and close opening holes, and connecting / diconnecting all cables for electrical, mechanical and control connections (including removal /reinstallation and connection / diconnection  of communication and control works for smart Switchgears ) and connection of busbars and termination boxes, connecting / diconnecting of earthing and fixing all parts ( in the same site ),replacement of cold/heat shrinkable boots if required and MV fuses, diconnection and connection of EFI..etc with supplying and installation of plates by engrave numbers and capacity of equipment on plates, installation of danger and COMPANY monogram plates, plant tags and pre-commissioning tests, etc.  Also including receiving and returning equipment and surplus materials from / to COMPANY warehouse,  including excavations , backfilling and reinstatement works if required, with cleaning and returning  of removed materials to </t>
    </r>
    <r>
      <rPr>
        <b/>
        <sz val="12"/>
        <rFont val="Calibri"/>
        <family val="2"/>
        <scheme val="minor"/>
      </rPr>
      <t>c</t>
    </r>
    <r>
      <rPr>
        <b/>
        <sz val="12"/>
        <rFont val="Calibri"/>
        <family val="2"/>
        <charset val="178"/>
        <scheme val="minor"/>
      </rPr>
      <t>ompany warehouse / reversing / scrap area as per SEC requir</t>
    </r>
    <r>
      <rPr>
        <b/>
        <sz val="12"/>
        <rFont val="Calibri"/>
        <family val="2"/>
        <scheme val="minor"/>
      </rPr>
      <t>e</t>
    </r>
    <r>
      <rPr>
        <b/>
        <sz val="12"/>
        <rFont val="Calibri"/>
        <family val="2"/>
        <charset val="178"/>
        <scheme val="minor"/>
      </rPr>
      <t xml:space="preserve">ments considering documentation of all removed and returned materials if required, including  dumping of equipment oil if required as per SEC </t>
    </r>
    <r>
      <rPr>
        <b/>
        <sz val="12"/>
        <rFont val="Calibri"/>
        <family val="2"/>
        <scheme val="minor"/>
      </rPr>
      <t>requirements</t>
    </r>
    <r>
      <rPr>
        <b/>
        <sz val="12"/>
        <rFont val="Calibri"/>
        <family val="2"/>
        <charset val="178"/>
        <scheme val="minor"/>
      </rPr>
      <t xml:space="preserve"> ( excluding new terminations, jointing, grounding works and replacement of concrete foundations ) </t>
    </r>
    <r>
      <rPr>
        <b/>
        <u/>
        <sz val="12"/>
        <rFont val="Arial"/>
        <family val="2"/>
      </rPr>
      <t xml:space="preserve">
استبدال الوحدات الحلقية ومعدات الفصل والتوصيل الجهد المتوسط الارضية</t>
    </r>
    <r>
      <rPr>
        <b/>
        <sz val="12"/>
        <rFont val="Calibri"/>
        <family val="2"/>
        <charset val="178"/>
        <scheme val="minor"/>
      </rPr>
      <t xml:space="preserve">
</t>
    </r>
    <r>
      <rPr>
        <b/>
        <sz val="12"/>
        <rFont val="Calibri"/>
        <family val="2"/>
        <scheme val="minor"/>
      </rPr>
      <t xml:space="preserve">فك وتركيب الوحدات الحلقية ومعدات الفصل والتوصيل للجهد المتوسط الارضية على قواعد خارجية أو داخل غرفة شاملا  فك وإعادة تركيب الأغطية وتثبيت ووزن المعدة و الملحقات مع توريد وتركيب مسامير تثبيت المعدة وأغلاق الفتحات وفصل وتوصيل جميع الكابلات  للربط الكهربائي والميكانيكي والتحكم ( شاملا فك واعادة تركيب وتوصيل الاتصالات والتحكم في حال الوحدات الحلقية الذكية ) وربط القضبان وصناديق النهايات وفصل واعادة توصيل تأريض المعدة بشبكة التأريض و تثبيت جميع الأجزاء ( في نفس الموقع )، وأستبدال غطاء الكابلات القابلة للانكماش عند الحاجة والمنصهرات وفصل وتركيب مبين العطل الأرضي .... الخ وتوريد وتركيب لوحة محفور عليها رقم وسعة المعدة وتركيب لوحات الخطر وشعار الشركة وتعريف المعدة، ويشمل أيضا استلام وإعادة المعدات والمواد الفائضة من و إلى مستودعات الشركة بما في ذلك الحفر والردم وعمل اختبارات ما قبل التشغيل  ...الخ شاملا  تنظيف المواد المزالة وإعادتها للمستودعات او ساحة الرجيع / التخريد بحسب متطلبات  وضوابط الشركة مع توثيق جميع المواد المزالة والمرتجعة بدقة وإزالة وترحيل المخلفات مع تنظيف الموقع حسب طلب الشركة شاملا تفريغ زيت المعدة عند الحاجة وحسب متطلبات الشركة ( البند لا يشمل اعمال النهايات الطرفية  ووصلات اللحام واعمال التأريض الجديدة واستبدال القواعد الخرسانية )  </t>
    </r>
  </si>
  <si>
    <r>
      <t xml:space="preserve"> REPLACEMENT OF MV UG SINGLE/ DUAL VOLTAGE DISTRIBUTION TRANSFORMERS AND SUBSTATIONS
</t>
    </r>
    <r>
      <rPr>
        <b/>
        <sz val="12"/>
        <rFont val="Calibri"/>
        <family val="2"/>
        <charset val="178"/>
        <scheme val="minor"/>
      </rPr>
      <t xml:space="preserve"> Removal and Installation of MV UG Single / Dual Voltage distribution Transformers and substation on prepared indoor or outdoor foundations, including removal and installation of shipping covers , levelling and fixing of the equipment and all accessories with supplying and installation of fixing screws and close opening holes, and connecting / diconnecting all cables , connecting / diconnecting of earthing and fixing all parts ( in the same site ),replacement of cold/heat shrinkable boots if required with supplying and installation of plates by engrave numbers and capacity of equipment on plates, installation of  danger and COMPANY monogram plates, plant tags and pre-commissioning tests, etc.  Also Including receiving and returning equipment and surplus materials from / to COMPANY warehouse,  including excavations backfilling and reinstatement works if required, with cleaning and returning of removed materials to Company warehouse / reversing  / scrap area  as  per SEC requirments considering documentation of all removed and returned materials if required, including dumping of equipment oil if required as per SEC requiremints ( excluding new terminations, jointing, grounding works and replacement of concrete foundations )         </t>
    </r>
    <r>
      <rPr>
        <b/>
        <u/>
        <sz val="12"/>
        <rFont val="Arial"/>
        <family val="2"/>
      </rPr>
      <t xml:space="preserve">
استبدال محولات احادية وثنائية الجهد ومحطات التوزيع الجهد المتوسط الارضية</t>
    </r>
    <r>
      <rPr>
        <b/>
        <sz val="12"/>
        <rFont val="Calibri"/>
        <family val="2"/>
        <charset val="178"/>
        <scheme val="minor"/>
      </rPr>
      <t xml:space="preserve">
فك وتركيب محولات ومحطات التوزيع للجهد المتوسط الارضية احادية او ثنائية الجهد على قواعد  خارجية أو داخل غرفة شاملا فك وإعادة الأغطية وتثبيت ووزن المعدة و الملحقات مع توريد وتركيب مسامير تثبيت المعدة وأغلاق الفتحات وفصل وتوصيل جميع الكابلات وفصل واعادة توصيل تأريض المعدة بشبكة التأريض وتثبيت جميع الأجزاء ( في نفس الموقع )، وأستبدال غطاء الكابلات القابلة للانكماش عند الحاجة وتوريد وتركيب لوحة محفور عليها رقم وسعة المعدة، وتركيب لوحات الخطر وشعار الشركة  وتعريف المعدة، ويشمل أيضا استلام وإعادة المعدات والمواد الفائضة من و إلى مستودعات الشركة  بما في ذلك الحفر والردم وعمل اختبارات ما قبل التشغيل  ...الخ شاملا  تنظيف المواد المزالة وإعادتها للمستودعات او ساحة الرجيع / التخريد بحسب متطلبات وضوابط الشركة مع توثيق جميع المواد المزالة والمرتجعة بدقة وإزالة وترحيل المخلفات مع تنظيف الموقع حسب طلب الشركة عند الحاجة شاملا تفريغ الزيت عند الحاجة وحسب متطلبات الشركة ( البند لا يشمل عمل النهايات الطرفية ووصلات اللحام واعمال التأريض الجديدة واستبدال القواعد الخرسانية ) </t>
    </r>
  </si>
  <si>
    <r>
      <t xml:space="preserve"> Replacement of any Compact (Package) S/S with any other Compact (Package) S/S or unit S/S, any size including removal of concrete foundations if required  
</t>
    </r>
    <r>
      <rPr>
        <b/>
        <sz val="12"/>
        <rFont val="Calibri"/>
        <family val="2"/>
        <charset val="178"/>
        <scheme val="minor"/>
      </rPr>
      <t>استبدال محطة مدمجة (معلبة) بمحطة مدمجة (معلبة) او بمحطة وحدة اي سعة</t>
    </r>
    <r>
      <rPr>
        <b/>
        <sz val="12"/>
        <rFont val="Arial"/>
        <family val="2"/>
      </rPr>
      <t xml:space="preserve"> شاملا إزالة القواعد الخرسانية عند الحاجة</t>
    </r>
  </si>
  <si>
    <r>
      <t xml:space="preserve">RELOCATION / RAISING OR LOWERING OF MV UG RMU'S AND SWITCHGEARS WITHIN A DISTANCE OF 50M 
</t>
    </r>
    <r>
      <rPr>
        <b/>
        <sz val="12"/>
        <rFont val="Calibri"/>
        <family val="2"/>
        <charset val="178"/>
        <scheme val="minor"/>
      </rPr>
      <t xml:space="preserve">     Removal and Installation of same MV UG Switchgears on prepared indoor or outdoor foundations, including removal and installation of shipping covers and bolts, levelling and fixing of the equipment and all accessories with supplying and installation of fixing screws and close opening holes, and connecting / diconnecting all cables for electrical, mechanical and control connections (including removal / reinstallation  and connection / diconnection  of communication and control works for smart Switchgears ) and connection of busbars and termination boxes, connecting / diconnecting of earthing and fixing all parts ( within a distance of 50m ),replacement of cold/heat shrinkable boots if required and MV fuses, diconnection and connection of EFI, etc .  Also Including receiving and returning equipments and surplus materials from / to COMPANY warehouse,  including excavations, backfilling, reinstatement works and supplying backfilling materials if required and pre-commissioning tests, etc. with cleaning and  returning  of removed materials to Company warehouse / reversing / scrap area ( including removal of existing foundation if required ) as per SEC requirments considering documentation of all removed and returned materials if required ( excluding new terminations, jointing and grounding works and excavation for new cables laying ) </t>
    </r>
    <r>
      <rPr>
        <b/>
        <u/>
        <sz val="12"/>
        <rFont val="Arial"/>
        <family val="2"/>
      </rPr>
      <t xml:space="preserve">
إزاحة / رفع او خفض الوحدات الحلقية ومعدات الفصل والتوصيل الجهد المتوسط الارضية لمسافة لا تتجاوز 50 متر</t>
    </r>
    <r>
      <rPr>
        <b/>
        <sz val="12"/>
        <rFont val="Calibri"/>
        <family val="2"/>
        <charset val="178"/>
        <scheme val="minor"/>
      </rPr>
      <t xml:space="preserve">
فك وتركيب نفس الوحدات الحلقية ومعدات الفصل والتوصيل للجهد المتوسط الارضية على قواعد  خارجية أو داخل غرفة شاملا فك وإعادة تركيب الأغطية وتثبيت ووزن المعدة والملحقات مع توريد وتركيب مسامير تثبيت المعدة وأغلاق الفتحات وفصل وتوصيل جميع الكابلات  للربط الكهربائي والميكانيكي والتحكم ( شاملا فك واعادة تركيب وتوصيل الاتصالات والتحكم في حال الوحدات الحلقية الذكية ) وربط القضبان وصناديق النهايات وفصل واعادة توصيل تأريض المعدة بشبكة التأريض و تثبيت جميع الأجزاء (لمسافة لا تتجاوز 50 متر )، وأستبدال غطاء الكابلات القابلة للانكماش عند الحاجة والمنصهرات وفصل وتركيب مبين العطل الأرضي .... الخ  ويشمل أيضا استلام وإعادة المعدات والمواد الفائضة من وإلى مستودعات الشركة بما في ذلك الحفر والردم والدك وتوريد مواد الدفان عند الحاجه وعمل اختبارات ما قبل التشغيل  ...الخ شاملا  تنظيف المواد المزالة وإعادتها للمستودعات او ساحة الرجيع / التخريد بحسب متطلبات  وضوابط الشركة مع توثيق جميع المواد المزالة والمرتجعة بدقة وإزالة وترحيل المخلفات ( وازالة القاعدة القديمة عند الحاجة ) مع تنظيف الموقع حسب طلب الشركة عند الحاجة ( البند لا يشمل عمل  النهايات الطرفية ووصلات  اللحام واعمال التأريض الجديدة واعمال الحفريات للتمديدات الجديدة</t>
    </r>
  </si>
  <si>
    <r>
      <t xml:space="preserve">RELOCATION / RAISING OR LOWERING OF  MV UG SINGLE/ DUAL VOLTAGE DISTRIBUTION TRANSFORMERS AND SUBSTATIONS WITHIN A DISTANCE OF 50M 
</t>
    </r>
    <r>
      <rPr>
        <b/>
        <sz val="12"/>
        <rFont val="Calibri"/>
        <family val="2"/>
        <charset val="178"/>
        <scheme val="minor"/>
      </rPr>
      <t xml:space="preserve"> Removal and Installation of same MV UG Single / Dual Voltage distribution Transformers and substations on prepared indoor or outdoor foundations, including removal and installation of shipping covers and bolts, levelling and fixing of the equipment and all accessories with supplying and installation of fixing screws and close opening holes, connecting / diconnecting all cables, connecting / diconnecting of earthing and fixing all parts (  within a distance of 50m ),replacement of cold/heat shrinkable boots if required, Also Including receiving and returning equipment and surplus materials from / to COMPANY warehouse,  including excavations , backfilling , reinstatement works and supplying backfilling materials if required and pre-commissioning tests, etc. with cleaning and  returning  of removed materials to Company warehouse / reversing  / scrap area  as  per SEC requirments considering documentation of all removed and returned materials if required ( excluding new terminations, jointing and grounding works and excavation for new cables laying ) </t>
    </r>
    <r>
      <rPr>
        <b/>
        <u/>
        <sz val="12"/>
        <rFont val="Arial"/>
        <family val="2"/>
      </rPr>
      <t xml:space="preserve">
 إزاحة / رفع او خفض محولات احادية وثنائية الجهد ومحطات التوزيع الجهد المتوسط الارضية لمسافة لا تتجاوز 50 متر
</t>
    </r>
    <r>
      <rPr>
        <b/>
        <sz val="12"/>
        <rFont val="Calibri"/>
        <family val="2"/>
        <charset val="178"/>
        <scheme val="minor"/>
      </rPr>
      <t>فك وتركيب نفس محولات ومحطات التوزيع الجهد المتوسط الارضية احادية او ثنائية الجهد على قواعد خارجية أو داخل غرفة شاملا فك وإعادة تركيب الأغطية وتثبيت ووزن المعدة والملحقات مع توريد وتركيب مسامير تثبيت المعدة وأغلاق الفتحات وفصل وتوصيل جميع الكابلات وفصل واعادة توصيل تأريض المعدة بشبكة التأريض و تثبيت جميع الأجزاء ( لمسافة لا تتجاوز 50 متر )، وأستبدال غطاء الكابلات القابلة للانكماش عند الحاجة ويشمل أيضا استلام وإعادة المعدات والمواد الفائضة من و إلى مستودعات الشركة  بما في ذلك الحفر والردم والدك وتوريد مواد الدفان عند الحاجه وعمل اختبارات ما قبل التشغيل  ...الخ شاملا  تنظيف المواد المزالة وإعادتها للمستودعات او ساحة الرجيع / التخريد بحسب متطلبات وضوابط الشركة مع توثيق جميع المواد المزالة والمرتجعة بدقة وإزالة وترحيل المخلفات مع تنظيف الموقع حسب طلب الشركة عند الحاجة ( البند لا يشمل عمل  النهايات الطرفية ووصلات اللحام واعمال التأريض الجديدة واعمال الحفريات للتمديدات الجديدة )</t>
    </r>
  </si>
  <si>
    <r>
      <t xml:space="preserve"> REMOVAL OF MV UG RMU'S AND SWITCHGEARS
</t>
    </r>
    <r>
      <rPr>
        <b/>
        <sz val="12"/>
        <rFont val="Calibri"/>
        <family val="2"/>
        <charset val="178"/>
        <scheme val="minor"/>
      </rPr>
      <t>Removal of MV UG Switchgears on prepared indoor or outdoor foundations with its accessories from the site, including all necessary disconnection, removal, excavation, backfilling, supplying back filling materials if required, reinstatement of the damaged surfaces works and restoring previous setup, with cleaning and  returning  of removed materials to Company warehouse / reversing / scrap area as  per SEC requirments considering documentation of all removed and returned materials as required including  removal / transferring of debris / surplus materials to specefied dumping area and cleaning the site , cutting, sealing and buring the cables with required depth as per SEC requirments including dumping of equipment oil if required as per SEC requiremints.</t>
    </r>
    <r>
      <rPr>
        <b/>
        <u/>
        <sz val="12"/>
        <rFont val="Arial"/>
        <family val="2"/>
      </rPr>
      <t xml:space="preserve">
ازالة الوحدات الحلقية ومعدات الفصل والتوصيل الجهد المتوسط الارضية
</t>
    </r>
    <r>
      <rPr>
        <b/>
        <sz val="12"/>
        <rFont val="Calibri"/>
        <family val="2"/>
        <charset val="178"/>
        <scheme val="minor"/>
      </rPr>
      <t xml:space="preserve"> إزالة الوحدات الحلقية ومعدات الفصل والتوصيل الجهد المتوسط الارضية على قواعد خارجية أو داخل غرفة بملحقاتها من الموقع نهائيا وما يلزم من اعمال الفصل والفك والحفريات والردم والدك وتوريد مواد الدفان عند الحاجه وإصلاح الأسطح وإعادة الموقع للحالة التي كان عليها، مع تنظيف المواد المزالة وإعادتها للمستودعات او ساحة الرجيع / التخريد بحسب متطلبات وضوابط الشركة مع توثيق جميع المواد المزالة والمرتجعة بدقة شاملا إزالة وترحيل المخلفات مع تنظيف الموقع حسب طلب الشركة شاملا تفريغ الزيت عند الحاجة وقطع وتغطية ودفن الكابلات بالعمق المطلوب وحسب متطلبات الشركة  </t>
    </r>
  </si>
  <si>
    <r>
      <t>REMOVAL OF  MV UG SINGLE/ DUAL VOLTAGE DISTRIBUTION TRANSFORMERS AND SUBSTATIONS</t>
    </r>
    <r>
      <rPr>
        <b/>
        <sz val="12"/>
        <rFont val="Calibri"/>
        <family val="2"/>
        <charset val="178"/>
        <scheme val="minor"/>
      </rPr>
      <t xml:space="preserve">
Removal of MV UG Single / Dual Voltage distribution Transformers and substations on prepared indoor or outdoor foundations with its accessories</t>
    </r>
    <r>
      <rPr>
        <b/>
        <sz val="12"/>
        <rFont val="Arial"/>
        <family val="2"/>
      </rPr>
      <t xml:space="preserve"> </t>
    </r>
    <r>
      <rPr>
        <b/>
        <sz val="12"/>
        <rFont val="Calibri"/>
        <family val="2"/>
        <charset val="178"/>
        <scheme val="minor"/>
      </rPr>
      <t>from the site, including all necessary disconnection,  removal,  excavation, backfilling, supplying back filling materials if required, reinstatement of the damaged surfaces works and restoring previous setup, with cleaning and  returning  of removed materials to Company warehouse / reversing  / scrap area  as  per SEC requirments considering documentation of all removed and returned materials as required including  removal / transferring of debris / surplus materials to specefied dumping area and cleaning the site, cutting, sealing and buring the cables with required depth as per SEC requirments including dumping of equipment oil if required as per SEC requiremints.</t>
    </r>
    <r>
      <rPr>
        <b/>
        <u/>
        <sz val="12"/>
        <rFont val="Arial"/>
        <family val="2"/>
      </rPr>
      <t xml:space="preserve">
ازالة محولات احادية وثنائية الجهد ومحطات التوزيع الجهد المتوسط الارضية</t>
    </r>
    <r>
      <rPr>
        <b/>
        <sz val="12"/>
        <rFont val="Calibri"/>
        <family val="2"/>
        <charset val="178"/>
        <scheme val="minor"/>
      </rPr>
      <t xml:space="preserve">
   إزالة محولات ومحطات التوزيع الجهد المتوسط الارضية احادية او ثنائية الجهد على قواعد خارجية أو داخل غرفة بملحقاتها من الموقع نهائيا وما يلزم من اعمال الفصل والفك والحفريات والردم والدك وتوريد مواد الدفان عند الحاجه وإصلاح الأسطح وإعادة الموقع للحالة التي كان عليها. مع تنظيف المواد المزالة وإعادتها للمستودعات او ساحة الرجيع / التخريد بحسب متطلبات  وضوابط الشركة مع توثيق جميع المواد المزالة والمرتجعة بدقة شاملا إزالة وترحيل المخلفات مع تنظيف الموقع حسب طلب الشركة شاملا تفريغ الزيت عند الحاجة وقطع وتغطية ودفن الكابلات بالعمق المطلوب وحسب متطلبات الشركة</t>
    </r>
  </si>
  <si>
    <r>
      <rPr>
        <b/>
        <u/>
        <sz val="12"/>
        <rFont val="Arial"/>
        <family val="2"/>
      </rPr>
      <t xml:space="preserve">GROUNDING WORKS FOR UG NETWORKS 
</t>
    </r>
    <r>
      <rPr>
        <b/>
        <sz val="12"/>
        <rFont val="Calibri"/>
        <family val="2"/>
        <charset val="178"/>
        <scheme val="minor"/>
      </rPr>
      <t xml:space="preserve">Grounding of UG networks </t>
    </r>
    <r>
      <rPr>
        <b/>
        <sz val="12"/>
        <rFont val="Calibri"/>
        <family val="2"/>
        <scheme val="minor"/>
      </rPr>
      <t>i</t>
    </r>
    <r>
      <rPr>
        <b/>
        <sz val="12"/>
        <rFont val="Calibri"/>
        <family val="2"/>
        <charset val="178"/>
        <scheme val="minor"/>
      </rPr>
      <t>ncluding excavation, backfilling,  installation, laying, connecting of  ground</t>
    </r>
    <r>
      <rPr>
        <b/>
        <sz val="12"/>
        <rFont val="Calibri"/>
        <family val="2"/>
        <scheme val="minor"/>
      </rPr>
      <t>ing</t>
    </r>
    <r>
      <rPr>
        <b/>
        <sz val="12"/>
        <rFont val="Calibri"/>
        <family val="2"/>
        <charset val="178"/>
        <scheme val="minor"/>
      </rPr>
      <t xml:space="preserve"> wire on the equipment with installation and connection of connectors, installation of grounding rods ( 1x2400mm or 2x1200mm ) originally to use 1x2400mm rod, and connecting to all accessories, inspection and </t>
    </r>
    <r>
      <rPr>
        <b/>
        <sz val="12"/>
        <rFont val="Calibri"/>
        <family val="2"/>
        <scheme val="minor"/>
      </rPr>
      <t>measuring</t>
    </r>
    <r>
      <rPr>
        <b/>
        <sz val="12"/>
        <rFont val="Calibri"/>
        <family val="2"/>
        <charset val="178"/>
        <scheme val="minor"/>
      </rPr>
      <t xml:space="preserve"> of ground resistance before commissioning </t>
    </r>
    <r>
      <rPr>
        <b/>
        <sz val="12"/>
        <rFont val="Calibri"/>
        <family val="2"/>
        <scheme val="minor"/>
      </rPr>
      <t>c</t>
    </r>
    <r>
      <rPr>
        <b/>
        <sz val="12"/>
        <rFont val="Calibri"/>
        <family val="2"/>
        <charset val="178"/>
        <scheme val="minor"/>
      </rPr>
      <t xml:space="preserve">onsidering the above description of construction and maintenance of distribution networks item No.(A1). </t>
    </r>
    <r>
      <rPr>
        <b/>
        <sz val="12"/>
        <rFont val="Arial"/>
        <family val="2"/>
      </rPr>
      <t xml:space="preserve"> 
</t>
    </r>
    <r>
      <rPr>
        <b/>
        <u/>
        <sz val="12"/>
        <rFont val="Arial"/>
        <family val="2"/>
      </rPr>
      <t xml:space="preserve"> أعمال تأريض الشبكات الارضية</t>
    </r>
    <r>
      <rPr>
        <b/>
        <sz val="12"/>
        <rFont val="Arial"/>
        <family val="2"/>
      </rPr>
      <t xml:space="preserve">      
</t>
    </r>
    <r>
      <rPr>
        <b/>
        <sz val="12"/>
        <rFont val="Calibri"/>
        <family val="2"/>
        <charset val="178"/>
        <scheme val="minor"/>
      </rPr>
      <t>عمل تاريض للشبكات الارضية ويشمل ما يلزم من أعمال الحفر والردم اللازمة لأعمال التاريض بالعمق المطلوب والتركيب وتمديد سلك التأريض وتركيب المرابط ووصلها وتثبيتها على المعدة وغرس قضبان التأريض ( 1*2400مم او 2*1200مم ) والاساس هو غرس قضيب بطول 2400مم وربطها مع جميع الملحقات والفحص وقياس المقاومة قبل التشغيل وحسب مواصفات الشركة. مع الأخذ بالأعتبار الوصف المذكور في البند أعلاه رقم (</t>
    </r>
    <r>
      <rPr>
        <b/>
        <sz val="12"/>
        <rFont val="Calibri"/>
        <family val="2"/>
        <scheme val="minor"/>
      </rPr>
      <t>A1</t>
    </r>
    <r>
      <rPr>
        <b/>
        <sz val="12"/>
        <rFont val="Calibri"/>
        <family val="2"/>
        <charset val="178"/>
        <scheme val="minor"/>
      </rPr>
      <t xml:space="preserve">) إنشاء وصيانة شبكات التوزيع  </t>
    </r>
    <r>
      <rPr>
        <b/>
        <sz val="12"/>
        <rFont val="Arial"/>
        <family val="2"/>
      </rPr>
      <t xml:space="preserve">      </t>
    </r>
  </si>
  <si>
    <r>
      <rPr>
        <b/>
        <u/>
        <sz val="12"/>
        <rFont val="Arial"/>
        <family val="2"/>
      </rPr>
      <t>MAINTENANCE OF UG NETWORKS / EQUIPMENTS WORKS</t>
    </r>
    <r>
      <rPr>
        <b/>
        <sz val="12"/>
        <rFont val="Calibri"/>
        <family val="2"/>
        <charset val="178"/>
        <scheme val="minor"/>
      </rPr>
      <t xml:space="preserve">            
 Inspection and tightening all bolted and electrical connections, bonding of grounding connections and all cleaning works ( i.e. cleaning all bushings, fuse gear and tanks etc.), spot-painting rusty spots, oil level checking and topping up replacement, taking oil samples, …etc. All required materials for mentioned work to be supplied by contactor, performing testing and precommissioning tests 
</t>
    </r>
    <r>
      <rPr>
        <b/>
        <u/>
        <sz val="12"/>
        <rFont val="Arial"/>
        <family val="2"/>
      </rPr>
      <t>اعمال صيانة الشبكات والمعدات الأرضية</t>
    </r>
    <r>
      <rPr>
        <b/>
        <sz val="12"/>
        <rFont val="Calibri"/>
        <family val="2"/>
        <charset val="178"/>
        <scheme val="minor"/>
      </rPr>
      <t xml:space="preserve">   
 فحص وشد جميع براغي المعدة والتوصيلات الكهربائية والتأريض وكامل اعمال التنظيف ( تنظيف كل العوازل والفيوزات والخزانات ..الخ ) والطلاء الموضعي للبقع الصدئة  ومراجعة مستوى الزيت وإتمامه / استبداله حسب الحاجة وأخذ عينات الزيت ...إلخ. يقوم المقاول بتوفير جميع المواد المطلوبة للعمل المذكور ويشمل عمل اختبارات ما قبل التشغيل </t>
    </r>
  </si>
  <si>
    <r>
      <t xml:space="preserve"> Replacement or refixing of any type mini pillar cover ( side / top / bottom / back) /</t>
    </r>
    <r>
      <rPr>
        <b/>
        <sz val="12"/>
        <rFont val="Calibri"/>
        <family val="2"/>
        <charset val="178"/>
        <scheme val="minor"/>
      </rPr>
      <t xml:space="preserve"> door </t>
    </r>
    <r>
      <rPr>
        <b/>
        <sz val="12"/>
        <rFont val="Arial"/>
        <family val="2"/>
      </rPr>
      <t>including replacement of cover brackets if required</t>
    </r>
    <r>
      <rPr>
        <b/>
        <sz val="12"/>
        <rFont val="Calibri"/>
        <family val="2"/>
        <charset val="178"/>
        <scheme val="minor"/>
      </rPr>
      <t xml:space="preserve">
  أستبدال او إعادة تثبيت غطاء  </t>
    </r>
    <r>
      <rPr>
        <b/>
        <sz val="12"/>
        <rFont val="Arial"/>
        <family val="2"/>
      </rPr>
      <t>( جانبي / علوي / سفلي  / خلفي )</t>
    </r>
    <r>
      <rPr>
        <b/>
        <sz val="12"/>
        <rFont val="Calibri"/>
        <family val="2"/>
        <charset val="178"/>
        <scheme val="minor"/>
      </rPr>
      <t xml:space="preserve">/ باب لوحة التوزيع الفرعية أي نوع </t>
    </r>
    <r>
      <rPr>
        <b/>
        <sz val="12"/>
        <rFont val="Arial"/>
        <family val="2"/>
      </rPr>
      <t>شاملا استبدال حوامل تثبيت الاغطية عند الحاجة</t>
    </r>
  </si>
  <si>
    <r>
      <t xml:space="preserve">Providing of mobile generator ( </t>
    </r>
    <r>
      <rPr>
        <b/>
        <sz val="12"/>
        <rFont val="Calibri"/>
        <family val="2"/>
        <charset val="178"/>
        <scheme val="minor"/>
      </rPr>
      <t xml:space="preserve">100 kW up to 300 kW ) </t>
    </r>
    <r>
      <rPr>
        <b/>
        <sz val="12"/>
        <rFont val="Arial"/>
        <family val="2"/>
      </rPr>
      <t>to the location specified by the company including supplying of the fuel</t>
    </r>
    <r>
      <rPr>
        <b/>
        <sz val="12"/>
        <rFont val="Calibri"/>
        <family val="2"/>
        <charset val="178"/>
        <scheme val="minor"/>
      </rPr>
      <t xml:space="preserve">
  </t>
    </r>
    <r>
      <rPr>
        <b/>
        <sz val="12"/>
        <rFont val="Arial"/>
        <family val="2"/>
      </rPr>
      <t>توفير</t>
    </r>
    <r>
      <rPr>
        <b/>
        <sz val="12"/>
        <rFont val="Calibri"/>
        <family val="2"/>
        <charset val="178"/>
        <scheme val="minor"/>
      </rPr>
      <t xml:space="preserve"> مولـد كهربائي من </t>
    </r>
    <r>
      <rPr>
        <b/>
        <sz val="12"/>
        <rFont val="Arial"/>
        <family val="2"/>
      </rPr>
      <t>قدرة</t>
    </r>
    <r>
      <rPr>
        <b/>
        <sz val="12"/>
        <rFont val="Calibri"/>
        <family val="2"/>
        <charset val="178"/>
        <scheme val="minor"/>
      </rPr>
      <t xml:space="preserve"> 100 ك.و حتى ويشمل قدرة 300 ك.و </t>
    </r>
    <r>
      <rPr>
        <b/>
        <sz val="12"/>
        <rFont val="Arial"/>
        <family val="2"/>
      </rPr>
      <t>في الموقع المحدد من قبل الشركة شاملا توفير الوقود</t>
    </r>
  </si>
  <si>
    <r>
      <rPr>
        <b/>
        <u/>
        <sz val="12"/>
        <rFont val="Arial"/>
        <family val="2"/>
      </rPr>
      <t>IMOPROVING OF GROUNDING RESISTANCE FOR OH / UG NETWORKS</t>
    </r>
    <r>
      <rPr>
        <b/>
        <sz val="12"/>
        <rFont val="Arial"/>
        <family val="2"/>
      </rPr>
      <t xml:space="preserve">      
     </t>
    </r>
    <r>
      <rPr>
        <b/>
        <sz val="12"/>
        <rFont val="Calibri"/>
        <family val="2"/>
        <charset val="178"/>
        <scheme val="minor"/>
      </rPr>
      <t xml:space="preserve"> Including excavation, required backfilling for grounding works, disconnection / re-connection / installation , laying , installation of connectors and cleating ground wire on the pole or equipment, installation of grounding rods ( 1x2400mm او 2x1200mm ) originally to use 1x2400mm rod, and connecting to all accessories, including supplying required materials ( i.e. Bentonite, Non Salty  Water, Sodium Carbonate (Soda Ash))  inspection and measurement of grounding resistance before commissioning as per SEC requir</t>
    </r>
    <r>
      <rPr>
        <b/>
        <sz val="12"/>
        <rFont val="Calibri"/>
        <family val="2"/>
        <scheme val="minor"/>
      </rPr>
      <t>e</t>
    </r>
    <r>
      <rPr>
        <b/>
        <sz val="12"/>
        <rFont val="Calibri"/>
        <family val="2"/>
        <charset val="178"/>
        <scheme val="minor"/>
      </rPr>
      <t xml:space="preserve">ments. </t>
    </r>
    <r>
      <rPr>
        <b/>
        <sz val="12"/>
        <rFont val="Calibri"/>
        <family val="2"/>
        <scheme val="minor"/>
      </rPr>
      <t>c</t>
    </r>
    <r>
      <rPr>
        <b/>
        <sz val="12"/>
        <rFont val="Calibri"/>
        <family val="2"/>
        <charset val="178"/>
        <scheme val="minor"/>
      </rPr>
      <t xml:space="preserve">onsidering the above description of construction and maintenance of distribution networks item No  A1  
</t>
    </r>
    <r>
      <rPr>
        <b/>
        <u/>
        <sz val="12"/>
        <rFont val="Arial"/>
        <family val="2"/>
      </rPr>
      <t xml:space="preserve">أعمال تحسين تاريض الشبكات الهوائية والارضية </t>
    </r>
    <r>
      <rPr>
        <b/>
        <sz val="12"/>
        <rFont val="Calibri"/>
        <family val="2"/>
        <charset val="178"/>
        <scheme val="minor"/>
      </rPr>
      <t xml:space="preserve">   
 يشمل أعمال الحفر والردم اللازمة لأعمال التاريض بالعمق المطلوب وأعمال الفك والتركيب وتمديد سلك التأريض وتركيب المرابط ووصلها وتثبيتها على العمود أو المعدة وغرس قضبان التأريض ( 1*2400مم او 2*1200مم ) والاساس هو غرس قضيب بطول 2400مم. وربطها مع جميع الملحقات شاملا توريد المواد اللازمة لتحسين التأريض مثل (بنتونيت وماء عذب وكربونات الصوديوم) والفحص وقياس المقاومة قبل التشغيل وحسب مواصفات الشركة. مع الأخذ بالأعتبار الوصف المذكور في البند أعلاه رقم (</t>
    </r>
    <r>
      <rPr>
        <b/>
        <sz val="12"/>
        <rFont val="Calibri"/>
        <family val="2"/>
        <scheme val="minor"/>
      </rPr>
      <t>A1</t>
    </r>
    <r>
      <rPr>
        <b/>
        <sz val="12"/>
        <rFont val="Calibri"/>
        <family val="2"/>
        <charset val="178"/>
        <scheme val="minor"/>
      </rPr>
      <t xml:space="preserve"> ) إنشاء وصيانة شبكات التوزيع </t>
    </r>
  </si>
  <si>
    <r>
      <t>تركيب/</t>
    </r>
    <r>
      <rPr>
        <b/>
        <sz val="12"/>
        <rFont val="Calibri"/>
        <family val="2"/>
        <charset val="178"/>
        <scheme val="minor"/>
      </rPr>
      <t xml:space="preserve"> أستبدال سلك التأريض </t>
    </r>
    <r>
      <rPr>
        <b/>
        <sz val="12"/>
        <rFont val="Arial"/>
        <family val="2"/>
      </rPr>
      <t>لأغراض الصيانة</t>
    </r>
  </si>
  <si>
    <r>
      <t xml:space="preserve"> Installation/replacement of grounding wire, including disconnection, reconnection to an existing</t>
    </r>
    <r>
      <rPr>
        <b/>
        <sz val="12"/>
        <rFont val="Calibri"/>
        <family val="2"/>
        <charset val="178"/>
        <scheme val="minor"/>
      </rPr>
      <t xml:space="preserve"> equipment and grounding terminalsf</t>
    </r>
    <r>
      <rPr>
        <b/>
        <sz val="12"/>
        <rFont val="Arial"/>
        <family val="2"/>
      </rPr>
      <t>or maintenance purposes</t>
    </r>
    <r>
      <rPr>
        <b/>
        <sz val="12"/>
        <rFont val="Calibri"/>
        <family val="2"/>
        <charset val="178"/>
        <scheme val="minor"/>
      </rPr>
      <t xml:space="preserve">
</t>
    </r>
    <r>
      <rPr>
        <b/>
        <sz val="12"/>
        <rFont val="Arial"/>
        <family val="2"/>
      </rPr>
      <t xml:space="preserve">تركيب/ </t>
    </r>
    <r>
      <rPr>
        <b/>
        <sz val="12"/>
        <rFont val="Calibri"/>
        <family val="2"/>
        <charset val="178"/>
        <scheme val="minor"/>
      </rPr>
      <t xml:space="preserve">أستبدال سلك التأريض يشمل الفك وأعادة الربط على المعدة ونقاط التاريض </t>
    </r>
    <r>
      <rPr>
        <b/>
        <sz val="12"/>
        <rFont val="Arial"/>
        <family val="2"/>
      </rPr>
      <t>القائمة لاغراض الصيانة</t>
    </r>
  </si>
  <si>
    <r>
      <rPr>
        <b/>
        <u/>
        <sz val="12"/>
        <rFont val="Arial"/>
        <family val="2"/>
      </rPr>
      <t xml:space="preserve"> U/G LINK BOXES WORKS FOR GRID STATION INTERTISE</t>
    </r>
    <r>
      <rPr>
        <b/>
        <sz val="12"/>
        <rFont val="Arial"/>
        <family val="2"/>
      </rPr>
      <t xml:space="preserve">      
     </t>
    </r>
    <r>
      <rPr>
        <b/>
        <sz val="12"/>
        <rFont val="Calibri"/>
        <family val="2"/>
        <charset val="178"/>
        <scheme val="minor"/>
      </rPr>
      <t xml:space="preserve">  Including excavation, required backfilling , installation of all related accessories and disconnection/reconnection works   
</t>
    </r>
    <r>
      <rPr>
        <b/>
        <u/>
        <sz val="12"/>
        <rFont val="Arial"/>
        <family val="2"/>
      </rPr>
      <t xml:space="preserve">أعمال صناديق الوصل ( التأريض ) للكابلات الارضيةالخاصة بخطوط ربط المحطات </t>
    </r>
    <r>
      <rPr>
        <b/>
        <sz val="12"/>
        <rFont val="Calibri"/>
        <family val="2"/>
        <charset val="178"/>
        <scheme val="minor"/>
      </rPr>
      <t xml:space="preserve"> 
 يشمل أعمال الحفر والردم وتركيب جميع الملحقات اللازمة ، شاملا أعمال الفصل والتوصيل</t>
    </r>
  </si>
  <si>
    <r>
      <rPr>
        <b/>
        <u/>
        <sz val="12"/>
        <rFont val="Arial"/>
        <family val="2"/>
      </rPr>
      <t xml:space="preserve"> METERS WORKS</t>
    </r>
    <r>
      <rPr>
        <b/>
        <sz val="12"/>
        <rFont val="Calibri"/>
        <family val="2"/>
        <charset val="178"/>
        <scheme val="minor"/>
      </rPr>
      <t xml:space="preserve">  
  This item includes all works for analog ( mechanical ), digital and smart meters </t>
    </r>
    <r>
      <rPr>
        <b/>
        <sz val="12"/>
        <rFont val="Calibri"/>
        <family val="2"/>
        <scheme val="minor"/>
      </rPr>
      <t>c</t>
    </r>
    <r>
      <rPr>
        <b/>
        <sz val="12"/>
        <rFont val="Calibri"/>
        <family val="2"/>
        <charset val="178"/>
        <scheme val="minor"/>
      </rPr>
      <t xml:space="preserve">onsidering the above description of  construction and maintenance of distribution networks item No.(A1).       
</t>
    </r>
    <r>
      <rPr>
        <b/>
        <u/>
        <sz val="12"/>
        <rFont val="Arial"/>
        <family val="2"/>
      </rPr>
      <t>أعمال العدادات</t>
    </r>
    <r>
      <rPr>
        <b/>
        <sz val="12"/>
        <rFont val="Calibri"/>
        <family val="2"/>
        <charset val="178"/>
        <scheme val="minor"/>
      </rPr>
      <t xml:space="preserve">  
     يشمل هذا البند أعمال العدادات العادية الميكانيكية والعدادات الالكترونية الرقمية والذكية، مع الأخذ بالأعتبار الوصف المذكور في البند
 أعلاه رقم (</t>
    </r>
    <r>
      <rPr>
        <b/>
        <sz val="12"/>
        <rFont val="Calibri"/>
        <family val="2"/>
        <scheme val="minor"/>
      </rPr>
      <t>A1</t>
    </r>
    <r>
      <rPr>
        <b/>
        <sz val="12"/>
        <rFont val="Calibri"/>
        <family val="2"/>
        <charset val="178"/>
        <scheme val="minor"/>
      </rPr>
      <t xml:space="preserve">) إنشاء وصيانة شبكات التوزيع </t>
    </r>
  </si>
  <si>
    <r>
      <rPr>
        <b/>
        <u/>
        <sz val="12"/>
        <rFont val="Arial"/>
        <family val="2"/>
      </rPr>
      <t xml:space="preserve"> METERS INSTALLATION WORKS</t>
    </r>
    <r>
      <rPr>
        <b/>
        <sz val="12"/>
        <rFont val="Arial"/>
        <family val="2"/>
      </rPr>
      <t xml:space="preserve">
    </t>
    </r>
    <r>
      <rPr>
        <b/>
        <sz val="12"/>
        <rFont val="Calibri"/>
        <family val="2"/>
        <charset val="178"/>
        <scheme val="minor"/>
      </rPr>
      <t xml:space="preserve">Installation of meter box assemblies including assembly of meters enclosures (i.e. KWH meter, breakers,CTs, terminal blocks and wires...etc) on wall or frame or inside rooms,with supplying and installation of fixing screws . Supplying, Punching / Engraving and fixing consumer number and source identification plates, painting source and account number at the back of minipillar door. Including installation of cables guard / protection pipes on wall, cable service drop from O/H line and including laying the cables inside the pipes, supplying and installation of pipe clamps, fixing and connections of COMPANY cables to the  meters and to the sources. with installation of consumer </t>
    </r>
    <r>
      <rPr>
        <b/>
        <sz val="12"/>
        <rFont val="Arial"/>
        <family val="2"/>
      </rPr>
      <t>communication/control</t>
    </r>
    <r>
      <rPr>
        <b/>
        <sz val="12"/>
        <rFont val="Calibri"/>
        <family val="2"/>
        <charset val="178"/>
        <scheme val="minor"/>
      </rPr>
      <t xml:space="preserve"> cables  connections Including installation and connection of cables lugs ( excluding new terminations, grounding works and Supplying of cable  guard / protection pipe ) 
</t>
    </r>
    <r>
      <rPr>
        <b/>
        <u/>
        <sz val="12"/>
        <rFont val="Arial"/>
        <family val="2"/>
      </rPr>
      <t>اعمال تركيب العدادات</t>
    </r>
    <r>
      <rPr>
        <b/>
        <sz val="12"/>
        <rFont val="Arial"/>
        <family val="2"/>
      </rPr>
      <t xml:space="preserve">  
</t>
    </r>
    <r>
      <rPr>
        <b/>
        <sz val="12"/>
        <rFont val="Calibri"/>
        <family val="2"/>
        <charset val="178"/>
        <scheme val="minor"/>
      </rPr>
      <t xml:space="preserve">    يشمل تجميع المكونات داخل صندوق العداد ( مثل وحدة قياس الطاقة (الساعة ) والقاطع ومحول التيار والوصلات ....الخ) مع تركيب صندوق العداد على الجدار أو البرواز أو داخل الغرف مع توريد وتركيب مسامير تثبيت الصندوق، وتوريد وتركيب لوحة رقم الإشتراك ومصدر التغذية على صندوق العداد وكتابته خلف باب مصدر التغذية. شاملاَ تركيب  مواسير حماية الكابلات على الجدار أو الماسورة المستقيمة والمرنة عند التوصيل من الشبكة الهوائية مع تمرير الكابل خلالها شاملا توريد مشابك تثبيت الماسورة, وتوصيل كابل الخدمة وكابل المشترك </t>
    </r>
    <r>
      <rPr>
        <b/>
        <sz val="12"/>
        <rFont val="Arial"/>
        <family val="2"/>
      </rPr>
      <t>وكابلات الاتصالات والتحكم</t>
    </r>
    <r>
      <rPr>
        <b/>
        <sz val="12"/>
        <rFont val="Calibri"/>
        <family val="2"/>
        <charset val="178"/>
        <scheme val="minor"/>
      </rPr>
      <t xml:space="preserve"> بنقطة التوصيل بالصندوق ومصدر التغذية ( ويشمل عمل وتوصيل المرابط للكابلات ) البند لا يشمل اعمال التأريض والنهايات الطرفية وتوريد مواسير حماية الكابلات</t>
    </r>
  </si>
  <si>
    <r>
      <rPr>
        <b/>
        <u/>
        <sz val="12"/>
        <rFont val="Arial"/>
        <family val="2"/>
      </rPr>
      <t xml:space="preserve"> INSTALLATION OF METERS BOXES</t>
    </r>
    <r>
      <rPr>
        <b/>
        <sz val="12"/>
        <rFont val="Calibri"/>
        <family val="2"/>
        <charset val="178"/>
        <scheme val="minor"/>
      </rPr>
      <t xml:space="preserve">
</t>
    </r>
    <r>
      <rPr>
        <b/>
        <u/>
        <sz val="12"/>
        <rFont val="Arial"/>
        <family val="2"/>
      </rPr>
      <t xml:space="preserve">تركيب صناديق العدادات  </t>
    </r>
  </si>
  <si>
    <r>
      <t>تركيب وتوصيل كبينة خدمة</t>
    </r>
    <r>
      <rPr>
        <b/>
        <sz val="12"/>
        <rFont val="Calibri"/>
        <family val="2"/>
        <charset val="178"/>
        <scheme val="minor"/>
      </rPr>
      <t xml:space="preserve"> اى مقاس/نوع</t>
    </r>
  </si>
  <si>
    <r>
      <t>Installation and connection of LV service cabinet</t>
    </r>
    <r>
      <rPr>
        <b/>
        <sz val="12"/>
        <rFont val="Calibri"/>
        <family val="2"/>
        <charset val="178"/>
        <scheme val="minor"/>
      </rPr>
      <t xml:space="preserve"> assembly with its accessories, Any  size / type
  تركيب وتوصيل كبينة </t>
    </r>
    <r>
      <rPr>
        <b/>
        <sz val="12"/>
        <rFont val="Arial"/>
        <family val="2"/>
      </rPr>
      <t>خدمة</t>
    </r>
    <r>
      <rPr>
        <b/>
        <sz val="12"/>
        <rFont val="Calibri"/>
        <family val="2"/>
        <charset val="178"/>
        <scheme val="minor"/>
      </rPr>
      <t xml:space="preserve"> مع ملحقاتها، اى مقاس قاطع واي نوع</t>
    </r>
  </si>
  <si>
    <r>
      <rPr>
        <b/>
        <u/>
        <sz val="12"/>
        <rFont val="Arial"/>
        <family val="2"/>
      </rPr>
      <t xml:space="preserve"> INSTALLATION OF METER BOXES ACCESSORIES</t>
    </r>
    <r>
      <rPr>
        <b/>
        <sz val="12"/>
        <rFont val="Calibri"/>
        <family val="2"/>
        <charset val="178"/>
        <scheme val="minor"/>
      </rPr>
      <t xml:space="preserve">
</t>
    </r>
    <r>
      <rPr>
        <b/>
        <u/>
        <sz val="12"/>
        <rFont val="Arial"/>
        <family val="2"/>
      </rPr>
      <t>تركيب ملحقات صناديق العدادات</t>
    </r>
  </si>
  <si>
    <r>
      <rPr>
        <b/>
        <u/>
        <sz val="12"/>
        <rFont val="Arial"/>
        <family val="2"/>
      </rPr>
      <t xml:space="preserve">REPLACEMENT / AUGMENTATION OF METERS </t>
    </r>
    <r>
      <rPr>
        <b/>
        <sz val="12"/>
        <rFont val="Calibri"/>
        <family val="2"/>
        <charset val="178"/>
        <scheme val="minor"/>
      </rPr>
      <t xml:space="preserve">  
  Including disconnection, disassembling, reassembling meters enclosures assemblies (i.e. KWH analog or digital meter), breakers,CTs, terminal blocks and wires...etc), removal and re-Installation of cables  guard / protection pipes, cable service drop from O/H line and including laying the cables inside the pipes, supplying and installation of pipe clamps, fixing screws if required, with disconnection / re-connection of cables</t>
    </r>
    <r>
      <rPr>
        <b/>
        <sz val="12"/>
        <rFont val="Arial"/>
        <family val="2"/>
      </rPr>
      <t>(power/communication/control)</t>
    </r>
    <r>
      <rPr>
        <b/>
        <sz val="12"/>
        <rFont val="Calibri"/>
        <family val="2"/>
        <charset val="178"/>
        <scheme val="minor"/>
      </rPr>
      <t xml:space="preserve"> , grounding wires ,installation and connection of lugs and checking  and retighting of all connections ,Supplying, Punching / Engraving and fixing consumer number and source identification plates, painting  source and account number at the back of minipillar door and installation and reconnection the new service meters., with cleaning and returning  of removed materials to Company warehouse / reversing  / scrap area as per SEC requirements considering documentation of all removed and returned materials as required including  removal / transferring of debris / surplus materials to specefied dumping area and cleaning the site fixing and connections of COMPANY cables to the meters and to the sources. with installation of consumer cables, excluding new terminations, grounding works and Supplying of cable  guard / protection pipes
   </t>
    </r>
    <r>
      <rPr>
        <b/>
        <u/>
        <sz val="12"/>
        <rFont val="Arial"/>
        <family val="2"/>
      </rPr>
      <t xml:space="preserve">الاستبدال / التقوية للعدادات </t>
    </r>
    <r>
      <rPr>
        <b/>
        <sz val="12"/>
        <rFont val="Calibri"/>
        <family val="2"/>
        <charset val="178"/>
        <scheme val="minor"/>
      </rPr>
      <t xml:space="preserve">   
 يشمل فصل وفك وإعادة تجميع وتركيب مكونات صندوق العداد مثل ( وحدة قياس الطاقة (الساعة ) والقاطع ومحول التيار والوصلات ....الخ)، وفك واعادة تركيب مواسير حماية الكابلات اوالماسورة المستقيمة والمرنة عند التوصيل من الشبكة الهوائية مع تمرير الكابلات خلالها شاملا توريد مشابك تثبيت الماسورة مع توريد وتركيب مسامير تثبيت الصندوق عند الحاجة مع  فصل واعادة توصيل الكابلات </t>
    </r>
    <r>
      <rPr>
        <b/>
        <sz val="12"/>
        <rFont val="Arial"/>
        <family val="2"/>
      </rPr>
      <t>(الطاقة/الاتصالات/التحكم)</t>
    </r>
    <r>
      <rPr>
        <b/>
        <sz val="12"/>
        <rFont val="Calibri"/>
        <family val="2"/>
        <charset val="178"/>
        <scheme val="minor"/>
      </rPr>
      <t xml:space="preserve"> واسلاك التأريض </t>
    </r>
    <r>
      <rPr>
        <b/>
        <sz val="12"/>
        <rFont val="Arial"/>
        <family val="2"/>
      </rPr>
      <t>و</t>
    </r>
    <r>
      <rPr>
        <b/>
        <sz val="12"/>
        <rFont val="Calibri"/>
        <family val="2"/>
        <charset val="178"/>
        <scheme val="minor"/>
      </rPr>
      <t>وعمل وتوصيل المرابط والتأكد من شد جميع ملحقات العدادات والتوصيلات الكهربائية وتوريد وتركيب لوحة رقم الإشتراك ومصدر التغذية على صندوق العداد وكتابته خلف باب مصدر التغذية وتركيب صندوق العداد الجديد، وتوصيل كابل الخدمة وكابل المشترك بنقطة التوصيل بالصندوق ومصدر التغذية مع تنظيف المواد المزالة وإعادتها للمستودعات او ساحة الرجيع / التخريد  مع توثيق جميع المواد المزالة والمرتجعة بدقة شاملا إزالة وترحيل المخلفات مع تنظيف الموقع بحسب متطلبات وضوابط الشركة ولا يشمل اعمال التأريض والنهايات الطرفية وتوريد ماسورة مواسير حماية الكابلات</t>
    </r>
  </si>
  <si>
    <r>
      <rPr>
        <b/>
        <u/>
        <sz val="12"/>
        <rFont val="Arial"/>
        <family val="2"/>
      </rPr>
      <t xml:space="preserve"> REPLACEMENT OF METER BOXES</t>
    </r>
    <r>
      <rPr>
        <b/>
        <sz val="12"/>
        <rFont val="Calibri"/>
        <family val="2"/>
        <charset val="178"/>
        <scheme val="minor"/>
      </rPr>
      <t xml:space="preserve">
</t>
    </r>
    <r>
      <rPr>
        <b/>
        <u/>
        <sz val="12"/>
        <rFont val="Arial"/>
        <family val="2"/>
      </rPr>
      <t>استبدال صناديق العدادات</t>
    </r>
  </si>
  <si>
    <r>
      <t>استبدال صندوق بعداد آحادي مباشر قائم مع ملحقاته بآخر أحادي</t>
    </r>
    <r>
      <rPr>
        <b/>
        <sz val="12"/>
        <rFont val="Calibri"/>
        <family val="2"/>
        <charset val="178"/>
        <scheme val="minor"/>
      </rPr>
      <t xml:space="preserve"> مباشر</t>
    </r>
  </si>
  <si>
    <r>
      <t>Replacement of an existing one whole current-meter assembly by another one whole current meter assembly with its accessories, including all disconnections and reconnections works, Any size / type
استبدال صندوق قائم (</t>
    </r>
    <r>
      <rPr>
        <b/>
        <sz val="12"/>
        <rFont val="Calibri"/>
        <family val="2"/>
        <charset val="178"/>
        <scheme val="minor"/>
      </rPr>
      <t>بعداد احادي مباشر</t>
    </r>
    <r>
      <rPr>
        <b/>
        <sz val="12"/>
        <rFont val="Arial"/>
        <family val="2"/>
      </rPr>
      <t>)</t>
    </r>
    <r>
      <rPr>
        <b/>
        <sz val="12"/>
        <rFont val="Calibri"/>
        <family val="2"/>
        <charset val="178"/>
        <scheme val="minor"/>
      </rPr>
      <t xml:space="preserve"> مع ملحقاته بصندوق آخر </t>
    </r>
    <r>
      <rPr>
        <b/>
        <sz val="12"/>
        <rFont val="Arial"/>
        <family val="2"/>
      </rPr>
      <t>(بعداد احادي مباشر)</t>
    </r>
    <r>
      <rPr>
        <b/>
        <sz val="12"/>
        <rFont val="Calibri"/>
        <family val="2"/>
        <charset val="178"/>
        <scheme val="minor"/>
      </rPr>
      <t xml:space="preserve"> مع ملحقاته اي مقاس واي نوع ، يشمل جميع اعمال التوصيلات</t>
    </r>
  </si>
  <si>
    <r>
      <t>استبدال صندوق بعداد احادي مباشر أو صندوق بمحول تيار/صندوق بعداد محول تيار منفصل بصندوق</t>
    </r>
    <r>
      <rPr>
        <b/>
        <sz val="12"/>
        <rFont val="Calibri"/>
        <family val="2"/>
        <charset val="178"/>
        <scheme val="minor"/>
      </rPr>
      <t xml:space="preserve"> آخر </t>
    </r>
    <r>
      <rPr>
        <b/>
        <sz val="12"/>
        <rFont val="Arial"/>
        <family val="2"/>
      </rPr>
      <t>ب</t>
    </r>
    <r>
      <rPr>
        <b/>
        <sz val="12"/>
        <rFont val="Calibri"/>
        <family val="2"/>
        <charset val="178"/>
        <scheme val="minor"/>
      </rPr>
      <t xml:space="preserve">محول تيار / صندوق بعداد محول تيار منفصل </t>
    </r>
  </si>
  <si>
    <r>
      <t>Replacement of an existing one whole current-meter or CT meter or remote type CT meter assembly by another type CT meter or remote type CT meter assembly with its accessories, including all disconnections and reconnections works, Any size / type
استبدال صندوق قائم</t>
    </r>
    <r>
      <rPr>
        <b/>
        <sz val="12"/>
        <rFont val="Calibri"/>
        <family val="2"/>
        <charset val="178"/>
        <scheme val="minor"/>
      </rPr>
      <t xml:space="preserve"> </t>
    </r>
    <r>
      <rPr>
        <b/>
        <sz val="12"/>
        <rFont val="Arial"/>
        <family val="2"/>
      </rPr>
      <t>(</t>
    </r>
    <r>
      <rPr>
        <b/>
        <sz val="12"/>
        <rFont val="Calibri"/>
        <family val="2"/>
        <charset val="178"/>
        <scheme val="minor"/>
      </rPr>
      <t>بعداد احادي مباشر</t>
    </r>
    <r>
      <rPr>
        <b/>
        <sz val="12"/>
        <rFont val="Arial"/>
        <family val="2"/>
      </rPr>
      <t>)</t>
    </r>
    <r>
      <rPr>
        <b/>
        <sz val="12"/>
        <rFont val="Calibri"/>
        <family val="2"/>
        <charset val="178"/>
        <scheme val="minor"/>
      </rPr>
      <t xml:space="preserve"> أو صندوق </t>
    </r>
    <r>
      <rPr>
        <b/>
        <sz val="12"/>
        <rFont val="Arial"/>
        <family val="2"/>
      </rPr>
      <t>(</t>
    </r>
    <r>
      <rPr>
        <b/>
        <sz val="12"/>
        <rFont val="Calibri"/>
        <family val="2"/>
        <charset val="178"/>
        <scheme val="minor"/>
      </rPr>
      <t>بعداد محول تيار</t>
    </r>
    <r>
      <rPr>
        <b/>
        <sz val="12"/>
        <rFont val="Arial"/>
        <family val="2"/>
      </rPr>
      <t xml:space="preserve">) </t>
    </r>
    <r>
      <rPr>
        <b/>
        <sz val="12"/>
        <rFont val="Calibri"/>
        <family val="2"/>
        <charset val="178"/>
        <scheme val="minor"/>
      </rPr>
      <t xml:space="preserve">او صندوق </t>
    </r>
    <r>
      <rPr>
        <b/>
        <sz val="12"/>
        <rFont val="Arial"/>
        <family val="2"/>
      </rPr>
      <t>(</t>
    </r>
    <r>
      <rPr>
        <b/>
        <sz val="12"/>
        <rFont val="Calibri"/>
        <family val="2"/>
        <charset val="178"/>
        <scheme val="minor"/>
      </rPr>
      <t>بعداد محول تيار منفصل</t>
    </r>
    <r>
      <rPr>
        <b/>
        <sz val="12"/>
        <rFont val="Arial"/>
        <family val="2"/>
      </rPr>
      <t>)</t>
    </r>
    <r>
      <rPr>
        <b/>
        <sz val="12"/>
        <rFont val="Calibri"/>
        <family val="2"/>
        <charset val="178"/>
        <scheme val="minor"/>
      </rPr>
      <t xml:space="preserve"> مع ملحقاته</t>
    </r>
    <r>
      <rPr>
        <b/>
        <sz val="12"/>
        <rFont val="Arial"/>
        <family val="2"/>
      </rPr>
      <t xml:space="preserve"> بصندوق</t>
    </r>
    <r>
      <rPr>
        <b/>
        <sz val="12"/>
        <rFont val="Calibri"/>
        <family val="2"/>
        <charset val="178"/>
        <scheme val="minor"/>
      </rPr>
      <t xml:space="preserve"> آخر</t>
    </r>
    <r>
      <rPr>
        <b/>
        <sz val="12"/>
        <rFont val="Arial"/>
        <family val="2"/>
      </rPr>
      <t xml:space="preserve"> (بعداد</t>
    </r>
    <r>
      <rPr>
        <b/>
        <sz val="12"/>
        <rFont val="Calibri"/>
        <family val="2"/>
        <charset val="178"/>
        <scheme val="minor"/>
      </rPr>
      <t xml:space="preserve"> محول تيار</t>
    </r>
    <r>
      <rPr>
        <b/>
        <sz val="12"/>
        <rFont val="Arial"/>
        <family val="2"/>
      </rPr>
      <t>)</t>
    </r>
    <r>
      <rPr>
        <b/>
        <sz val="12"/>
        <rFont val="Calibri"/>
        <family val="2"/>
        <charset val="178"/>
        <scheme val="minor"/>
      </rPr>
      <t xml:space="preserve"> او صندوق </t>
    </r>
    <r>
      <rPr>
        <b/>
        <sz val="12"/>
        <rFont val="Arial"/>
        <family val="2"/>
      </rPr>
      <t>(</t>
    </r>
    <r>
      <rPr>
        <b/>
        <sz val="12"/>
        <rFont val="Calibri"/>
        <family val="2"/>
        <charset val="178"/>
        <scheme val="minor"/>
      </rPr>
      <t xml:space="preserve">بعداد محول تيار منفصل </t>
    </r>
    <r>
      <rPr>
        <b/>
        <sz val="12"/>
        <rFont val="Arial"/>
        <family val="2"/>
      </rPr>
      <t>)</t>
    </r>
    <r>
      <rPr>
        <b/>
        <sz val="12"/>
        <rFont val="Calibri"/>
        <family val="2"/>
        <charset val="178"/>
        <scheme val="minor"/>
      </rPr>
      <t xml:space="preserve"> مع ملحقاته، اى مقاس واي نوع ، يشمل جميع اعمال التوصيلات </t>
    </r>
  </si>
  <si>
    <r>
      <t>استبدال صندوق/لوحة بعداد/عدادين مباشربصندوق/لوحة بع</t>
    </r>
    <r>
      <rPr>
        <b/>
        <sz val="12"/>
        <rFont val="Calibri"/>
        <family val="2"/>
        <charset val="178"/>
        <scheme val="minor"/>
      </rPr>
      <t>دادين مباشره</t>
    </r>
  </si>
  <si>
    <r>
      <t xml:space="preserve">Replacement of an existing box / panel </t>
    </r>
    <r>
      <rPr>
        <b/>
        <sz val="12"/>
        <rFont val="Calibri"/>
        <family val="2"/>
        <charset val="178"/>
        <scheme val="minor"/>
      </rPr>
      <t>with one or two - meters ( whole current ) assembly by  box / panel with two-meter ( whole current ) assembly with its accessories, including all disconnections and reconnections works Any size / type 
استبدال صندوق</t>
    </r>
    <r>
      <rPr>
        <b/>
        <sz val="12"/>
        <rFont val="Arial"/>
        <family val="2"/>
      </rPr>
      <t>/ل</t>
    </r>
    <r>
      <rPr>
        <b/>
        <sz val="12"/>
        <rFont val="Calibri"/>
        <family val="2"/>
        <charset val="178"/>
        <scheme val="minor"/>
      </rPr>
      <t>وحة (بعداد أو بعدادين مباشر) قائمة مع ملحقاتها بصندوق</t>
    </r>
    <r>
      <rPr>
        <b/>
        <sz val="12"/>
        <rFont val="Arial"/>
        <family val="2"/>
      </rPr>
      <t>/</t>
    </r>
    <r>
      <rPr>
        <b/>
        <sz val="12"/>
        <rFont val="Calibri"/>
        <family val="2"/>
        <charset val="178"/>
        <scheme val="minor"/>
      </rPr>
      <t xml:space="preserve"> لوحة </t>
    </r>
    <r>
      <rPr>
        <b/>
        <sz val="12"/>
        <rFont val="Arial"/>
        <family val="2"/>
      </rPr>
      <t>(</t>
    </r>
    <r>
      <rPr>
        <b/>
        <sz val="12"/>
        <rFont val="Calibri"/>
        <family val="2"/>
        <charset val="178"/>
        <scheme val="minor"/>
      </rPr>
      <t>بعدادين مباشر</t>
    </r>
    <r>
      <rPr>
        <b/>
        <sz val="12"/>
        <rFont val="Arial"/>
        <family val="2"/>
      </rPr>
      <t>)</t>
    </r>
    <r>
      <rPr>
        <b/>
        <sz val="12"/>
        <rFont val="Calibri"/>
        <family val="2"/>
        <charset val="178"/>
        <scheme val="minor"/>
      </rPr>
      <t xml:space="preserve"> مع ملحقاته، اى مقاس واي نوع ، يشمل جميع اعمال التوصيلات  </t>
    </r>
  </si>
  <si>
    <r>
      <t xml:space="preserve">Replacement of an existing box / panel with two-meters  or more ( whole current ) assembly by  box / panel with four-meters ( whole current ) assembly with its accessories, including all disconnections and reconnections works, Any size / type
استبدال صندوق/لوحة (بعدادين او اكثر من عدادين مباشرة ) </t>
    </r>
    <r>
      <rPr>
        <b/>
        <sz val="12"/>
        <rFont val="Calibri"/>
        <family val="2"/>
        <charset val="178"/>
        <scheme val="minor"/>
      </rPr>
      <t>قائمة مع ملحقاتها بصندوق</t>
    </r>
    <r>
      <rPr>
        <b/>
        <sz val="12"/>
        <rFont val="Arial"/>
        <family val="2"/>
      </rPr>
      <t xml:space="preserve">/ </t>
    </r>
    <r>
      <rPr>
        <b/>
        <sz val="12"/>
        <rFont val="Calibri"/>
        <family val="2"/>
        <charset val="178"/>
        <scheme val="minor"/>
      </rPr>
      <t xml:space="preserve">لوحة </t>
    </r>
    <r>
      <rPr>
        <b/>
        <sz val="12"/>
        <rFont val="Arial"/>
        <family val="2"/>
      </rPr>
      <t>(</t>
    </r>
    <r>
      <rPr>
        <b/>
        <sz val="12"/>
        <rFont val="Calibri"/>
        <family val="2"/>
        <charset val="178"/>
        <scheme val="minor"/>
      </rPr>
      <t>بأربع عدادات مباشره</t>
    </r>
    <r>
      <rPr>
        <b/>
        <sz val="12"/>
        <rFont val="Arial"/>
        <family val="2"/>
      </rPr>
      <t>)</t>
    </r>
    <r>
      <rPr>
        <b/>
        <sz val="12"/>
        <rFont val="Calibri"/>
        <family val="2"/>
        <charset val="178"/>
        <scheme val="minor"/>
      </rPr>
      <t xml:space="preserve"> مع ملحقاته اى مقاس واي نوع  يشمل جميع اعمال التوصيلات </t>
    </r>
  </si>
  <si>
    <r>
      <rPr>
        <b/>
        <u/>
        <sz val="12"/>
        <rFont val="Arial"/>
        <family val="2"/>
      </rPr>
      <t>REPLACEMENT OF METERS BOXES ACCESSORIES</t>
    </r>
    <r>
      <rPr>
        <b/>
        <sz val="12"/>
        <rFont val="Calibri"/>
        <family val="2"/>
        <charset val="178"/>
        <scheme val="minor"/>
      </rPr>
      <t xml:space="preserve">
</t>
    </r>
    <r>
      <rPr>
        <b/>
        <u/>
        <sz val="12"/>
        <rFont val="Arial"/>
        <family val="2"/>
      </rPr>
      <t>استبدال ملحقات صناديق العدادات</t>
    </r>
  </si>
  <si>
    <r>
      <t>Replacement of an existing LV fuse box / CT Box / house service box / Bus Bar Chamber / junction box on pole or wall 
 استبدال صندوق فيوز / صندوق محول تيار جهد منخفض / صندوق خدمة المشترك / قسام - موزع  قائم  / صندوق وصل</t>
    </r>
    <r>
      <rPr>
        <b/>
        <sz val="12"/>
        <rFont val="Calibri"/>
        <family val="2"/>
        <charset val="178"/>
        <scheme val="minor"/>
      </rPr>
      <t xml:space="preserve"> على عمود أو جدار  </t>
    </r>
  </si>
  <si>
    <r>
      <t xml:space="preserve">Replacement of an existing one (1) CT Any size / type
 أستبدال محول التيار داخل صندوق عداد قائم </t>
    </r>
    <r>
      <rPr>
        <b/>
        <sz val="12"/>
        <rFont val="Calibri"/>
        <family val="2"/>
        <charset val="178"/>
        <scheme val="minor"/>
      </rPr>
      <t>أي مقاس واي نوع</t>
    </r>
  </si>
  <si>
    <r>
      <rPr>
        <b/>
        <u/>
        <sz val="12"/>
        <rFont val="Arial"/>
        <family val="2"/>
      </rPr>
      <t xml:space="preserve">RELOCATION OF METERS </t>
    </r>
    <r>
      <rPr>
        <b/>
        <sz val="12"/>
        <rFont val="Calibri"/>
        <family val="2"/>
        <charset val="178"/>
        <scheme val="minor"/>
      </rPr>
      <t xml:space="preserve">
Including disconnection, disassembling, reassembling of same meters enclosures assemblies (i.e. KWH analog or digital meter), breakers,CTs, terminal blocks and wires...etc), removal and reinstallation of cables  guard / protection pipes, cable service drop from O/H line and including laying the cables inside the pipes, supplying and installation of pipe clamps, fixing screws if required, with disconnection / re-connection of cables </t>
    </r>
    <r>
      <rPr>
        <b/>
        <sz val="12"/>
        <rFont val="Arial"/>
        <family val="2"/>
      </rPr>
      <t>(power/communication/control)</t>
    </r>
    <r>
      <rPr>
        <b/>
        <sz val="12"/>
        <rFont val="Calibri"/>
        <family val="2"/>
        <charset val="178"/>
        <scheme val="minor"/>
      </rPr>
      <t xml:space="preserve">, grounding wires,installation and connection of lugs and checking  and retighting of all connections, Supplying, Punching / Engraving and fixing consumer number and source identification plates, painting  source  and account number at the back of minipillar door  and installion and reconnection the new service meters. with cleaning and returning of removed materials to Company warehouse / reversing / scrap area as per SEC requirements considering documentation of all removed and returned materials as required including  removal / transferring of debris / surplus materials to specefied dumping area and cleaning the site fixing and connections of COMPANY cables to the meters and to the sources. with installation of consumer cables ( excluding new terminations, grounding works and Supplying of cable  guard / protection pipes      
</t>
    </r>
    <r>
      <rPr>
        <b/>
        <u/>
        <sz val="12"/>
        <rFont val="Arial"/>
        <family val="2"/>
      </rPr>
      <t xml:space="preserve">تغيير مكان ( ازاحة ) العدادات </t>
    </r>
    <r>
      <rPr>
        <b/>
        <sz val="12"/>
        <rFont val="Arial"/>
        <family val="2"/>
      </rPr>
      <t xml:space="preserve">  </t>
    </r>
    <r>
      <rPr>
        <b/>
        <sz val="12"/>
        <rFont val="Calibri"/>
        <family val="2"/>
        <charset val="178"/>
        <scheme val="minor"/>
      </rPr>
      <t xml:space="preserve">
  يشمل فصل وفك وتغيير مكان نفس صندوق العداد مع جميع مكوناته مثل ( وحدة قياس الطاقة (الساعة ) والقاطع ومحول التيار والوصلات ....الخ)، وفك واعادة تركيب  مواسير حماية الكابلات اوالماسورة المستقيمة والمرنة عند التوصيل من الشبكة الهوائية مع تمرير الكابلات  خلالها  مع توريد مشابك تثبيت الماسورة مع توريد وتركيب مسامير تثبيت الصندوق عند الحاجة وفصل واعادة توصيل الكابلات </t>
    </r>
    <r>
      <rPr>
        <b/>
        <sz val="12"/>
        <rFont val="Arial"/>
        <family val="2"/>
      </rPr>
      <t xml:space="preserve">(الطاقة/الاتصالات/التحكم) </t>
    </r>
    <r>
      <rPr>
        <b/>
        <sz val="12"/>
        <rFont val="Calibri"/>
        <family val="2"/>
        <charset val="178"/>
        <scheme val="minor"/>
      </rPr>
      <t xml:space="preserve">واسلاك التأريض وعمل وتوصيل المرابط  والتأكد من شد جميع ملحقات العدادات والتوصيلات الكهربائية مع تركيب رقم الاشتراك ومصدر التغذية على صندوق العداد مع تنظيف المواد المزالة وإعادتها للمستودعات او ساحة الرجيع / التخريد بحسب متطلبات  وضوابط الشركة مع توثيق جميع المواد المزالة والمرتجعة بدقة شاملا إزالة وترحيل المخلفات مع تنظيف الموقع حسب طلب الشركة ولا يشمل اعمال التأريض والنهايات الطرفية الجديدة وتوريد  مواسير حماية الكابلات  </t>
    </r>
  </si>
  <si>
    <r>
      <rPr>
        <b/>
        <u/>
        <sz val="12"/>
        <rFont val="Arial"/>
        <family val="2"/>
      </rPr>
      <t>RELOCATION OF METERS BOXES</t>
    </r>
    <r>
      <rPr>
        <b/>
        <sz val="12"/>
        <rFont val="Calibri"/>
        <family val="2"/>
        <charset val="178"/>
        <scheme val="minor"/>
      </rPr>
      <t xml:space="preserve">
</t>
    </r>
    <r>
      <rPr>
        <b/>
        <u/>
        <sz val="12"/>
        <rFont val="Arial"/>
        <family val="2"/>
      </rPr>
      <t>تغيير مكان ( ازاحة ) صناديق العدادات</t>
    </r>
  </si>
  <si>
    <r>
      <t>Relocation of  box / panel  with one or two-meters ( whole current ) assembly with its accessories, any size / type, ( including relocation of House Service Box or Bus Bar Chamber if required</t>
    </r>
    <r>
      <rPr>
        <b/>
        <sz val="12"/>
        <rFont val="Calibri"/>
        <family val="2"/>
        <charset val="178"/>
        <scheme val="minor"/>
      </rPr>
      <t xml:space="preserve">
تغيير مكان ( ازاحة ) صندوق/لوحة (بعداد أو بعدادين مباشر) قائمة مع ملحقاته، اي مقاس واي نوع </t>
    </r>
    <r>
      <rPr>
        <b/>
        <sz val="12"/>
        <rFont val="Arial"/>
        <family val="2"/>
      </rPr>
      <t>(والعمل يشمل  تغيير مكان صندوق  الخدمة أو القسام أو الموزع عند الحاجة)</t>
    </r>
  </si>
  <si>
    <r>
      <t>تغير مكان (إزاحة) صندوق بعداد محول تيار/محول تيار منفصل</t>
    </r>
    <r>
      <rPr>
        <b/>
        <sz val="12"/>
        <rFont val="Calibri"/>
        <family val="2"/>
        <charset val="178"/>
        <scheme val="minor"/>
      </rPr>
      <t xml:space="preserve"> مع ملحقاته</t>
    </r>
  </si>
  <si>
    <r>
      <t>Relocation of CT meter / remote type CT meter assembly with its accessories, any size / type,( including Relocation of  House Service Box, CT box , fuse box and Bus Bar Chamber if required</t>
    </r>
    <r>
      <rPr>
        <b/>
        <sz val="12"/>
        <rFont val="Calibri"/>
        <family val="2"/>
        <charset val="178"/>
        <scheme val="minor"/>
      </rPr>
      <t xml:space="preserve"> )
تغيير مكان ( ازاحة ) </t>
    </r>
    <r>
      <rPr>
        <b/>
        <sz val="12"/>
        <rFont val="Calibri"/>
        <family val="2"/>
        <scheme val="minor"/>
      </rPr>
      <t>صندوق بعداد محول تيار  / عداد بمحول تيار منفصل</t>
    </r>
    <r>
      <rPr>
        <b/>
        <sz val="12"/>
        <rFont val="Calibri"/>
        <family val="2"/>
        <charset val="178"/>
        <scheme val="minor"/>
      </rPr>
      <t xml:space="preserve"> قائم مع ملحقاته، اي مقاس واي نوع </t>
    </r>
    <r>
      <rPr>
        <b/>
        <sz val="12"/>
        <rFont val="Arial"/>
        <family val="2"/>
      </rPr>
      <t>(والعمل يشمل  تغيير مكان صندوق  الخدمة أو القسام أو الموزع عند الحاجة)</t>
    </r>
  </si>
  <si>
    <r>
      <t>Relocation of  box / panel with three or four-meters  ( whole current )  assembly with its accessories, any size  / type, ( including Relocation of House Service Box or Bus Bar Chamber if required</t>
    </r>
    <r>
      <rPr>
        <b/>
        <sz val="12"/>
        <rFont val="Calibri"/>
        <family val="2"/>
        <charset val="178"/>
        <scheme val="minor"/>
      </rPr>
      <t xml:space="preserve">  
 تغيير مكان ( ازاحة ) صندوق</t>
    </r>
    <r>
      <rPr>
        <b/>
        <sz val="12"/>
        <rFont val="Arial"/>
        <family val="2"/>
      </rPr>
      <t>/</t>
    </r>
    <r>
      <rPr>
        <b/>
        <sz val="12"/>
        <rFont val="Calibri"/>
        <family val="2"/>
        <charset val="178"/>
        <scheme val="minor"/>
      </rPr>
      <t>لوحة</t>
    </r>
    <r>
      <rPr>
        <b/>
        <sz val="12"/>
        <rFont val="Arial"/>
        <family val="2"/>
      </rPr>
      <t xml:space="preserve"> </t>
    </r>
    <r>
      <rPr>
        <b/>
        <sz val="12"/>
        <rFont val="Calibri"/>
        <family val="2"/>
        <charset val="178"/>
        <scheme val="minor"/>
      </rPr>
      <t xml:space="preserve">( بثلاث او اربع عدادات مباشر) </t>
    </r>
    <r>
      <rPr>
        <b/>
        <sz val="12"/>
        <rFont val="Arial"/>
        <family val="2"/>
      </rPr>
      <t>قائمة</t>
    </r>
    <r>
      <rPr>
        <b/>
        <sz val="12"/>
        <rFont val="Calibri"/>
        <family val="2"/>
        <charset val="178"/>
        <scheme val="minor"/>
      </rPr>
      <t xml:space="preserve"> مع ملحقاته، اي مقاس واي نوع</t>
    </r>
    <r>
      <rPr>
        <b/>
        <sz val="12"/>
        <rFont val="Arial"/>
        <family val="2"/>
      </rPr>
      <t xml:space="preserve"> (والعمل يشمل تغيير مكان صندوق  الخدمة أو القسام أو الموزع عند الحاجة)</t>
    </r>
  </si>
  <si>
    <r>
      <rPr>
        <b/>
        <u/>
        <sz val="12"/>
        <rFont val="Arial"/>
        <family val="2"/>
      </rPr>
      <t>RELOCATION OF METERS BOXES ACCESSORIES</t>
    </r>
    <r>
      <rPr>
        <b/>
        <sz val="12"/>
        <rFont val="Calibri"/>
        <family val="2"/>
        <charset val="178"/>
        <scheme val="minor"/>
      </rPr>
      <t xml:space="preserve">
</t>
    </r>
    <r>
      <rPr>
        <b/>
        <u/>
        <sz val="12"/>
        <rFont val="Arial"/>
        <family val="2"/>
      </rPr>
      <t>تغيير مكان ( ازاحة ) ملحقات صناديق العدادات</t>
    </r>
  </si>
  <si>
    <r>
      <t>Relocation of LV fuse box/ Junction</t>
    </r>
    <r>
      <rPr>
        <b/>
        <sz val="12"/>
        <rFont val="Calibri"/>
        <family val="2"/>
        <charset val="178"/>
        <scheme val="minor"/>
      </rPr>
      <t xml:space="preserve"> box on pole or wall
 إزاحة صندوق فيوزات جهد منخفض أو صندوق </t>
    </r>
    <r>
      <rPr>
        <b/>
        <sz val="12"/>
        <rFont val="Arial"/>
        <family val="2"/>
      </rPr>
      <t>الوصل</t>
    </r>
    <r>
      <rPr>
        <b/>
        <sz val="12"/>
        <rFont val="Calibri"/>
        <family val="2"/>
        <charset val="178"/>
        <scheme val="minor"/>
      </rPr>
      <t xml:space="preserve"> على العمود او الجدار </t>
    </r>
  </si>
  <si>
    <r>
      <rPr>
        <b/>
        <u/>
        <sz val="12"/>
        <rFont val="Arial"/>
        <family val="2"/>
      </rPr>
      <t xml:space="preserve"> REMOVAL OF METERS</t>
    </r>
    <r>
      <rPr>
        <b/>
        <sz val="12"/>
        <rFont val="Calibri"/>
        <family val="2"/>
        <charset val="178"/>
        <scheme val="minor"/>
      </rPr>
      <t xml:space="preserve">     
 Including disconnection and removal of meter boxes with all accessories, wires , cables and pipes cutting, sealing and buring the cables with required depth as per SEC requirements. Including excavation, backfilling, disconnection, disassembling of meters enclosures assemblies (i.e. KWH analog or digital meter), breakers,CTs, terminal blocks and wires...etc), with cleaning and  returning of removed materials to Company warehouse / reversing / scrap area as per SEC requirements considering documentation of all removed and returned materials as required including  removal / transferring of debris / surplus materials to specefied dumping area and cleaning the site as per SEC requirements
  </t>
    </r>
    <r>
      <rPr>
        <b/>
        <u/>
        <sz val="12"/>
        <rFont val="Arial"/>
        <family val="2"/>
      </rPr>
      <t>إزالة العدادات</t>
    </r>
    <r>
      <rPr>
        <b/>
        <sz val="12"/>
        <rFont val="Arial"/>
        <family val="2"/>
      </rPr>
      <t xml:space="preserve"> 
</t>
    </r>
    <r>
      <rPr>
        <b/>
        <sz val="12"/>
        <rFont val="Calibri"/>
        <family val="2"/>
        <charset val="178"/>
        <scheme val="minor"/>
      </rPr>
      <t>يشمل الفصل وإزالة صندوق العداد بكامل ملحقاته والموصلات والكابلات والماسورة  وقطع وتغطية ودفن الكابلات بالعمق المطلوب حسب متطلبات الشركة شاملا اعمال الحفر والردم مع تفكيك جميع مكونات صندوق العداد مثل ( وحدة قياس الطاقة (الساعة ) والقاطع ومحول التيار والوصلات ....الخ) مع تنظيف المواد المزالة وإعادتها للمستودعات او ساحة الرجيع / التخريد بحسب متطلبات  وضوابط الشركة مع توثيق جميع المواد المزالة والمرتجعة بدقة شاملا إزالة وترحيل المخلفات مع تنظيف الموقع حسب طلب الشركة</t>
    </r>
  </si>
  <si>
    <r>
      <t xml:space="preserve"> Removal of box / panel with  One or two-meters ( whole current ) assembly, or CT meter assembly, with its accessories Any size / type, ( including removal of House Service Box or Bus Bar Chamber if required)</t>
    </r>
    <r>
      <rPr>
        <b/>
        <sz val="12"/>
        <rFont val="Calibri"/>
        <family val="2"/>
        <charset val="178"/>
        <scheme val="minor"/>
      </rPr>
      <t xml:space="preserve">  
إزالة صندوق/لوحة</t>
    </r>
    <r>
      <rPr>
        <b/>
        <sz val="12"/>
        <rFont val="Arial"/>
        <family val="2"/>
      </rPr>
      <t xml:space="preserve"> (بعداد أو بعدادين مباشر)</t>
    </r>
    <r>
      <rPr>
        <b/>
        <sz val="12"/>
        <rFont val="Calibri"/>
        <family val="2"/>
        <charset val="178"/>
        <scheme val="minor"/>
      </rPr>
      <t xml:space="preserve"> مع ملحقاته أو صندوق </t>
    </r>
    <r>
      <rPr>
        <b/>
        <sz val="12"/>
        <rFont val="Arial"/>
        <family val="2"/>
      </rPr>
      <t>(ب</t>
    </r>
    <r>
      <rPr>
        <b/>
        <sz val="12"/>
        <rFont val="Calibri"/>
        <family val="2"/>
        <charset val="178"/>
        <scheme val="minor"/>
      </rPr>
      <t>عداد محول تيار</t>
    </r>
    <r>
      <rPr>
        <b/>
        <sz val="12"/>
        <rFont val="Arial"/>
        <family val="2"/>
      </rPr>
      <t>)</t>
    </r>
    <r>
      <rPr>
        <b/>
        <sz val="12"/>
        <rFont val="Calibri"/>
        <family val="2"/>
        <charset val="178"/>
        <scheme val="minor"/>
      </rPr>
      <t xml:space="preserve"> مع ملحقاته، اي مقاس واي نوع </t>
    </r>
    <r>
      <rPr>
        <b/>
        <sz val="12"/>
        <rFont val="Arial"/>
        <family val="2"/>
      </rPr>
      <t>(والعمل يشمل إزالة صندوق  الخدمة أو القسام (أوالموزع عند الحاجة</t>
    </r>
  </si>
  <si>
    <r>
      <t>Removal of box / panel with more than two-meters ( whole current ) assembly with its accessories, Any size / type ,( including Removal of House Service Box or Bus Bar Chamber if required )</t>
    </r>
    <r>
      <rPr>
        <b/>
        <sz val="12"/>
        <rFont val="Calibri"/>
        <family val="2"/>
        <charset val="178"/>
        <scheme val="minor"/>
      </rPr>
      <t xml:space="preserve">
إزالة صندوق/لوحة </t>
    </r>
    <r>
      <rPr>
        <b/>
        <sz val="12"/>
        <rFont val="Arial"/>
        <family val="2"/>
      </rPr>
      <t>(اكثر من عدادين مباشرة )</t>
    </r>
    <r>
      <rPr>
        <b/>
        <sz val="12"/>
        <rFont val="Calibri"/>
        <family val="2"/>
        <charset val="178"/>
        <scheme val="minor"/>
      </rPr>
      <t xml:space="preserve"> مع ملحقاتها، اي مقاس واي نوع </t>
    </r>
    <r>
      <rPr>
        <b/>
        <sz val="12"/>
        <rFont val="Arial"/>
        <family val="2"/>
      </rPr>
      <t>(والعمل يشمل إزالة صندوق  الخدمة أو القسام أو الموزع عند الحاجة)</t>
    </r>
  </si>
  <si>
    <r>
      <t>إزالة كبينة</t>
    </r>
    <r>
      <rPr>
        <b/>
        <sz val="12"/>
        <rFont val="Calibri"/>
        <family val="2"/>
        <charset val="178"/>
        <scheme val="minor"/>
      </rPr>
      <t xml:space="preserve"> خدمة مع الوصلات أي نوع</t>
    </r>
  </si>
  <si>
    <r>
      <t>Removal of LV service cabinet</t>
    </r>
    <r>
      <rPr>
        <b/>
        <sz val="12"/>
        <rFont val="Calibri"/>
        <family val="2"/>
        <charset val="178"/>
        <scheme val="minor"/>
      </rPr>
      <t xml:space="preserve"> , with connections, any type.     
 إزالة </t>
    </r>
    <r>
      <rPr>
        <b/>
        <sz val="12"/>
        <rFont val="Arial"/>
        <family val="2"/>
      </rPr>
      <t>كبينة</t>
    </r>
    <r>
      <rPr>
        <b/>
        <sz val="12"/>
        <rFont val="Calibri"/>
        <family val="2"/>
        <charset val="178"/>
        <scheme val="minor"/>
      </rPr>
      <t xml:space="preserve"> خدمة مع الوصلات أي نوع </t>
    </r>
  </si>
  <si>
    <r>
      <t>Removal of LV fuse box/ Junction</t>
    </r>
    <r>
      <rPr>
        <b/>
        <sz val="12"/>
        <rFont val="Calibri"/>
        <family val="2"/>
        <charset val="178"/>
        <scheme val="minor"/>
      </rPr>
      <t xml:space="preserve"> box on pole or wall
 إزالة صندوق فيوزات جهد منخفض أو صندوق </t>
    </r>
    <r>
      <rPr>
        <b/>
        <sz val="12"/>
        <rFont val="Arial"/>
        <family val="2"/>
      </rPr>
      <t>الوصل</t>
    </r>
    <r>
      <rPr>
        <b/>
        <sz val="12"/>
        <rFont val="Calibri"/>
        <family val="2"/>
        <charset val="178"/>
        <scheme val="minor"/>
      </rPr>
      <t xml:space="preserve"> على العمود او الجدار </t>
    </r>
  </si>
  <si>
    <r>
      <t>Re-sagging of an existing LV OH service cable, any size / type including disconnection/ connections works</t>
    </r>
    <r>
      <rPr>
        <b/>
        <sz val="12"/>
        <rFont val="Calibri"/>
        <family val="2"/>
        <charset val="178"/>
        <scheme val="minor"/>
      </rPr>
      <t xml:space="preserve">
  إعادة شد كابل خدمة هوائي جهد منخفض قائم أي مقاس / نوع  </t>
    </r>
    <r>
      <rPr>
        <b/>
        <sz val="12"/>
        <rFont val="Arial"/>
        <family val="2"/>
      </rPr>
      <t>شاملا اعمال الفصل والتوصيل</t>
    </r>
    <r>
      <rPr>
        <b/>
        <sz val="12"/>
        <rFont val="Calibri"/>
        <family val="2"/>
        <charset val="178"/>
        <scheme val="minor"/>
      </rPr>
      <t xml:space="preserve"> </t>
    </r>
  </si>
  <si>
    <r>
      <rPr>
        <b/>
        <u/>
        <sz val="12"/>
        <rFont val="Arial"/>
        <family val="2"/>
      </rPr>
      <t>GROUNDING WORKS FOR METERS</t>
    </r>
    <r>
      <rPr>
        <b/>
        <sz val="12"/>
        <rFont val="Arial"/>
        <family val="2"/>
      </rPr>
      <t xml:space="preserve">       </t>
    </r>
    <r>
      <rPr>
        <b/>
        <sz val="12"/>
        <rFont val="Calibri"/>
        <family val="2"/>
        <charset val="178"/>
        <scheme val="minor"/>
      </rPr>
      <t xml:space="preserve">
Grounding of meters boxes Including excavation, backfilling,  installation, laying, connecting of  ground wire on the equipment with installation and connection of connectors, installation of grounding rods 
( 1x2400mm or 2x1200mm ) originally to use 1x2400mm rod, and connecting to all accessories, inspection and measurement of grounding resistance before commissioning </t>
    </r>
    <r>
      <rPr>
        <b/>
        <sz val="12"/>
        <rFont val="Calibri"/>
        <family val="2"/>
        <scheme val="minor"/>
      </rPr>
      <t>c</t>
    </r>
    <r>
      <rPr>
        <b/>
        <sz val="12"/>
        <rFont val="Calibri"/>
        <family val="2"/>
        <charset val="178"/>
        <scheme val="minor"/>
      </rPr>
      <t xml:space="preserve">onsidering the above description of construction and maintenance of distribution networks item No.(A1).  
</t>
    </r>
    <r>
      <rPr>
        <b/>
        <u/>
        <sz val="12"/>
        <rFont val="Arial"/>
        <family val="2"/>
      </rPr>
      <t>أعمال تاريض العدادات</t>
    </r>
    <r>
      <rPr>
        <b/>
        <sz val="12"/>
        <rFont val="Calibri"/>
        <family val="2"/>
        <charset val="178"/>
        <scheme val="minor"/>
      </rPr>
      <t xml:space="preserve">   
عمل تاريض صناديق العدادات ويشمل ما يلزم من أعمال الحفر والردم اللازمة لأعمال التاريض بالعمق المطلوب  والتركيب وتمديد سلك التأريض وتركيب المرابط ووصلها وتثبيتها على المعدة وغرس قضبان التأريض (1*2400مم او 2*1200مم ) والاساس هو غرس قضيب بطول 2400مم وربطها مع جميع الملحقات والفحص وقياس المقاومة قبل التشغيل وحسب مواصفات الشركة. مع الأخذ بالأعتبار الوصف المذكور في البند أعلاه رقم (</t>
    </r>
    <r>
      <rPr>
        <b/>
        <sz val="12"/>
        <rFont val="Calibri"/>
        <family val="2"/>
        <scheme val="minor"/>
      </rPr>
      <t>A1</t>
    </r>
    <r>
      <rPr>
        <b/>
        <sz val="12"/>
        <rFont val="Calibri"/>
        <family val="2"/>
        <charset val="178"/>
        <scheme val="minor"/>
      </rPr>
      <t>) إنشاء وصيانة شبكات التوزيع</t>
    </r>
  </si>
  <si>
    <r>
      <rPr>
        <b/>
        <u/>
        <sz val="12"/>
        <rFont val="Arial"/>
        <family val="2"/>
      </rPr>
      <t>INSPECTION AND MAINTENANCE OF METERS AND IT IS ACCESSORIES</t>
    </r>
    <r>
      <rPr>
        <b/>
        <sz val="12"/>
        <rFont val="Arial"/>
        <family val="2"/>
      </rPr>
      <t xml:space="preserve">           
 I</t>
    </r>
    <r>
      <rPr>
        <b/>
        <sz val="12"/>
        <rFont val="Calibri"/>
        <family val="2"/>
        <charset val="178"/>
        <scheme val="minor"/>
      </rPr>
      <t>ncluding</t>
    </r>
    <r>
      <rPr>
        <b/>
        <sz val="12"/>
        <rFont val="Arial"/>
        <family val="2"/>
      </rPr>
      <t xml:space="preserve"> </t>
    </r>
    <r>
      <rPr>
        <b/>
        <sz val="12"/>
        <rFont val="Calibri"/>
        <family val="2"/>
        <charset val="178"/>
        <scheme val="minor"/>
      </rPr>
      <t>cleaning and refixing of meters / service boxes with all accessories (i.e. KWH analog or digital meter), breakers,CTs, terminal blocks and wires...etc), checking  and retighting of all connections, cables and grounding wires and replacement of damaged connections, supplying and installation of pipes clamps, fixing screws and close opening holes around cables if required, All required materials for mentioned works to be supplied by contactor, performing testing and precommissioning works. ( excluding new  grounding works )</t>
    </r>
    <r>
      <rPr>
        <b/>
        <sz val="12"/>
        <rFont val="Arial"/>
        <family val="2"/>
      </rPr>
      <t xml:space="preserve">
</t>
    </r>
    <r>
      <rPr>
        <b/>
        <u/>
        <sz val="12"/>
        <rFont val="Arial"/>
        <family val="2"/>
      </rPr>
      <t>فحص وصيانة العدادات وملحقاتها</t>
    </r>
    <r>
      <rPr>
        <b/>
        <sz val="12"/>
        <rFont val="Arial"/>
        <family val="2"/>
      </rPr>
      <t xml:space="preserve">    
</t>
    </r>
    <r>
      <rPr>
        <b/>
        <sz val="12"/>
        <rFont val="Calibri"/>
        <family val="2"/>
        <charset val="178"/>
        <scheme val="minor"/>
      </rPr>
      <t xml:space="preserve"> يشمل تنظيف واعادة تثبيت صناديق العدادات أو صناديق الخدمة ومحتوياتها مثل ( وحدة قياس الطاقة (الساعة ) والقاطع ومحول التيار والوصلات ....الخ) مع التأكد من شد جميع ملحقات العدادات والوصلات واستبدال التالف منها واعداة شد الكابلات واسلاك التأريض وفحص التوصيلات الأرضية مع توريد وتركيب مشابك تثبيت الماسورة ومسامير تثبيت الصناديق واغلاق الفتحات حول مداخل الكابلات عند الحاجة ويقوم المقاول بتوفير جميع المواد المطلوبة للعمل المذكور ويشمل عمل اختبارات ما قبل التشغيل</t>
    </r>
    <r>
      <rPr>
        <b/>
        <sz val="12"/>
        <rFont val="Arial"/>
        <family val="2"/>
      </rPr>
      <t xml:space="preserve"> </t>
    </r>
    <r>
      <rPr>
        <b/>
        <sz val="12"/>
        <rFont val="Calibri"/>
        <family val="2"/>
        <charset val="178"/>
        <scheme val="minor"/>
      </rPr>
      <t xml:space="preserve">,ولا يشمل اعمال التأريض الجديدة   </t>
    </r>
    <r>
      <rPr>
        <b/>
        <sz val="12"/>
        <rFont val="Arial"/>
        <family val="2"/>
      </rPr>
      <t xml:space="preserve">                                                   </t>
    </r>
  </si>
  <si>
    <r>
      <t xml:space="preserve">Replacement of meter box cover / hinges / door stays, any size / type
  تغيير غطاء / </t>
    </r>
    <r>
      <rPr>
        <b/>
        <sz val="12"/>
        <rFont val="Calibri"/>
        <family val="2"/>
        <charset val="178"/>
        <scheme val="minor"/>
      </rPr>
      <t xml:space="preserve">مفصلات صندوق عداد / مثبتات ( ركزة ) غطاء صندوق العداد أي مقاس واي نوع </t>
    </r>
  </si>
  <si>
    <r>
      <rPr>
        <b/>
        <u/>
        <sz val="12"/>
        <rFont val="Arial"/>
        <family val="2"/>
      </rPr>
      <t>CONSTRUCT ION OF SUBSTATIONS / SWITCHGARS ROOMS</t>
    </r>
    <r>
      <rPr>
        <b/>
        <sz val="12"/>
        <rFont val="Calibri"/>
        <family val="2"/>
        <charset val="178"/>
        <scheme val="minor"/>
      </rPr>
      <t xml:space="preserve">    
  Suppling of all required materials and construction of a substation / switchgar room from  concrete  blocks, or namental blocks and reinforced concrete (sulfate resistant),including clearing and levelling of WORK SITE , making of cable  ducts and cable coring, supplying and installing of grouting channels and louvered steel doors, ventilators and steel support and covers for trenches ,excavation, backfilling and reinstatement works , interior and exterior plastering , painting , supplying and installation of switches, pipes wiring and lamps for indoor illumination works. Supplying and installation of water proofing and thermal insulation materials for roof. Also including removal of all waste and excess materials from WORK SITE to approved dumping area. quantity to be measured by flate meter squared
</t>
    </r>
    <r>
      <rPr>
        <b/>
        <u/>
        <sz val="12"/>
        <rFont val="Arial"/>
        <family val="2"/>
      </rPr>
      <t>إنشاء غرف المحطات / المفاتيح</t>
    </r>
    <r>
      <rPr>
        <b/>
        <sz val="12"/>
        <rFont val="Arial"/>
        <family val="2"/>
      </rPr>
      <t xml:space="preserve">  
</t>
    </r>
    <r>
      <rPr>
        <b/>
        <sz val="12"/>
        <rFont val="Calibri"/>
        <family val="2"/>
        <charset val="178"/>
        <scheme val="minor"/>
      </rPr>
      <t>توريد جميع المواد اللازمة و بناء غرفة لمحطة أو مفاتيح مع الملحقات من الطوب الأسمنتي والخرسانة المسلحة باستخدام خرسانة مقاومة للأملاح وعمل مجاري وفتحات دخول الكابلات وأبواب حديدية بشرائح للتهوية ( لوفر ) وفتحات تهوية وأعمال الحفر الردم والدك والتسوية وكل ما يلزم من أعمال البياض (اللياسة) والطلاء الداخلي والخارجي وأعمال الإنارة (بتوريد وتركيب المفاتيح ومواسير التمديد والاسلاك واللمبات....إلخ) شاملا توريد المواد اللازمة لعمل العزل المائي والحراري للأسقف و كذلك إزالة كافة المخلفات والمواد الزائدة من الموقع إلى أماكن رمي المخلفات المخصصة من البلدية وتحسب كمية بناء الغرف بالمتر المسطح المربع</t>
    </r>
  </si>
  <si>
    <r>
      <t>Supplying of required materials and construction of a substation room (quantity to be measured by flat construction M2)</t>
    </r>
    <r>
      <rPr>
        <b/>
        <sz val="12"/>
        <rFont val="Calibri"/>
        <family val="2"/>
        <charset val="178"/>
        <scheme val="minor"/>
      </rPr>
      <t xml:space="preserve">
  توريد المواد اللازمة وبناء غرفة محطة توزيع فرعية (وتحسب كمية بناء الغرف بالمتر المسطح المربع) </t>
    </r>
  </si>
  <si>
    <r>
      <rPr>
        <b/>
        <u/>
        <sz val="12"/>
        <rFont val="Arial"/>
        <family val="2"/>
      </rPr>
      <t xml:space="preserve">STEEL FENCING </t>
    </r>
    <r>
      <rPr>
        <b/>
        <sz val="12"/>
        <rFont val="Calibri"/>
        <family val="2"/>
        <charset val="178"/>
        <scheme val="minor"/>
      </rPr>
      <t xml:space="preserve">
</t>
    </r>
    <r>
      <rPr>
        <b/>
        <u/>
        <sz val="12"/>
        <rFont val="Arial"/>
        <family val="2"/>
      </rPr>
      <t>السياج المعدني</t>
    </r>
    <r>
      <rPr>
        <b/>
        <sz val="12"/>
        <rFont val="Calibri"/>
        <family val="2"/>
        <charset val="178"/>
        <scheme val="minor"/>
      </rPr>
      <t xml:space="preserve">    </t>
    </r>
  </si>
  <si>
    <r>
      <rPr>
        <b/>
        <u/>
        <sz val="12"/>
        <rFont val="Arial"/>
        <family val="2"/>
      </rPr>
      <t xml:space="preserve"> PROTECTION BARRIERS POSTS (GUARDS) FOR OH / UG NETWORKS</t>
    </r>
    <r>
      <rPr>
        <b/>
        <sz val="12"/>
        <rFont val="Calibri"/>
        <family val="2"/>
        <charset val="178"/>
        <scheme val="minor"/>
      </rPr>
      <t xml:space="preserve">   
   Supplying and installation of protection barriers posts (GUARDS) with concrete foundations as per SEC specifications, filled with concrete ( plain / reinforced ) and painted with reflection paint, including all required excavation, fixing, concreting, backfilling, compaction and reinstatement. including removal of all waste from WORK SITE to approved dumping area as per SEC requirements 
</t>
    </r>
    <r>
      <rPr>
        <b/>
        <u/>
        <sz val="12"/>
        <rFont val="Arial"/>
        <family val="2"/>
      </rPr>
      <t>أعمدة الحماية والحواجز الوقائية للشبكات الهوائية والارضية</t>
    </r>
    <r>
      <rPr>
        <b/>
        <sz val="12"/>
        <rFont val="Calibri"/>
        <family val="2"/>
        <charset val="178"/>
        <scheme val="minor"/>
      </rPr>
      <t xml:space="preserve">
  توريد وتركيب الحواجز الوقائية وأعمدة الحماية بقواعد خرسانية حسب مواصفات الشركة بعد تعبئتها وتثبيتها بالخرسانة (العادية / المسلحة ودهانها بالطلاء العاكس المخصص، ويشمل اعمال الحفر والردم والدك وأعادة الموقع الى وضعه السابق شاملا ترحيل المواد المزالة و المخلفات الى مرمى المخلفات او الاماكن المخصصة حسب متطلبات وضوابط الشركة </t>
    </r>
  </si>
  <si>
    <r>
      <rPr>
        <b/>
        <u/>
        <sz val="12"/>
        <rFont val="Arial"/>
        <family val="2"/>
      </rPr>
      <t>PAINTING WORKS</t>
    </r>
    <r>
      <rPr>
        <b/>
        <sz val="12"/>
        <rFont val="Arial"/>
        <family val="2"/>
      </rPr>
      <t xml:space="preserve">  </t>
    </r>
    <r>
      <rPr>
        <b/>
        <sz val="12"/>
        <rFont val="Calibri"/>
        <family val="2"/>
        <charset val="178"/>
        <scheme val="minor"/>
      </rPr>
      <t xml:space="preserve"> 
    Supplying all required materials and Painting any defined item or equipment as per SEC requirements    
  </t>
    </r>
    <r>
      <rPr>
        <b/>
        <u/>
        <sz val="12"/>
        <rFont val="Arial"/>
        <family val="2"/>
      </rPr>
      <t>أعمال الطلاء</t>
    </r>
    <r>
      <rPr>
        <b/>
        <sz val="12"/>
        <rFont val="Arial"/>
        <family val="2"/>
      </rPr>
      <t xml:space="preserve"> 
</t>
    </r>
    <r>
      <rPr>
        <b/>
        <sz val="12"/>
        <rFont val="Calibri"/>
        <family val="2"/>
        <charset val="178"/>
        <scheme val="minor"/>
      </rPr>
      <t xml:space="preserve">  توريد المواد اللازمة ودهان أي بند محدد أو معدة حسب مواصفات ومتطلبات الشركة</t>
    </r>
  </si>
  <si>
    <r>
      <rPr>
        <b/>
        <u/>
        <sz val="12"/>
        <rFont val="Arial"/>
        <family val="2"/>
      </rPr>
      <t>MAINTENANCE AND CLEANING OF EXISTING SUBSTATION ROOMS</t>
    </r>
    <r>
      <rPr>
        <b/>
        <sz val="12"/>
        <rFont val="Calibri"/>
        <family val="2"/>
        <charset val="178"/>
        <scheme val="minor"/>
      </rPr>
      <t xml:space="preserve">   
   Supplying all required materials and maintain existing substations rooms, Including soil preparation, excavation, backfilling and compaction works, demolishing, new construction or repairing of structural or nonstructural parts of substation ( i. e. metallic parts such as doors, ventilation system and cover plates, repairing or replacement of A/C, exhaust fans or lighting fixtures, water proofing, access clearing ,..etc). and Supplying all required materials and cleaning existing equipment / substations rooms including removal of dust from room floor, walls, cable trenches, doors and ventilation system, dust and oil from equipment surfaces, cleaning of bushings and busbars , performing shutdown requirements using suitable vacuum equipment, Also including removal of all waste from WORK SITE to approved dumping area as per SEC requirements, excluding reasphalting and tiles works    </t>
    </r>
    <r>
      <rPr>
        <b/>
        <sz val="12"/>
        <rFont val="Arial"/>
        <family val="2"/>
      </rPr>
      <t xml:space="preserve">       
</t>
    </r>
    <r>
      <rPr>
        <b/>
        <u/>
        <sz val="12"/>
        <rFont val="Arial"/>
        <family val="2"/>
      </rPr>
      <t xml:space="preserve"> صيانة وتنظيف غرف المحطات القائمة </t>
    </r>
    <r>
      <rPr>
        <b/>
        <sz val="12"/>
        <rFont val="Calibri"/>
        <family val="2"/>
        <charset val="178"/>
        <scheme val="minor"/>
      </rPr>
      <t xml:space="preserve">
توريد جميع المواد المطلوبة وعمل صيانة لغرف المحطات القائمة شاملا تجهيز التربة واعمال الحفر والردم والدك والهدم التكسير والبناء الجديد أو صيانة البناء وصيانة الأجزاء المعدنية مثل الأبواب وفتحات التهوية والأغطية الحديدية وصيانة أو تبديل وحدات التكييف ومراوح التهوية ووحدات الإضاءة والعزل المائي واعمال تنظيف الغرف والمعدات القائمة شاملا توريد مواد النظافة اللازمة وإزالة الأتربة المتراكمة على أرضية الغرفة والجدران وخنادق الكابلات وعلى الأبواب وفتحات التهوية وإزالة الغبار والزيوت المتراكمة على جسم المعدات، والعمل على فصل التيار عند تنظيف العوازل وقضبان التوزيع باستخدام مكانس شفط الغبار الكهربائية المناسبة للعمل شاملا ترحيل المواد المزالة و المخلفات الى مرمى المخلفات او الاماكن المخصصة حسب متطلبات وضوابط الشركة والبند لا يشمل اعمال اعادة السفلتة والبلاط</t>
    </r>
  </si>
  <si>
    <r>
      <t xml:space="preserve">Supplying of required materials andrepairing of an existing Louver, including removal / fixing of hardware, sealing at frame, welding and painting works inside S/S rooms.         
   توريد المواد اللازمة وإصلاح موزع فتحات التهوية القائم داخل غرف المحطات شاملاً أعمال الفك والتركيب وحشو الإطار بمادة عازلة وما </t>
    </r>
    <r>
      <rPr>
        <b/>
        <sz val="12"/>
        <rFont val="Calibri"/>
        <family val="2"/>
        <charset val="178"/>
        <scheme val="minor"/>
      </rPr>
      <t>يتطلب من أعمال اللحام والطلاء</t>
    </r>
  </si>
  <si>
    <r>
      <t>Supplying and laying</t>
    </r>
    <r>
      <rPr>
        <b/>
        <sz val="12"/>
        <rFont val="Calibri"/>
        <family val="2"/>
        <charset val="178"/>
        <scheme val="minor"/>
      </rPr>
      <t xml:space="preserve"> of high-density polyethylene (HDPE) pipe upto and including </t>
    </r>
    <r>
      <rPr>
        <b/>
        <sz val="12"/>
        <rFont val="Calibri"/>
        <family val="2"/>
        <scheme val="minor"/>
      </rPr>
      <t>50</t>
    </r>
    <r>
      <rPr>
        <b/>
        <sz val="12"/>
        <rFont val="Calibri"/>
        <family val="2"/>
        <charset val="178"/>
        <scheme val="minor"/>
      </rPr>
      <t xml:space="preserve">mm size with 4 subduct pipes, with nylon rope inside the pipeincluding Supplying and installation of coupling, elbow and end cap
توريد </t>
    </r>
    <r>
      <rPr>
        <b/>
        <sz val="12"/>
        <rFont val="Arial"/>
        <family val="2"/>
      </rPr>
      <t>وتمديد</t>
    </r>
    <r>
      <rPr>
        <b/>
        <sz val="12"/>
        <rFont val="Calibri"/>
        <family val="2"/>
        <charset val="178"/>
        <scheme val="minor"/>
      </rPr>
      <t xml:space="preserve"> ماسورة الفايبر من النوع SUBDUCT مقاس حتى ويشمل </t>
    </r>
    <r>
      <rPr>
        <b/>
        <sz val="12"/>
        <rFont val="Calibri"/>
        <family val="2"/>
        <scheme val="minor"/>
      </rPr>
      <t>50</t>
    </r>
    <r>
      <rPr>
        <b/>
        <sz val="12"/>
        <rFont val="Calibri"/>
        <family val="2"/>
        <charset val="178"/>
        <scheme val="minor"/>
      </rPr>
      <t>ملم ( بعدد 4 مواسير داخلية بداخلها حبل نايلون ) شاملا توريد وتركيب الوصلات المستقيمة والأكواع وغطاء النهاية</t>
    </r>
  </si>
  <si>
    <r>
      <t>Supplying and laying</t>
    </r>
    <r>
      <rPr>
        <b/>
        <sz val="12"/>
        <rFont val="Calibri"/>
        <family val="2"/>
        <charset val="178"/>
        <scheme val="minor"/>
      </rPr>
      <t xml:space="preserve"> of high-density polyethylene (HDPE) </t>
    </r>
    <r>
      <rPr>
        <b/>
        <sz val="12"/>
        <rFont val="Calibri"/>
        <family val="2"/>
        <scheme val="minor"/>
      </rPr>
      <t>duct,</t>
    </r>
    <r>
      <rPr>
        <b/>
        <sz val="12"/>
        <rFont val="Calibri"/>
        <family val="2"/>
        <charset val="178"/>
        <scheme val="minor"/>
      </rPr>
      <t xml:space="preserve"> upto and including 110mm size with 7 subduct pipes, with nylon rope inside the pipe including Supplying and installation of coupling, elbow and end cap
توريد </t>
    </r>
    <r>
      <rPr>
        <b/>
        <sz val="12"/>
        <rFont val="Arial"/>
        <family val="2"/>
      </rPr>
      <t>وتمديد</t>
    </r>
    <r>
      <rPr>
        <b/>
        <sz val="12"/>
        <rFont val="Calibri"/>
        <family val="2"/>
        <charset val="178"/>
        <scheme val="minor"/>
      </rPr>
      <t xml:space="preserve"> ماسورة الفايبر من النوع SUBDUCT مقاس حتى ويشمل 110ملم ( بعدد 7 مواسير داخلية بداخلها حبل نايلون ) شاملا توريد وتركيب الوصلات المستقيمة والأكواع وغطاء النهاية</t>
    </r>
  </si>
  <si>
    <r>
      <t>Supplying and laying</t>
    </r>
    <r>
      <rPr>
        <b/>
        <sz val="12"/>
        <rFont val="Calibri"/>
        <family val="2"/>
        <charset val="178"/>
        <scheme val="minor"/>
      </rPr>
      <t xml:space="preserve"> of 32 mm size flexible pipe inside Manholes/Handholes, communication panels and grid substation as per SEC standards / requirements  
توريد </t>
    </r>
    <r>
      <rPr>
        <b/>
        <sz val="12"/>
        <rFont val="Arial"/>
        <family val="2"/>
      </rPr>
      <t>وتمديد</t>
    </r>
    <r>
      <rPr>
        <b/>
        <sz val="12"/>
        <rFont val="Calibri"/>
        <family val="2"/>
        <charset val="178"/>
        <scheme val="minor"/>
      </rPr>
      <t xml:space="preserve"> ماسورة مرنة مقاس 32ملم لحماية كابلات الاتصالات داخل المحطات الرئيسية وغرف التفتيش ولوحات الاتصالات حسب مواصفات ومتطلبات الشركة</t>
    </r>
  </si>
  <si>
    <r>
      <t xml:space="preserve">Installation of Optical Distribution Fiber ( ODF ) cabinet 96 cores capacity  ( including all related works except terminations works
تركيب لوحة ألياف بصرية رئيسية  او دي اف </t>
    </r>
    <r>
      <rPr>
        <b/>
        <sz val="12"/>
        <rFont val="Calibri"/>
        <family val="2"/>
        <scheme val="minor"/>
      </rPr>
      <t xml:space="preserve"> (ODF )</t>
    </r>
    <r>
      <rPr>
        <b/>
        <sz val="12"/>
        <rFont val="Calibri"/>
        <family val="2"/>
        <charset val="178"/>
        <scheme val="minor"/>
      </rPr>
      <t xml:space="preserve"> كاملة داخلية (تشمل جميع اعمال التركيب ما عدا النهايات) سعة 96 شعيرة </t>
    </r>
  </si>
  <si>
    <r>
      <t>Supplying and installation of Optical Distribution Frame ( ODF ) wall/floor mount with 96 cores capacity  ( including all related works and accessories except terminations works)      
توريد وتركيب لوحة الياف بصرية رئيسية</t>
    </r>
    <r>
      <rPr>
        <b/>
        <sz val="12"/>
        <rFont val="Calibri"/>
        <family val="2"/>
        <charset val="178"/>
        <scheme val="minor"/>
      </rPr>
      <t xml:space="preserve">  او دي اف  (ODF )  تشمل جميع اعمال التركيب والملحقات ما عدا عمل النهايات سعة 96 شعيرة</t>
    </r>
  </si>
  <si>
    <r>
      <t>Supplying and installation of Optical Fiber Management Rack (OFMR) FS ( 2200 x 900 x 450 ) FS , Grey RAL 7038 , Including Organizer , PDU , Fluorescent Light IP Rated (As Per SEC Spec.)
 مع ملحقاتها   ( 2200 x 900 x 450 )   توريد وتركيب لوحة فايبر نوع او اف ام ار</t>
    </r>
    <r>
      <rPr>
        <b/>
        <sz val="12"/>
        <rFont val="Calibri"/>
        <family val="2"/>
        <charset val="178"/>
        <scheme val="minor"/>
      </rPr>
      <t xml:space="preserve">   </t>
    </r>
  </si>
  <si>
    <r>
      <t xml:space="preserve"> توريد وتركيب لوحة </t>
    </r>
    <r>
      <rPr>
        <b/>
        <sz val="12"/>
        <rFont val="Calibri"/>
        <family val="2"/>
      </rPr>
      <t>اف اس تي بي</t>
    </r>
    <r>
      <rPr>
        <b/>
        <sz val="12"/>
        <rFont val="Arial"/>
        <family val="2"/>
      </rPr>
      <t xml:space="preserve"> لعدد 96 شعيرة مع ملحقاتها </t>
    </r>
  </si>
  <si>
    <r>
      <t>Supplying and installation of Fiber Splice Termination Panel (FSTP) 96F , FC/PC , 4U , 19" Rack Mounted , Swing Type , Including FC/PC Coupler , Pigtails SM G652D 0.9mm YL , Splice Trays and all accessories ,As Per SEC Specifications
 توريد وتركيب لوحة  نوع  اف اس تي بي</t>
    </r>
    <r>
      <rPr>
        <b/>
        <sz val="12"/>
        <rFont val="Calibri"/>
        <family val="2"/>
        <charset val="178"/>
        <scheme val="minor"/>
      </rPr>
      <t xml:space="preserve"> لعدد96 شعيرة مع ملحقاتها حسب مواصفات الشركة    </t>
    </r>
  </si>
  <si>
    <r>
      <t>Supplying and installation of Fiber Termination Module (FTM) 96F , FC/PC , 4U , 19" Rack Mounted , Swing Type , Included FC/PC Coupler and all accessories ,As Per SEC Specifications
 توريد وتركيب لوحة  نوع   اف تي ام</t>
    </r>
    <r>
      <rPr>
        <b/>
        <sz val="12"/>
        <rFont val="Calibri"/>
        <family val="2"/>
        <charset val="178"/>
        <scheme val="minor"/>
      </rPr>
      <t xml:space="preserve">  لعدد96 شعيرة مع ملحقاتها حسب مواصفات الشركة   </t>
    </r>
  </si>
  <si>
    <t>رئيس القسم:...............................</t>
  </si>
  <si>
    <r>
      <t xml:space="preserve">كابل </t>
    </r>
    <r>
      <rPr>
        <b/>
        <sz val="14"/>
        <color theme="1"/>
        <rFont val="Calibri"/>
        <family val="2"/>
      </rPr>
      <t>single core</t>
    </r>
    <r>
      <rPr>
        <b/>
        <sz val="14"/>
        <color theme="1"/>
        <rFont val="Arial"/>
        <family val="2"/>
      </rPr>
      <t xml:space="preserve"> 50 مم</t>
    </r>
  </si>
  <si>
    <r>
      <t xml:space="preserve">نهاية </t>
    </r>
    <r>
      <rPr>
        <b/>
        <sz val="14"/>
        <color theme="1"/>
        <rFont val="Calibri"/>
        <family val="2"/>
      </rPr>
      <t>single core</t>
    </r>
    <r>
      <rPr>
        <b/>
        <sz val="14"/>
        <color theme="1"/>
        <rFont val="Arial"/>
        <family val="2"/>
      </rPr>
      <t xml:space="preserve"> 50 مم2</t>
    </r>
  </si>
  <si>
    <t>العجيمي</t>
  </si>
  <si>
    <t>المقاول</t>
  </si>
  <si>
    <t xml:space="preserve">نوع العطل </t>
  </si>
  <si>
    <t>ملاحظات</t>
  </si>
  <si>
    <t>اسم الوردية</t>
  </si>
  <si>
    <t xml:space="preserve"> عدد الاعطال </t>
  </si>
  <si>
    <t>تأكيدالعطل انتهاءالعمل(سليم)</t>
  </si>
  <si>
    <t>رقم الاشعار</t>
  </si>
  <si>
    <t>المقايسة</t>
  </si>
  <si>
    <t>كيبل مرن</t>
  </si>
  <si>
    <t xml:space="preserve">تم الشبك 350 </t>
  </si>
  <si>
    <t>لايوجد</t>
  </si>
  <si>
    <t>لاينطبق</t>
  </si>
  <si>
    <t xml:space="preserve">تم التامين بجانب محطة شوران 350 م </t>
  </si>
  <si>
    <t>ايمن</t>
  </si>
  <si>
    <t>*</t>
  </si>
  <si>
    <t>طلال</t>
  </si>
  <si>
    <t>نبيل</t>
  </si>
  <si>
    <t>الفسيل</t>
  </si>
  <si>
    <t xml:space="preserve"> تمت إزالة المرن 19 مارس - عياد 350 برنامج مع التشغيل </t>
  </si>
  <si>
    <t>عياد</t>
  </si>
  <si>
    <t xml:space="preserve">بكرة 250 م- تم الشبك </t>
  </si>
  <si>
    <t>سامي</t>
  </si>
  <si>
    <t>حاتم</t>
  </si>
  <si>
    <t xml:space="preserve">تم التمديد </t>
  </si>
  <si>
    <t>تم الشبك320م</t>
  </si>
  <si>
    <t>سليم- انتهى</t>
  </si>
  <si>
    <t>تم الشبك</t>
  </si>
  <si>
    <t>تامين في الموقع وتما بلاغنتا بعدم الحاجة</t>
  </si>
  <si>
    <t xml:space="preserve">تم الوصول للموقع وابلاغنا بعدم الحاجة </t>
  </si>
  <si>
    <t>ايمن هوساوي</t>
  </si>
  <si>
    <t>غير واضح</t>
  </si>
  <si>
    <t>تم التمديد والشبك</t>
  </si>
  <si>
    <t xml:space="preserve">تم الشبك والتشغيل </t>
  </si>
  <si>
    <t>تم التامين في الموقع وتم طلب التمديد وترب بعد التشغيل وتم تحديد عطل عليه</t>
  </si>
  <si>
    <t>تم الشبك- تم الانتهاء 23 يونيو وتوجييه للموقع الجديد الرانوناء 465</t>
  </si>
  <si>
    <t>غيرواضح</t>
  </si>
  <si>
    <t xml:space="preserve">تامين في الموقع </t>
  </si>
  <si>
    <t>تم الشبك 350م</t>
  </si>
  <si>
    <t xml:space="preserve">4105170245 غيرواضح </t>
  </si>
  <si>
    <t>غير مسجل *</t>
  </si>
  <si>
    <t xml:space="preserve">تايمن في الموقع النقل الجماعي </t>
  </si>
  <si>
    <t>تحتاج تعديل</t>
  </si>
  <si>
    <t>تمديد فقط 250م بدون شبك</t>
  </si>
  <si>
    <t xml:space="preserve">350 م </t>
  </si>
  <si>
    <t>ok</t>
  </si>
  <si>
    <t>لم تستلم</t>
  </si>
  <si>
    <t>تامين فقط 350م</t>
  </si>
  <si>
    <t xml:space="preserve">ريان الحربي </t>
  </si>
  <si>
    <t>تم التمديد فقط</t>
  </si>
  <si>
    <t>تم الشبك 250م</t>
  </si>
  <si>
    <t xml:space="preserve">تامين- أسواق الدار </t>
  </si>
  <si>
    <t>تامين</t>
  </si>
  <si>
    <t>تم الشبك تم التاخير من قبل العجيمي 3 ساعات للوصول للموقع / التشاليح</t>
  </si>
  <si>
    <t xml:space="preserve">تم الشبك والتاخير بسبب المطبات </t>
  </si>
  <si>
    <t>4105287071غير واضح</t>
  </si>
  <si>
    <t xml:space="preserve">تمديد فقط </t>
  </si>
  <si>
    <t>تم الشبك 250</t>
  </si>
  <si>
    <t>الحسيني</t>
  </si>
  <si>
    <t xml:space="preserve">250 تم الشبك </t>
  </si>
  <si>
    <t>مروان</t>
  </si>
  <si>
    <t>تم الوصول متأخر للموقع والتاخير في استلام التصريح  / 250 م / تم التمديد والشبك</t>
  </si>
  <si>
    <t>إبراهيم العوفي</t>
  </si>
  <si>
    <t xml:space="preserve"> 4105424886غيرواضح</t>
  </si>
  <si>
    <t xml:space="preserve">تم التمديد والشبك/ برنامج /لا يوجد ايميل </t>
  </si>
  <si>
    <t>تم التمديد بدون شبك</t>
  </si>
  <si>
    <t>تأمين بجانب المحطة</t>
  </si>
  <si>
    <t xml:space="preserve"> غيرمسجل 4105339314</t>
  </si>
  <si>
    <t xml:space="preserve">تم الشبك تابع 550 350 م </t>
  </si>
  <si>
    <t xml:space="preserve"> غيرمسجل 4105339315</t>
  </si>
  <si>
    <t>فيصل</t>
  </si>
  <si>
    <t>04105457210 غير مسجل</t>
  </si>
  <si>
    <t>تم التامين فقط</t>
  </si>
  <si>
    <t xml:space="preserve">تمديد وشبك </t>
  </si>
  <si>
    <t>تأمين 350 بجانب الشركة</t>
  </si>
  <si>
    <t>رفض</t>
  </si>
  <si>
    <t>امر العمل:</t>
  </si>
  <si>
    <t>الاشعار:</t>
  </si>
  <si>
    <t xml:space="preserve">مقايسة أعمال الطوارئ للجهد المتوسط 2023 </t>
  </si>
  <si>
    <t>إسم مندوب المقاول:.....................................</t>
  </si>
  <si>
    <t xml:space="preserve">توقيع:  </t>
  </si>
  <si>
    <t>تكلفة الأعمال + نسبة الطوارئ 45%</t>
  </si>
  <si>
    <t xml:space="preserve"> إسم مشرف الشركة:............................................</t>
  </si>
  <si>
    <t>شوران</t>
  </si>
  <si>
    <t>محمد الاحمدي</t>
  </si>
  <si>
    <t xml:space="preserve">التاريخ:         14 /      01    /    2023  م     </t>
  </si>
  <si>
    <t xml:space="preserve">شركة الفسيل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</si>
</sst>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9">
    <font>
      <sz val="11"/>
      <color theme="1"/>
      <name val="Calibri"/>
      <family val="2"/>
      <charset val="178"/>
      <scheme val="minor"/>
    </font>
    <font>
      <sz val="10"/>
      <name val="Arial"/>
      <family val="2"/>
    </font>
    <font>
      <sz val="10"/>
      <name val="Arial"/>
      <family val="2"/>
    </font>
    <font>
      <b/>
      <sz val="12"/>
      <name val="Arial"/>
      <family val="2"/>
    </font>
    <font>
      <sz val="11"/>
      <color theme="1"/>
      <name val="Calibri"/>
      <family val="2"/>
      <scheme val="minor"/>
    </font>
    <font>
      <b/>
      <sz val="10"/>
      <color theme="1"/>
      <name val="Arial"/>
      <family val="2"/>
    </font>
    <font>
      <b/>
      <sz val="16"/>
      <color theme="1"/>
      <name val="Arial"/>
      <family val="2"/>
    </font>
    <font>
      <b/>
      <sz val="12"/>
      <color theme="1"/>
      <name val="Arial"/>
      <family val="2"/>
    </font>
    <font>
      <b/>
      <sz val="18"/>
      <color theme="1"/>
      <name val="Calibri"/>
      <family val="2"/>
      <scheme val="minor"/>
    </font>
    <font>
      <b/>
      <sz val="26"/>
      <color rgb="FFFF0000"/>
      <name val="Calibri"/>
      <family val="2"/>
      <scheme val="minor"/>
    </font>
    <font>
      <b/>
      <sz val="28"/>
      <color rgb="FFFF0000"/>
      <name val="Calibri"/>
      <family val="2"/>
      <scheme val="minor"/>
    </font>
    <font>
      <sz val="11"/>
      <color theme="1"/>
      <name val="Calibri"/>
      <family val="2"/>
      <charset val="178"/>
      <scheme val="minor"/>
    </font>
    <font>
      <b/>
      <sz val="16"/>
      <name val="Arial"/>
      <family val="2"/>
    </font>
    <font>
      <b/>
      <sz val="24"/>
      <color rgb="FFFF0000"/>
      <name val="Calibri"/>
      <family val="2"/>
      <scheme val="minor"/>
    </font>
    <font>
      <b/>
      <sz val="22"/>
      <color theme="1"/>
      <name val="Calibri"/>
      <family val="2"/>
      <scheme val="minor"/>
    </font>
    <font>
      <sz val="24"/>
      <color theme="1"/>
      <name val="Calibri"/>
      <family val="2"/>
      <scheme val="minor"/>
    </font>
    <font>
      <sz val="11"/>
      <color rgb="FFFF0000"/>
      <name val="Calibri"/>
      <family val="2"/>
      <charset val="178"/>
      <scheme val="minor"/>
    </font>
    <font>
      <b/>
      <sz val="36"/>
      <color rgb="FFFF0000"/>
      <name val="Calibri"/>
      <family val="2"/>
      <scheme val="minor"/>
    </font>
    <font>
      <b/>
      <sz val="11"/>
      <color theme="1"/>
      <name val="Calibri"/>
      <family val="2"/>
      <scheme val="minor"/>
    </font>
    <font>
      <b/>
      <sz val="14"/>
      <color theme="1"/>
      <name val="Calibri"/>
      <family val="2"/>
      <scheme val="minor"/>
    </font>
    <font>
      <b/>
      <sz val="16"/>
      <name val="Arial"/>
      <family val="2"/>
      <charset val="178"/>
    </font>
    <font>
      <b/>
      <sz val="18"/>
      <name val="Arial"/>
      <family val="2"/>
      <charset val="178"/>
    </font>
    <font>
      <b/>
      <sz val="14"/>
      <name val="Arial"/>
      <family val="2"/>
    </font>
    <font>
      <sz val="10"/>
      <color rgb="FF0000FF"/>
      <name val="Arial"/>
      <family val="2"/>
    </font>
    <font>
      <sz val="10"/>
      <color rgb="FFFF0000"/>
      <name val="Arial"/>
      <family val="2"/>
    </font>
    <font>
      <b/>
      <sz val="10"/>
      <color rgb="FFFF0000"/>
      <name val="Arial"/>
      <family val="2"/>
    </font>
    <font>
      <b/>
      <sz val="12"/>
      <name val="Verdana"/>
      <family val="2"/>
      <charset val="178"/>
    </font>
    <font>
      <b/>
      <u/>
      <sz val="12"/>
      <name val="Arial"/>
      <family val="2"/>
    </font>
    <font>
      <b/>
      <sz val="12"/>
      <color rgb="FFFF0000"/>
      <name val="Arial"/>
      <family val="2"/>
    </font>
    <font>
      <b/>
      <sz val="12"/>
      <color theme="4" tint="-0.249977111117893"/>
      <name val="Arial"/>
      <family val="2"/>
    </font>
    <font>
      <b/>
      <sz val="12"/>
      <color theme="3" tint="0.39997558519241921"/>
      <name val="Arial"/>
      <family val="2"/>
    </font>
    <font>
      <b/>
      <sz val="12"/>
      <color theme="9" tint="-0.249977111117893"/>
      <name val="Arial"/>
      <family val="2"/>
    </font>
    <font>
      <b/>
      <sz val="12"/>
      <color rgb="FF00B050"/>
      <name val="Arial"/>
      <family val="2"/>
    </font>
    <font>
      <b/>
      <sz val="12"/>
      <color rgb="FF00B0F0"/>
      <name val="Arial"/>
      <family val="2"/>
    </font>
    <font>
      <b/>
      <sz val="12"/>
      <color rgb="FF0070C0"/>
      <name val="Arial"/>
      <family val="2"/>
    </font>
    <font>
      <b/>
      <sz val="12"/>
      <color theme="1"/>
      <name val="Calibri"/>
      <family val="2"/>
      <charset val="178"/>
      <scheme val="minor"/>
    </font>
    <font>
      <b/>
      <sz val="12"/>
      <name val="Calibri"/>
      <family val="2"/>
      <charset val="178"/>
      <scheme val="minor"/>
    </font>
    <font>
      <b/>
      <sz val="12"/>
      <name val="Calibri"/>
      <family val="2"/>
      <scheme val="minor"/>
    </font>
    <font>
      <b/>
      <sz val="12"/>
      <name val="Helvetica Light"/>
      <charset val="178"/>
    </font>
    <font>
      <b/>
      <sz val="12"/>
      <name val="Helvetica Light"/>
    </font>
    <font>
      <b/>
      <sz val="12"/>
      <name val="Calibri"/>
      <family val="2"/>
    </font>
    <font>
      <b/>
      <sz val="20"/>
      <color rgb="FFFF0000"/>
      <name val="Arial"/>
      <family val="2"/>
    </font>
    <font>
      <sz val="16"/>
      <color theme="1"/>
      <name val="Calibri"/>
      <family val="2"/>
      <charset val="178"/>
      <scheme val="minor"/>
    </font>
    <font>
      <b/>
      <sz val="14"/>
      <color theme="1"/>
      <name val="Arial"/>
      <family val="2"/>
      <charset val="178"/>
    </font>
    <font>
      <b/>
      <sz val="14"/>
      <color theme="1"/>
      <name val="Arial"/>
      <family val="2"/>
    </font>
    <font>
      <b/>
      <sz val="14"/>
      <color rgb="FFFF0000"/>
      <name val="Arial"/>
      <family val="2"/>
    </font>
    <font>
      <b/>
      <sz val="14"/>
      <color theme="1"/>
      <name val="Calibri"/>
      <family val="2"/>
    </font>
    <font>
      <sz val="14"/>
      <color theme="1"/>
      <name val="Calibri"/>
      <family val="2"/>
      <charset val="178"/>
      <scheme val="minor"/>
    </font>
    <font>
      <b/>
      <sz val="14"/>
      <color rgb="FFFF0000"/>
      <name val="Arial"/>
      <family val="2"/>
      <charset val="178"/>
    </font>
    <font>
      <b/>
      <sz val="14"/>
      <color theme="1"/>
      <name val="Calibri"/>
      <family val="2"/>
      <charset val="178"/>
      <scheme val="minor"/>
    </font>
    <font>
      <b/>
      <sz val="20"/>
      <color theme="0" tint="-0.499984740745262"/>
      <name val="Calibri"/>
      <family val="2"/>
      <scheme val="minor"/>
    </font>
    <font>
      <b/>
      <sz val="16"/>
      <color rgb="FFFF0000"/>
      <name val="Arial"/>
      <family val="2"/>
    </font>
    <font>
      <b/>
      <sz val="16"/>
      <color rgb="FFFF0000"/>
      <name val="Calibri"/>
      <family val="2"/>
    </font>
    <font>
      <b/>
      <sz val="14"/>
      <name val="Calibri"/>
      <family val="2"/>
      <scheme val="minor"/>
    </font>
    <font>
      <b/>
      <sz val="12"/>
      <color theme="1"/>
      <name val="Calibri"/>
      <family val="2"/>
      <scheme val="minor"/>
    </font>
    <font>
      <b/>
      <sz val="12"/>
      <color rgb="FFFF0000"/>
      <name val="Calibri"/>
      <family val="2"/>
      <scheme val="minor"/>
    </font>
    <font>
      <b/>
      <sz val="14"/>
      <color rgb="FFFF0000"/>
      <name val="Calibri"/>
      <family val="2"/>
      <scheme val="minor"/>
    </font>
    <font>
      <b/>
      <sz val="13.5"/>
      <color rgb="FF008000"/>
      <name val="Calibri"/>
      <family val="2"/>
      <charset val="178"/>
      <scheme val="minor"/>
    </font>
    <font>
      <b/>
      <sz val="36"/>
      <color theme="5" tint="-0.249977111117893"/>
      <name val="Calibri"/>
      <family val="2"/>
      <scheme val="minor"/>
    </font>
  </fonts>
  <fills count="7">
    <fill>
      <patternFill patternType="none"/>
    </fill>
    <fill>
      <patternFill patternType="gray125"/>
    </fill>
    <fill>
      <patternFill patternType="solid">
        <fgColor theme="0"/>
        <bgColor indexed="64"/>
      </patternFill>
    </fill>
    <fill>
      <patternFill patternType="lightGray">
        <bgColor theme="0" tint="-4.9989318521683403E-2"/>
      </patternFill>
    </fill>
    <fill>
      <patternFill patternType="solid">
        <fgColor rgb="FFFFFF00"/>
        <bgColor indexed="64"/>
      </patternFill>
    </fill>
    <fill>
      <patternFill patternType="lightGray">
        <bgColor theme="0"/>
      </patternFill>
    </fill>
    <fill>
      <patternFill patternType="solid">
        <fgColor theme="2" tint="-0.249977111117893"/>
        <bgColor indexed="64"/>
      </patternFill>
    </fill>
  </fills>
  <borders count="65">
    <border>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auto="1"/>
      </top>
      <bottom style="thin">
        <color auto="1"/>
      </bottom>
      <diagonal/>
    </border>
    <border>
      <left/>
      <right/>
      <top/>
      <bottom style="double">
        <color indexed="64"/>
      </bottom>
      <diagonal/>
    </border>
    <border>
      <left/>
      <right style="medium">
        <color indexed="64"/>
      </right>
      <top/>
      <bottom style="medium">
        <color indexed="64"/>
      </bottom>
      <diagonal/>
    </border>
    <border>
      <left/>
      <right style="double">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theme="5"/>
      </right>
      <top style="medium">
        <color indexed="64"/>
      </top>
      <bottom style="medium">
        <color indexed="64"/>
      </bottom>
      <diagonal/>
    </border>
    <border>
      <left style="thin">
        <color theme="5"/>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5"/>
      </left>
      <right style="thin">
        <color theme="5"/>
      </right>
      <top style="medium">
        <color indexed="64"/>
      </top>
      <bottom style="medium">
        <color indexed="64"/>
      </bottom>
      <diagonal/>
    </border>
    <border>
      <left style="thin">
        <color indexed="64"/>
      </left>
      <right style="thin">
        <color theme="5"/>
      </right>
      <top style="thin">
        <color indexed="64"/>
      </top>
      <bottom style="thin">
        <color indexed="64"/>
      </bottom>
      <diagonal/>
    </border>
    <border>
      <left style="thin">
        <color theme="5"/>
      </left>
      <right style="thin">
        <color theme="5"/>
      </right>
      <top style="thin">
        <color indexed="64"/>
      </top>
      <bottom style="thin">
        <color indexed="64"/>
      </bottom>
      <diagonal/>
    </border>
    <border>
      <left style="thin">
        <color theme="5"/>
      </left>
      <right style="thin">
        <color indexed="64"/>
      </right>
      <top style="thin">
        <color indexed="64"/>
      </top>
      <bottom style="thin">
        <color indexed="64"/>
      </bottom>
      <diagonal/>
    </border>
    <border>
      <left style="thin">
        <color theme="5"/>
      </left>
      <right style="thin">
        <color indexed="64"/>
      </right>
      <top style="thin">
        <color theme="5"/>
      </top>
      <bottom style="thin">
        <color indexed="64"/>
      </bottom>
      <diagonal/>
    </border>
    <border>
      <left style="thin">
        <color indexed="64"/>
      </left>
      <right style="thin">
        <color indexed="64"/>
      </right>
      <top style="thin">
        <color theme="5"/>
      </top>
      <bottom style="thin">
        <color indexed="64"/>
      </bottom>
      <diagonal/>
    </border>
    <border>
      <left style="thin">
        <color indexed="64"/>
      </left>
      <right style="thin">
        <color theme="5"/>
      </right>
      <top style="thin">
        <color theme="5"/>
      </top>
      <bottom style="thin">
        <color indexed="64"/>
      </bottom>
      <diagonal/>
    </border>
    <border>
      <left style="thin">
        <color theme="5"/>
      </left>
      <right style="thin">
        <color theme="5"/>
      </right>
      <top style="thin">
        <color theme="5"/>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s>
  <cellStyleXfs count="14">
    <xf numFmtId="0" fontId="0" fillId="0" borderId="0"/>
    <xf numFmtId="0" fontId="1" fillId="0" borderId="0"/>
    <xf numFmtId="0" fontId="2" fillId="0" borderId="0"/>
    <xf numFmtId="0" fontId="2" fillId="0" borderId="0"/>
    <xf numFmtId="0" fontId="2" fillId="0" borderId="0"/>
    <xf numFmtId="0" fontId="2" fillId="0" borderId="0"/>
    <xf numFmtId="0" fontId="4"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85">
    <xf numFmtId="0" fontId="0" fillId="0" borderId="0" xfId="0"/>
    <xf numFmtId="0" fontId="0" fillId="0" borderId="0" xfId="0" applyAlignment="1">
      <alignment wrapText="1"/>
    </xf>
    <xf numFmtId="0" fontId="5" fillId="0" borderId="0" xfId="0" applyFont="1" applyAlignment="1">
      <alignment horizontal="center" vertical="center" wrapText="1" readingOrder="2"/>
    </xf>
    <xf numFmtId="0" fontId="8" fillId="0" borderId="0" xfId="0" applyFont="1" applyAlignment="1">
      <alignment vertical="center"/>
    </xf>
    <xf numFmtId="0" fontId="0" fillId="0" borderId="0" xfId="0" applyProtection="1">
      <protection locked="0"/>
    </xf>
    <xf numFmtId="0" fontId="16" fillId="2" borderId="0" xfId="0" applyFont="1" applyFill="1"/>
    <xf numFmtId="0" fontId="13" fillId="0" borderId="0" xfId="0" applyFont="1" applyAlignment="1">
      <alignment horizontal="right"/>
    </xf>
    <xf numFmtId="0" fontId="15" fillId="0" borderId="0" xfId="0" applyFont="1" applyAlignment="1">
      <alignment vertical="top"/>
    </xf>
    <xf numFmtId="0" fontId="15" fillId="0" borderId="0" xfId="0" applyFont="1"/>
    <xf numFmtId="0" fontId="13" fillId="0" borderId="0" xfId="0" applyFont="1" applyAlignment="1">
      <alignment horizontal="right" vertical="top"/>
    </xf>
    <xf numFmtId="0" fontId="3" fillId="0" borderId="0" xfId="0" applyFont="1"/>
    <xf numFmtId="0" fontId="5" fillId="4" borderId="10" xfId="1" applyFont="1" applyFill="1" applyBorder="1" applyAlignment="1" applyProtection="1">
      <alignment horizontal="center" vertical="center"/>
      <protection locked="0"/>
    </xf>
    <xf numFmtId="0" fontId="5" fillId="4" borderId="6" xfId="1" applyFont="1" applyFill="1" applyBorder="1" applyAlignment="1" applyProtection="1">
      <alignment horizontal="center" vertical="center"/>
      <protection locked="0"/>
    </xf>
    <xf numFmtId="0" fontId="5" fillId="0" borderId="3" xfId="1" applyFont="1" applyBorder="1" applyAlignment="1">
      <alignment horizontal="center" vertical="center"/>
    </xf>
    <xf numFmtId="0" fontId="18" fillId="0" borderId="0" xfId="0" applyFont="1" applyAlignment="1">
      <alignment horizontal="center"/>
    </xf>
    <xf numFmtId="0" fontId="19" fillId="0" borderId="10" xfId="0" applyFont="1" applyBorder="1" applyAlignment="1">
      <alignment horizontal="center" vertical="center"/>
    </xf>
    <xf numFmtId="0" fontId="18" fillId="0" borderId="10" xfId="0" applyFont="1" applyBorder="1" applyAlignment="1">
      <alignment horizontal="center"/>
    </xf>
    <xf numFmtId="9" fontId="18" fillId="0" borderId="10" xfId="0" applyNumberFormat="1" applyFont="1" applyBorder="1" applyAlignment="1">
      <alignment horizontal="center"/>
    </xf>
    <xf numFmtId="164" fontId="20" fillId="0" borderId="3" xfId="1" applyNumberFormat="1" applyFont="1" applyBorder="1" applyAlignment="1">
      <alignment horizontal="center" vertical="center"/>
    </xf>
    <xf numFmtId="0" fontId="12" fillId="0" borderId="3" xfId="1" applyFont="1" applyBorder="1" applyAlignment="1">
      <alignment horizontal="center" vertical="center" readingOrder="2"/>
    </xf>
    <xf numFmtId="0" fontId="12" fillId="0" borderId="3" xfId="1" applyFont="1" applyBorder="1" applyAlignment="1">
      <alignment horizontal="center" vertical="center"/>
    </xf>
    <xf numFmtId="0" fontId="5" fillId="0" borderId="4" xfId="1" applyFont="1" applyBorder="1" applyAlignment="1">
      <alignment horizontal="center" vertical="center"/>
    </xf>
    <xf numFmtId="0" fontId="5" fillId="0" borderId="2" xfId="1" applyFont="1" applyBorder="1" applyAlignment="1">
      <alignment horizontal="center" vertical="center"/>
    </xf>
    <xf numFmtId="0" fontId="5" fillId="4" borderId="7" xfId="1" applyFont="1" applyFill="1" applyBorder="1" applyAlignment="1" applyProtection="1">
      <alignment horizontal="center" vertical="center"/>
      <protection locked="0"/>
    </xf>
    <xf numFmtId="0" fontId="12" fillId="0" borderId="2" xfId="1" applyFont="1" applyBorder="1" applyAlignment="1">
      <alignment horizontal="center" vertical="center"/>
    </xf>
    <xf numFmtId="0" fontId="21" fillId="0" borderId="3" xfId="1" applyFont="1" applyBorder="1" applyAlignment="1">
      <alignment horizontal="center" vertical="center" readingOrder="2"/>
    </xf>
    <xf numFmtId="0" fontId="22" fillId="0" borderId="3" xfId="1" applyFont="1" applyBorder="1" applyAlignment="1">
      <alignment horizontal="center" vertical="center"/>
    </xf>
    <xf numFmtId="0" fontId="26" fillId="0" borderId="9" xfId="1" applyFont="1" applyBorder="1" applyAlignment="1">
      <alignment horizontal="center" vertical="center"/>
    </xf>
    <xf numFmtId="0" fontId="26" fillId="0" borderId="10" xfId="1" applyFont="1" applyBorder="1" applyAlignment="1">
      <alignment horizontal="center" vertical="center"/>
    </xf>
    <xf numFmtId="0" fontId="26" fillId="0" borderId="10" xfId="1" applyFont="1" applyBorder="1" applyAlignment="1">
      <alignment horizontal="center" vertical="center" readingOrder="2"/>
    </xf>
    <xf numFmtId="0" fontId="3" fillId="0" borderId="9" xfId="1" applyFont="1" applyBorder="1" applyAlignment="1">
      <alignment horizontal="center" vertical="center"/>
    </xf>
    <xf numFmtId="0" fontId="3" fillId="0" borderId="10" xfId="1" applyFont="1" applyBorder="1" applyAlignment="1">
      <alignment horizontal="center" vertical="center"/>
    </xf>
    <xf numFmtId="3" fontId="3" fillId="0" borderId="10" xfId="1" applyNumberFormat="1" applyFont="1" applyBorder="1" applyAlignment="1">
      <alignment horizontal="center" vertical="center"/>
    </xf>
    <xf numFmtId="0" fontId="3" fillId="0" borderId="10" xfId="1" applyFont="1" applyBorder="1" applyAlignment="1">
      <alignment horizontal="center" vertical="center" readingOrder="2"/>
    </xf>
    <xf numFmtId="3" fontId="3" fillId="2" borderId="10" xfId="1" applyNumberFormat="1" applyFont="1" applyFill="1" applyBorder="1" applyAlignment="1">
      <alignment horizontal="center" vertical="center"/>
    </xf>
    <xf numFmtId="4" fontId="3" fillId="2" borderId="10" xfId="1" applyNumberFormat="1" applyFont="1" applyFill="1" applyBorder="1" applyAlignment="1">
      <alignment horizontal="center" vertical="center"/>
    </xf>
    <xf numFmtId="4" fontId="3" fillId="0" borderId="10" xfId="1" applyNumberFormat="1" applyFont="1" applyBorder="1" applyAlignment="1">
      <alignment horizontal="center" vertical="center"/>
    </xf>
    <xf numFmtId="0" fontId="27" fillId="0" borderId="10" xfId="1" applyFont="1" applyBorder="1" applyAlignment="1">
      <alignment horizontal="center" vertical="center" readingOrder="2"/>
    </xf>
    <xf numFmtId="4" fontId="28" fillId="0" borderId="10" xfId="1" applyNumberFormat="1" applyFont="1" applyBorder="1" applyAlignment="1">
      <alignment horizontal="center" vertical="center"/>
    </xf>
    <xf numFmtId="4" fontId="32" fillId="0" borderId="10" xfId="1" applyNumberFormat="1" applyFont="1" applyBorder="1" applyAlignment="1">
      <alignment horizontal="center" vertical="center"/>
    </xf>
    <xf numFmtId="4" fontId="7" fillId="0" borderId="10" xfId="1" applyNumberFormat="1" applyFont="1" applyBorder="1" applyAlignment="1">
      <alignment horizontal="center" vertical="center"/>
    </xf>
    <xf numFmtId="2" fontId="3" fillId="0" borderId="10" xfId="1" applyNumberFormat="1" applyFont="1" applyBorder="1" applyAlignment="1">
      <alignment horizontal="center" vertical="center"/>
    </xf>
    <xf numFmtId="4" fontId="3" fillId="0" borderId="10" xfId="1" applyNumberFormat="1" applyFont="1" applyBorder="1" applyAlignment="1">
      <alignment horizontal="center" vertical="center" readingOrder="2"/>
    </xf>
    <xf numFmtId="0" fontId="27" fillId="0" borderId="10" xfId="1" applyFont="1" applyBorder="1" applyAlignment="1">
      <alignment horizontal="center" vertical="center"/>
    </xf>
    <xf numFmtId="2" fontId="3" fillId="2" borderId="10" xfId="1" applyNumberFormat="1" applyFont="1" applyFill="1" applyBorder="1" applyAlignment="1">
      <alignment horizontal="center" vertical="center"/>
    </xf>
    <xf numFmtId="4" fontId="3" fillId="0" borderId="6" xfId="1" applyNumberFormat="1" applyFont="1" applyBorder="1" applyAlignment="1">
      <alignment horizontal="center" vertical="center"/>
    </xf>
    <xf numFmtId="0" fontId="35" fillId="0" borderId="0" xfId="0" applyFont="1"/>
    <xf numFmtId="0" fontId="3" fillId="0" borderId="0" xfId="1" applyFont="1"/>
    <xf numFmtId="1" fontId="3" fillId="0" borderId="10" xfId="1" applyNumberFormat="1" applyFont="1" applyBorder="1" applyAlignment="1">
      <alignment horizontal="center" vertical="center"/>
    </xf>
    <xf numFmtId="0" fontId="3" fillId="0" borderId="10" xfId="13" applyFont="1" applyBorder="1" applyAlignment="1">
      <alignment horizontal="center" vertical="center"/>
    </xf>
    <xf numFmtId="0" fontId="38" fillId="0" borderId="10" xfId="1" applyFont="1" applyBorder="1" applyAlignment="1">
      <alignment horizontal="center" vertical="center" readingOrder="2"/>
    </xf>
    <xf numFmtId="0" fontId="3" fillId="0" borderId="10" xfId="11" applyFont="1" applyBorder="1" applyAlignment="1">
      <alignment horizontal="center" vertical="center" readingOrder="2"/>
    </xf>
    <xf numFmtId="0" fontId="3" fillId="0" borderId="10" xfId="1" applyFont="1" applyBorder="1" applyAlignment="1">
      <alignment horizontal="center" vertical="top" readingOrder="2"/>
    </xf>
    <xf numFmtId="0" fontId="3" fillId="0" borderId="10" xfId="1" applyFont="1" applyBorder="1" applyAlignment="1">
      <alignment horizontal="center" vertical="center" readingOrder="1"/>
    </xf>
    <xf numFmtId="0" fontId="3" fillId="0" borderId="10" xfId="0" applyFont="1" applyBorder="1" applyAlignment="1">
      <alignment horizontal="center" vertical="center"/>
    </xf>
    <xf numFmtId="0" fontId="3" fillId="0" borderId="10" xfId="8" applyFont="1" applyBorder="1" applyAlignment="1">
      <alignment horizontal="center" vertical="center"/>
    </xf>
    <xf numFmtId="0" fontId="3" fillId="0" borderId="43" xfId="0" applyFont="1" applyBorder="1" applyAlignment="1">
      <alignment horizontal="center" vertical="center" readingOrder="2"/>
    </xf>
    <xf numFmtId="0" fontId="3" fillId="0" borderId="0" xfId="1" applyFont="1" applyAlignment="1">
      <alignment horizontal="center" vertical="center"/>
    </xf>
    <xf numFmtId="0" fontId="3" fillId="0" borderId="5" xfId="1" applyFont="1" applyBorder="1" applyAlignment="1">
      <alignment horizontal="center" vertical="center"/>
    </xf>
    <xf numFmtId="0" fontId="3" fillId="0" borderId="6" xfId="1" applyFont="1" applyBorder="1" applyAlignment="1">
      <alignment horizontal="center" vertical="center"/>
    </xf>
    <xf numFmtId="0" fontId="3" fillId="0" borderId="6" xfId="1" applyFont="1" applyBorder="1" applyAlignment="1">
      <alignment horizontal="center" vertical="center" readingOrder="2"/>
    </xf>
    <xf numFmtId="0" fontId="42" fillId="0" borderId="0" xfId="0" applyFont="1"/>
    <xf numFmtId="0" fontId="43" fillId="3" borderId="24" xfId="0" applyFont="1" applyFill="1" applyBorder="1" applyAlignment="1">
      <alignment vertical="center" wrapText="1" readingOrder="2"/>
    </xf>
    <xf numFmtId="0" fontId="43" fillId="3" borderId="12" xfId="0" applyFont="1" applyFill="1" applyBorder="1" applyAlignment="1">
      <alignment horizontal="center" vertical="center" wrapText="1" readingOrder="2"/>
    </xf>
    <xf numFmtId="0" fontId="43" fillId="3" borderId="12" xfId="0" applyFont="1" applyFill="1" applyBorder="1" applyAlignment="1">
      <alignment horizontal="center" vertical="center" readingOrder="2"/>
    </xf>
    <xf numFmtId="0" fontId="44" fillId="0" borderId="19" xfId="0" applyFont="1" applyBorder="1" applyAlignment="1">
      <alignment horizontal="center" vertical="center" wrapText="1" readingOrder="2"/>
    </xf>
    <xf numFmtId="0" fontId="44" fillId="0" borderId="17" xfId="0" applyFont="1" applyBorder="1" applyAlignment="1">
      <alignment horizontal="center" vertical="center" wrapText="1" readingOrder="2"/>
    </xf>
    <xf numFmtId="4" fontId="44" fillId="0" borderId="17" xfId="0" applyNumberFormat="1" applyFont="1" applyBorder="1" applyAlignment="1">
      <alignment horizontal="center" vertical="center" wrapText="1" readingOrder="2"/>
    </xf>
    <xf numFmtId="0" fontId="45" fillId="0" borderId="18" xfId="0" applyFont="1" applyBorder="1" applyAlignment="1" applyProtection="1">
      <alignment horizontal="center" vertical="center" wrapText="1" readingOrder="2"/>
      <protection locked="0"/>
    </xf>
    <xf numFmtId="0" fontId="44" fillId="0" borderId="16" xfId="0" applyFont="1" applyBorder="1" applyAlignment="1">
      <alignment horizontal="center" vertical="center" wrapText="1" readingOrder="2"/>
    </xf>
    <xf numFmtId="4" fontId="44" fillId="0" borderId="10" xfId="0" applyNumberFormat="1" applyFont="1" applyBorder="1" applyAlignment="1">
      <alignment horizontal="center" vertical="center" wrapText="1" readingOrder="2"/>
    </xf>
    <xf numFmtId="0" fontId="44" fillId="0" borderId="10" xfId="0" applyFont="1" applyBorder="1" applyAlignment="1">
      <alignment horizontal="center" vertical="center" wrapText="1" readingOrder="2"/>
    </xf>
    <xf numFmtId="0" fontId="45" fillId="0" borderId="20" xfId="0" applyFont="1" applyBorder="1" applyAlignment="1" applyProtection="1">
      <alignment horizontal="center" vertical="center" wrapText="1" readingOrder="2"/>
      <protection locked="0"/>
    </xf>
    <xf numFmtId="0" fontId="44" fillId="0" borderId="21" xfId="0" applyFont="1" applyBorder="1" applyAlignment="1">
      <alignment horizontal="center" vertical="center" wrapText="1" readingOrder="2"/>
    </xf>
    <xf numFmtId="4" fontId="44" fillId="0" borderId="22" xfId="0" applyNumberFormat="1" applyFont="1" applyBorder="1" applyAlignment="1">
      <alignment horizontal="center" vertical="center" wrapText="1" readingOrder="2"/>
    </xf>
    <xf numFmtId="0" fontId="45" fillId="0" borderId="23" xfId="0" applyFont="1" applyBorder="1" applyAlignment="1" applyProtection="1">
      <alignment horizontal="center" vertical="center" wrapText="1" readingOrder="2"/>
      <protection locked="0"/>
    </xf>
    <xf numFmtId="0" fontId="47" fillId="3" borderId="26" xfId="0" applyFont="1" applyFill="1" applyBorder="1"/>
    <xf numFmtId="0" fontId="47" fillId="3" borderId="0" xfId="0" applyFont="1" applyFill="1"/>
    <xf numFmtId="0" fontId="44" fillId="0" borderId="1" xfId="0" applyFont="1" applyBorder="1" applyAlignment="1">
      <alignment horizontal="center" vertical="center" wrapText="1" readingOrder="2"/>
    </xf>
    <xf numFmtId="4" fontId="44" fillId="0" borderId="1" xfId="0" applyNumberFormat="1" applyFont="1" applyBorder="1" applyAlignment="1">
      <alignment horizontal="center" vertical="center" wrapText="1" readingOrder="2"/>
    </xf>
    <xf numFmtId="0" fontId="44" fillId="0" borderId="8" xfId="0" applyFont="1" applyBorder="1" applyAlignment="1">
      <alignment horizontal="center" vertical="center" wrapText="1" readingOrder="2"/>
    </xf>
    <xf numFmtId="4" fontId="44" fillId="0" borderId="8" xfId="0" applyNumberFormat="1" applyFont="1" applyBorder="1" applyAlignment="1">
      <alignment horizontal="center" vertical="center" wrapText="1" readingOrder="2"/>
    </xf>
    <xf numFmtId="0" fontId="45" fillId="0" borderId="38" xfId="0" applyFont="1" applyBorder="1" applyAlignment="1" applyProtection="1">
      <alignment horizontal="center" vertical="center" wrapText="1" readingOrder="2"/>
      <protection locked="0"/>
    </xf>
    <xf numFmtId="0" fontId="44" fillId="0" borderId="37" xfId="0" applyFont="1" applyBorder="1" applyAlignment="1">
      <alignment horizontal="center" vertical="center" wrapText="1" readingOrder="2"/>
    </xf>
    <xf numFmtId="0" fontId="43" fillId="3" borderId="25" xfId="0" applyFont="1" applyFill="1" applyBorder="1" applyAlignment="1">
      <alignment vertical="center" textRotation="90" wrapText="1" readingOrder="2"/>
    </xf>
    <xf numFmtId="0" fontId="43" fillId="3" borderId="13" xfId="0" applyFont="1" applyFill="1" applyBorder="1" applyAlignment="1">
      <alignment vertical="center" textRotation="90" wrapText="1" readingOrder="2"/>
    </xf>
    <xf numFmtId="0" fontId="43" fillId="3" borderId="24" xfId="0" applyFont="1" applyFill="1" applyBorder="1" applyAlignment="1">
      <alignment vertical="center" textRotation="90" wrapText="1" readingOrder="2"/>
    </xf>
    <xf numFmtId="0" fontId="44" fillId="4" borderId="19" xfId="0" applyFont="1" applyFill="1" applyBorder="1" applyAlignment="1">
      <alignment horizontal="center" vertical="center" wrapText="1" readingOrder="2"/>
    </xf>
    <xf numFmtId="0" fontId="44" fillId="4" borderId="10" xfId="0" applyFont="1" applyFill="1" applyBorder="1" applyAlignment="1">
      <alignment horizontal="center" vertical="center" wrapText="1" readingOrder="2"/>
    </xf>
    <xf numFmtId="4" fontId="44" fillId="4" borderId="10" xfId="0" applyNumberFormat="1" applyFont="1" applyFill="1" applyBorder="1" applyAlignment="1">
      <alignment horizontal="center" vertical="center" wrapText="1" readingOrder="2"/>
    </xf>
    <xf numFmtId="0" fontId="47" fillId="0" borderId="0" xfId="0" applyFont="1"/>
    <xf numFmtId="0" fontId="19" fillId="0" borderId="0" xfId="0" applyFont="1" applyAlignment="1">
      <alignment vertical="center"/>
    </xf>
    <xf numFmtId="0" fontId="6" fillId="0" borderId="0" xfId="0" applyFont="1" applyAlignment="1" applyProtection="1">
      <alignment horizontal="right" vertical="center" readingOrder="2"/>
      <protection locked="0"/>
    </xf>
    <xf numFmtId="0" fontId="42" fillId="0" borderId="0" xfId="0" applyFont="1" applyProtection="1">
      <protection locked="0"/>
    </xf>
    <xf numFmtId="0" fontId="17" fillId="0" borderId="40" xfId="0" applyFont="1" applyBorder="1" applyAlignment="1" applyProtection="1">
      <alignment horizontal="left" vertical="center"/>
      <protection locked="0"/>
    </xf>
    <xf numFmtId="0" fontId="45" fillId="0" borderId="20" xfId="0" applyFont="1" applyBorder="1" applyAlignment="1" applyProtection="1">
      <alignment horizontal="center" vertical="center" wrapText="1" readingOrder="1"/>
      <protection locked="0"/>
    </xf>
    <xf numFmtId="0" fontId="45" fillId="0" borderId="36" xfId="0" applyFont="1" applyBorder="1" applyAlignment="1" applyProtection="1">
      <alignment horizontal="center" vertical="center" wrapText="1" readingOrder="1"/>
      <protection locked="0"/>
    </xf>
    <xf numFmtId="0" fontId="45" fillId="0" borderId="38" xfId="0" applyFont="1" applyBorder="1" applyAlignment="1" applyProtection="1">
      <alignment horizontal="center" vertical="center" wrapText="1" readingOrder="1"/>
      <protection locked="0"/>
    </xf>
    <xf numFmtId="0" fontId="41" fillId="4" borderId="20" xfId="0" applyFont="1" applyFill="1" applyBorder="1" applyAlignment="1" applyProtection="1">
      <alignment horizontal="center" vertical="center" wrapText="1" readingOrder="1"/>
      <protection locked="0"/>
    </xf>
    <xf numFmtId="0" fontId="6" fillId="0" borderId="27" xfId="0" applyFont="1" applyBorder="1" applyAlignment="1">
      <alignment horizontal="center" vertical="center" readingOrder="2"/>
    </xf>
    <xf numFmtId="0" fontId="6" fillId="0" borderId="3" xfId="0" applyFont="1" applyBorder="1" applyAlignment="1">
      <alignment horizontal="center" vertical="center" readingOrder="2"/>
    </xf>
    <xf numFmtId="0" fontId="51" fillId="0" borderId="5" xfId="0" applyFont="1" applyBorder="1" applyAlignment="1" applyProtection="1">
      <alignment horizontal="center" vertical="center" wrapText="1" readingOrder="2"/>
      <protection locked="0"/>
    </xf>
    <xf numFmtId="0" fontId="52" fillId="0" borderId="6" xfId="0" applyFont="1" applyBorder="1" applyAlignment="1" applyProtection="1">
      <alignment horizontal="center" vertical="center"/>
      <protection locked="0"/>
    </xf>
    <xf numFmtId="0" fontId="6" fillId="0" borderId="30" xfId="0" applyFont="1" applyBorder="1" applyAlignment="1">
      <alignment horizontal="center" vertical="center" readingOrder="2"/>
    </xf>
    <xf numFmtId="0" fontId="44" fillId="0" borderId="17" xfId="0" applyFont="1" applyBorder="1" applyAlignment="1">
      <alignment horizontal="center" vertical="center" wrapText="1" readingOrder="1"/>
    </xf>
    <xf numFmtId="4" fontId="44" fillId="0" borderId="17" xfId="0" applyNumberFormat="1" applyFont="1" applyBorder="1" applyAlignment="1">
      <alignment horizontal="center" vertical="center" wrapText="1" readingOrder="1"/>
    </xf>
    <xf numFmtId="0" fontId="44" fillId="0" borderId="10" xfId="0" applyFont="1" applyBorder="1" applyAlignment="1">
      <alignment horizontal="center" vertical="center" wrapText="1" readingOrder="1"/>
    </xf>
    <xf numFmtId="4" fontId="44" fillId="0" borderId="10" xfId="0" applyNumberFormat="1" applyFont="1" applyBorder="1" applyAlignment="1">
      <alignment horizontal="center" vertical="center" wrapText="1" readingOrder="1"/>
    </xf>
    <xf numFmtId="0" fontId="44" fillId="0" borderId="22" xfId="0" applyFont="1" applyBorder="1" applyAlignment="1">
      <alignment horizontal="center" vertical="center" wrapText="1" readingOrder="1"/>
    </xf>
    <xf numFmtId="4" fontId="44" fillId="0" borderId="22" xfId="0" applyNumberFormat="1" applyFont="1" applyBorder="1" applyAlignment="1">
      <alignment horizontal="center" vertical="center" wrapText="1" readingOrder="1"/>
    </xf>
    <xf numFmtId="3" fontId="44" fillId="0" borderId="17" xfId="0" applyNumberFormat="1" applyFont="1" applyBorder="1" applyAlignment="1">
      <alignment horizontal="center" vertical="center" wrapText="1" readingOrder="1"/>
    </xf>
    <xf numFmtId="3" fontId="44" fillId="0" borderId="10" xfId="0" applyNumberFormat="1" applyFont="1" applyBorder="1" applyAlignment="1">
      <alignment horizontal="center" vertical="center" wrapText="1" readingOrder="1"/>
    </xf>
    <xf numFmtId="9" fontId="44" fillId="0" borderId="10" xfId="0" applyNumberFormat="1" applyFont="1" applyBorder="1" applyAlignment="1">
      <alignment horizontal="center" vertical="center" wrapText="1" readingOrder="1"/>
    </xf>
    <xf numFmtId="3" fontId="44" fillId="0" borderId="22" xfId="0" applyNumberFormat="1" applyFont="1" applyBorder="1" applyAlignment="1">
      <alignment horizontal="center" vertical="center" wrapText="1" readingOrder="1"/>
    </xf>
    <xf numFmtId="0" fontId="44" fillId="4" borderId="10" xfId="0" applyFont="1" applyFill="1" applyBorder="1" applyAlignment="1">
      <alignment horizontal="center" vertical="center" wrapText="1" readingOrder="1"/>
    </xf>
    <xf numFmtId="10" fontId="44" fillId="4" borderId="10" xfId="0" applyNumberFormat="1" applyFont="1" applyFill="1" applyBorder="1" applyAlignment="1">
      <alignment horizontal="center" vertical="center" wrapText="1" readingOrder="1"/>
    </xf>
    <xf numFmtId="0" fontId="44" fillId="0" borderId="1" xfId="0" applyFont="1" applyBorder="1" applyAlignment="1">
      <alignment horizontal="center" vertical="center" wrapText="1" readingOrder="1"/>
    </xf>
    <xf numFmtId="0" fontId="44" fillId="0" borderId="8" xfId="0" applyFont="1" applyBorder="1" applyAlignment="1">
      <alignment horizontal="center" vertical="center" wrapText="1" readingOrder="1"/>
    </xf>
    <xf numFmtId="2" fontId="45" fillId="4" borderId="20" xfId="0" applyNumberFormat="1" applyFont="1" applyFill="1" applyBorder="1" applyAlignment="1" applyProtection="1">
      <alignment horizontal="center" vertical="center" wrapText="1" readingOrder="1"/>
      <protection locked="0"/>
    </xf>
    <xf numFmtId="0" fontId="8" fillId="0" borderId="0" xfId="0" applyFont="1" applyProtection="1">
      <protection locked="0"/>
    </xf>
    <xf numFmtId="0" fontId="53" fillId="6" borderId="45" xfId="2" applyFont="1" applyFill="1" applyBorder="1" applyAlignment="1">
      <alignment horizontal="center" vertical="center"/>
    </xf>
    <xf numFmtId="0" fontId="53" fillId="6" borderId="46" xfId="2" applyFont="1" applyFill="1" applyBorder="1" applyAlignment="1">
      <alignment horizontal="center" vertical="center"/>
    </xf>
    <xf numFmtId="0" fontId="37" fillId="6" borderId="15" xfId="2" applyFont="1" applyFill="1" applyBorder="1" applyAlignment="1">
      <alignment horizontal="center" vertical="center"/>
    </xf>
    <xf numFmtId="0" fontId="37" fillId="6" borderId="47" xfId="2" applyFont="1" applyFill="1" applyBorder="1" applyAlignment="1">
      <alignment horizontal="center" vertical="center" wrapText="1"/>
    </xf>
    <xf numFmtId="0" fontId="37" fillId="6" borderId="48" xfId="0" applyFont="1" applyFill="1" applyBorder="1" applyAlignment="1">
      <alignment horizontal="center" vertical="center" wrapText="1"/>
    </xf>
    <xf numFmtId="0" fontId="53" fillId="6" borderId="49" xfId="2" applyFont="1" applyFill="1" applyBorder="1" applyAlignment="1">
      <alignment horizontal="center" vertical="center" wrapText="1"/>
    </xf>
    <xf numFmtId="0" fontId="0" fillId="0" borderId="10" xfId="0" applyBorder="1" applyAlignment="1">
      <alignment horizontal="center" vertical="center"/>
    </xf>
    <xf numFmtId="0" fontId="54" fillId="0" borderId="10" xfId="0" applyFont="1" applyBorder="1" applyAlignment="1">
      <alignment horizontal="center" vertical="center"/>
    </xf>
    <xf numFmtId="0" fontId="55" fillId="0" borderId="50" xfId="0" applyFont="1" applyBorder="1" applyAlignment="1">
      <alignment horizontal="center" vertical="center"/>
    </xf>
    <xf numFmtId="0" fontId="55" fillId="0" borderId="51" xfId="0" applyFont="1" applyBorder="1" applyAlignment="1">
      <alignment horizontal="center" vertical="center"/>
    </xf>
    <xf numFmtId="0" fontId="56" fillId="0" borderId="52" xfId="2" applyFont="1" applyBorder="1" applyAlignment="1">
      <alignment horizontal="center" vertical="center" wrapText="1"/>
    </xf>
    <xf numFmtId="0" fontId="56" fillId="0" borderId="53" xfId="2" applyFont="1" applyBorder="1" applyAlignment="1">
      <alignment horizontal="center" vertical="center" wrapText="1"/>
    </xf>
    <xf numFmtId="0" fontId="54" fillId="0" borderId="54" xfId="0" applyFont="1" applyBorder="1" applyAlignment="1">
      <alignment horizontal="center" vertical="center"/>
    </xf>
    <xf numFmtId="0" fontId="57" fillId="0" borderId="52" xfId="0" applyFont="1" applyBorder="1" applyAlignment="1">
      <alignment horizontal="center" vertical="center"/>
    </xf>
    <xf numFmtId="0" fontId="55" fillId="0" borderId="55" xfId="0" applyFont="1" applyBorder="1" applyAlignment="1">
      <alignment horizontal="center" vertical="center"/>
    </xf>
    <xf numFmtId="0" fontId="55" fillId="0" borderId="56" xfId="0" applyFont="1" applyBorder="1" applyAlignment="1">
      <alignment horizontal="center" vertical="center"/>
    </xf>
    <xf numFmtId="14" fontId="54" fillId="0" borderId="10" xfId="0" applyNumberFormat="1" applyFont="1" applyBorder="1" applyAlignment="1">
      <alignment horizontal="center" vertical="center"/>
    </xf>
    <xf numFmtId="4" fontId="0" fillId="0" borderId="0" xfId="0" applyNumberFormat="1"/>
    <xf numFmtId="0" fontId="0" fillId="0" borderId="0" xfId="0" applyAlignment="1">
      <alignment horizontal="center" vertical="center"/>
    </xf>
    <xf numFmtId="0" fontId="19" fillId="0" borderId="0" xfId="0" applyFont="1" applyAlignment="1">
      <alignment horizontal="right" vertical="center"/>
    </xf>
    <xf numFmtId="0" fontId="8" fillId="0" borderId="0" xfId="0" applyFont="1" applyAlignment="1" applyProtection="1">
      <alignment vertical="center"/>
      <protection locked="0"/>
    </xf>
    <xf numFmtId="0" fontId="43" fillId="3" borderId="24" xfId="0" applyFont="1" applyFill="1" applyBorder="1" applyAlignment="1">
      <alignment horizontal="center" vertical="center" textRotation="90" wrapText="1" readingOrder="2"/>
    </xf>
    <xf numFmtId="0" fontId="43" fillId="3" borderId="25" xfId="0" applyFont="1" applyFill="1" applyBorder="1" applyAlignment="1">
      <alignment horizontal="center" vertical="center" textRotation="90" wrapText="1" readingOrder="2"/>
    </xf>
    <xf numFmtId="0" fontId="43" fillId="3" borderId="44" xfId="0" applyFont="1" applyFill="1" applyBorder="1" applyAlignment="1">
      <alignment horizontal="center" vertical="center" textRotation="90" wrapText="1" readingOrder="2"/>
    </xf>
    <xf numFmtId="0" fontId="10" fillId="0" borderId="0" xfId="0" applyFont="1" applyAlignment="1">
      <alignment horizontal="center" vertical="center"/>
    </xf>
    <xf numFmtId="0" fontId="9" fillId="0" borderId="0" xfId="0" applyFont="1" applyAlignment="1">
      <alignment horizontal="center" vertical="center"/>
    </xf>
    <xf numFmtId="0" fontId="47" fillId="3" borderId="28" xfId="0" applyFont="1" applyFill="1" applyBorder="1" applyAlignment="1">
      <alignment horizontal="center"/>
    </xf>
    <xf numFmtId="0" fontId="47" fillId="3" borderId="29" xfId="0" applyFont="1" applyFill="1" applyBorder="1" applyAlignment="1">
      <alignment horizontal="center"/>
    </xf>
    <xf numFmtId="0" fontId="47" fillId="3" borderId="64" xfId="0" applyFont="1" applyFill="1" applyBorder="1" applyAlignment="1">
      <alignment horizontal="center"/>
    </xf>
    <xf numFmtId="0" fontId="52" fillId="0" borderId="31" xfId="0" applyFont="1" applyBorder="1" applyAlignment="1" applyProtection="1">
      <alignment horizontal="center" vertical="center"/>
      <protection locked="0"/>
    </xf>
    <xf numFmtId="0" fontId="52" fillId="0" borderId="11" xfId="0" applyFont="1" applyBorder="1" applyAlignment="1" applyProtection="1">
      <alignment horizontal="center" vertical="center"/>
      <protection locked="0"/>
    </xf>
    <xf numFmtId="0" fontId="52" fillId="0" borderId="32" xfId="0" applyFont="1" applyBorder="1" applyAlignment="1" applyProtection="1">
      <alignment horizontal="center" vertical="center"/>
      <protection locked="0"/>
    </xf>
    <xf numFmtId="0" fontId="49" fillId="3" borderId="15" xfId="0" applyFont="1" applyFill="1" applyBorder="1" applyAlignment="1">
      <alignment horizontal="center" vertical="center"/>
    </xf>
    <xf numFmtId="0" fontId="52" fillId="0" borderId="6" xfId="0" applyFont="1" applyBorder="1" applyAlignment="1" applyProtection="1">
      <alignment horizontal="center" vertical="center"/>
      <protection locked="0"/>
    </xf>
    <xf numFmtId="0" fontId="52" fillId="0" borderId="35" xfId="0" applyFont="1" applyBorder="1" applyAlignment="1" applyProtection="1">
      <alignment horizontal="center" vertical="center"/>
      <protection locked="0"/>
    </xf>
    <xf numFmtId="0" fontId="52" fillId="0" borderId="7" xfId="0" applyFont="1" applyBorder="1" applyAlignment="1" applyProtection="1">
      <alignment horizontal="center" vertical="center"/>
      <protection locked="0"/>
    </xf>
    <xf numFmtId="4" fontId="45" fillId="4" borderId="14" xfId="0" applyNumberFormat="1" applyFont="1" applyFill="1" applyBorder="1" applyAlignment="1">
      <alignment horizontal="center" vertical="center" wrapText="1" readingOrder="1"/>
    </xf>
    <xf numFmtId="4" fontId="45" fillId="4" borderId="15" xfId="0" applyNumberFormat="1" applyFont="1" applyFill="1" applyBorder="1" applyAlignment="1">
      <alignment horizontal="center" vertical="center" wrapText="1" readingOrder="1"/>
    </xf>
    <xf numFmtId="0" fontId="49" fillId="3" borderId="61" xfId="0" applyFont="1" applyFill="1" applyBorder="1" applyAlignment="1">
      <alignment horizontal="center" vertical="center"/>
    </xf>
    <xf numFmtId="0" fontId="49" fillId="3" borderId="58" xfId="0" applyFont="1" applyFill="1" applyBorder="1" applyAlignment="1">
      <alignment horizontal="center" vertical="center"/>
    </xf>
    <xf numFmtId="0" fontId="49" fillId="3" borderId="62" xfId="0" applyFont="1" applyFill="1" applyBorder="1" applyAlignment="1">
      <alignment horizontal="center" vertical="center"/>
    </xf>
    <xf numFmtId="0" fontId="49" fillId="3" borderId="43" xfId="0" applyFont="1" applyFill="1" applyBorder="1" applyAlignment="1">
      <alignment horizontal="center" vertical="center"/>
    </xf>
    <xf numFmtId="4" fontId="45" fillId="4" borderId="57" xfId="0" applyNumberFormat="1" applyFont="1" applyFill="1" applyBorder="1" applyAlignment="1">
      <alignment horizontal="center" vertical="center" wrapText="1" readingOrder="1"/>
    </xf>
    <xf numFmtId="4" fontId="45" fillId="4" borderId="58" xfId="0" applyNumberFormat="1" applyFont="1" applyFill="1" applyBorder="1" applyAlignment="1">
      <alignment horizontal="center" vertical="center" wrapText="1" readingOrder="1"/>
    </xf>
    <xf numFmtId="4" fontId="45" fillId="4" borderId="63" xfId="0" applyNumberFormat="1" applyFont="1" applyFill="1" applyBorder="1" applyAlignment="1">
      <alignment horizontal="center" vertical="center" wrapText="1" readingOrder="1"/>
    </xf>
    <xf numFmtId="4" fontId="45" fillId="4" borderId="43" xfId="0" applyNumberFormat="1" applyFont="1" applyFill="1" applyBorder="1" applyAlignment="1">
      <alignment horizontal="center" vertical="center" wrapText="1" readingOrder="1"/>
    </xf>
    <xf numFmtId="0" fontId="49" fillId="3" borderId="59" xfId="0" applyFont="1" applyFill="1" applyBorder="1" applyAlignment="1" applyProtection="1">
      <alignment horizontal="center" vertical="center"/>
      <protection hidden="1"/>
    </xf>
    <xf numFmtId="0" fontId="49" fillId="3" borderId="60" xfId="0" applyFont="1" applyFill="1" applyBorder="1" applyAlignment="1" applyProtection="1">
      <alignment horizontal="center" vertical="center"/>
      <protection hidden="1"/>
    </xf>
    <xf numFmtId="0" fontId="50" fillId="0" borderId="0" xfId="0" applyFont="1" applyAlignment="1">
      <alignment horizontal="center" vertical="center"/>
    </xf>
    <xf numFmtId="0" fontId="14" fillId="0" borderId="33" xfId="0" applyFont="1" applyBorder="1" applyAlignment="1">
      <alignment horizontal="center" vertical="center"/>
    </xf>
    <xf numFmtId="0" fontId="14" fillId="0" borderId="41" xfId="0" applyFont="1" applyBorder="1" applyAlignment="1">
      <alignment horizontal="center" vertical="center"/>
    </xf>
    <xf numFmtId="0" fontId="14" fillId="0" borderId="39" xfId="0" applyFont="1" applyBorder="1" applyAlignment="1">
      <alignment horizontal="center" vertical="center"/>
    </xf>
    <xf numFmtId="0" fontId="58" fillId="0" borderId="33" xfId="0" applyFont="1" applyBorder="1" applyAlignment="1" applyProtection="1">
      <alignment horizontal="center" vertical="center"/>
      <protection locked="0"/>
    </xf>
    <xf numFmtId="0" fontId="58" fillId="0" borderId="41" xfId="0" applyFont="1" applyBorder="1" applyAlignment="1" applyProtection="1">
      <alignment horizontal="center" vertical="center"/>
      <protection locked="0"/>
    </xf>
    <xf numFmtId="0" fontId="58" fillId="0" borderId="39" xfId="0" applyFont="1" applyBorder="1" applyAlignment="1" applyProtection="1">
      <alignment horizontal="center" vertical="center"/>
      <protection locked="0"/>
    </xf>
    <xf numFmtId="0" fontId="43" fillId="3" borderId="24" xfId="0" applyFont="1" applyFill="1" applyBorder="1" applyAlignment="1">
      <alignment horizontal="right" vertical="center" textRotation="90" wrapText="1" readingOrder="2"/>
    </xf>
    <xf numFmtId="0" fontId="43" fillId="3" borderId="25" xfId="0" applyFont="1" applyFill="1" applyBorder="1" applyAlignment="1">
      <alignment horizontal="right" vertical="center" textRotation="90" wrapText="1" readingOrder="2"/>
    </xf>
    <xf numFmtId="0" fontId="43" fillId="3" borderId="13" xfId="0" applyFont="1" applyFill="1" applyBorder="1" applyAlignment="1">
      <alignment horizontal="right" vertical="center" textRotation="90" wrapText="1" readingOrder="2"/>
    </xf>
    <xf numFmtId="0" fontId="6" fillId="0" borderId="3" xfId="0" applyFont="1" applyBorder="1" applyAlignment="1">
      <alignment horizontal="center" vertical="center" readingOrder="2"/>
    </xf>
    <xf numFmtId="0" fontId="48" fillId="5" borderId="42" xfId="0" applyFont="1" applyFill="1" applyBorder="1" applyAlignment="1">
      <alignment horizontal="center" vertical="center" textRotation="90" wrapText="1" readingOrder="2"/>
    </xf>
    <xf numFmtId="0" fontId="48" fillId="5" borderId="0" xfId="0" applyFont="1" applyFill="1" applyAlignment="1">
      <alignment horizontal="center" vertical="center" textRotation="90" wrapText="1" readingOrder="2"/>
    </xf>
    <xf numFmtId="0" fontId="6" fillId="0" borderId="34" xfId="0" applyFont="1" applyBorder="1" applyAlignment="1">
      <alignment horizontal="center" vertical="center" readingOrder="2"/>
    </xf>
    <xf numFmtId="0" fontId="6" fillId="0" borderId="4" xfId="0" applyFont="1" applyBorder="1" applyAlignment="1">
      <alignment horizontal="center" vertical="center" readingOrder="2"/>
    </xf>
    <xf numFmtId="0" fontId="49" fillId="3" borderId="14" xfId="0" applyFont="1" applyFill="1" applyBorder="1" applyAlignment="1">
      <alignment horizontal="center" vertical="center"/>
    </xf>
    <xf numFmtId="0" fontId="43" fillId="3" borderId="26" xfId="0" applyFont="1" applyFill="1" applyBorder="1" applyAlignment="1">
      <alignment horizontal="center" vertical="center" textRotation="90" wrapText="1" readingOrder="2"/>
    </xf>
  </cellXfs>
  <cellStyles count="14">
    <cellStyle name="Normal" xfId="0" builtinId="0"/>
    <cellStyle name="Normal 2" xfId="2" xr:uid="{00000000-0005-0000-0000-000001000000}"/>
    <cellStyle name="Normal 2 2" xfId="8" xr:uid="{00000000-0005-0000-0000-000002000000}"/>
    <cellStyle name="Normal 3" xfId="3" xr:uid="{00000000-0005-0000-0000-000003000000}"/>
    <cellStyle name="Normal 3 2" xfId="9" xr:uid="{00000000-0005-0000-0000-000004000000}"/>
    <cellStyle name="Normal 4" xfId="4" xr:uid="{00000000-0005-0000-0000-000005000000}"/>
    <cellStyle name="Normal 4 2" xfId="5" xr:uid="{00000000-0005-0000-0000-000006000000}"/>
    <cellStyle name="Normal 4 2 2" xfId="11" xr:uid="{00000000-0005-0000-0000-000007000000}"/>
    <cellStyle name="Normal 4 3" xfId="10" xr:uid="{00000000-0005-0000-0000-000008000000}"/>
    <cellStyle name="Normal 5" xfId="6" xr:uid="{00000000-0005-0000-0000-000009000000}"/>
    <cellStyle name="Normal 6" xfId="1" xr:uid="{00000000-0005-0000-0000-00000A000000}"/>
    <cellStyle name="Normal 7" xfId="7" xr:uid="{00000000-0005-0000-0000-00000B000000}"/>
    <cellStyle name="Normal_Sheet1" xfId="13" xr:uid="{00000000-0005-0000-0000-00000C000000}"/>
    <cellStyle name="عادي 2 2" xfId="12" xr:uid="{00000000-0005-0000-0000-00000D000000}"/>
  </cellStyles>
  <dxfs count="1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13608</xdr:colOff>
      <xdr:row>0</xdr:row>
      <xdr:rowOff>63954</xdr:rowOff>
    </xdr:from>
    <xdr:to>
      <xdr:col>11</xdr:col>
      <xdr:colOff>1374322</xdr:colOff>
      <xdr:row>3</xdr:row>
      <xdr:rowOff>42324</xdr:rowOff>
    </xdr:to>
    <xdr:pic>
      <xdr:nvPicPr>
        <xdr:cNvPr id="3" name="صورة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6627321" y="63954"/>
          <a:ext cx="3646714" cy="1652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ورقة1"/>
  <dimension ref="A1:J976"/>
  <sheetViews>
    <sheetView rightToLeft="1" workbookViewId="0">
      <pane ySplit="2" topLeftCell="A700" activePane="bottomLeft" state="frozen"/>
      <selection pane="bottomLeft" activeCell="A687" sqref="A687:XFD689"/>
    </sheetView>
  </sheetViews>
  <sheetFormatPr baseColWidth="10" defaultColWidth="9" defaultRowHeight="15"/>
  <cols>
    <col min="1" max="1" width="14.6640625" bestFit="1" customWidth="1"/>
    <col min="2" max="2" width="15.5" bestFit="1" customWidth="1"/>
    <col min="3" max="3" width="139.5" bestFit="1" customWidth="1"/>
    <col min="4" max="4" width="255.5" bestFit="1" customWidth="1"/>
    <col min="5" max="5" width="11.1640625" bestFit="1" customWidth="1"/>
    <col min="6" max="6" width="13.33203125" bestFit="1" customWidth="1"/>
    <col min="7" max="7" width="41.1640625" bestFit="1" customWidth="1"/>
    <col min="8" max="8" width="255.5" bestFit="1" customWidth="1"/>
    <col min="9" max="9" width="33" bestFit="1" customWidth="1"/>
    <col min="10" max="10" width="7.6640625" bestFit="1" customWidth="1"/>
    <col min="11" max="16384" width="9" style="1"/>
  </cols>
  <sheetData>
    <row r="1" spans="1:10">
      <c r="A1" s="13" t="s">
        <v>123</v>
      </c>
      <c r="C1" s="13" t="s">
        <v>124</v>
      </c>
      <c r="D1" s="13" t="s">
        <v>0</v>
      </c>
      <c r="E1" s="13" t="s">
        <v>125</v>
      </c>
      <c r="F1" s="13" t="s">
        <v>82</v>
      </c>
      <c r="G1" s="21"/>
      <c r="H1" s="22" t="s">
        <v>121</v>
      </c>
      <c r="I1" s="13" t="s">
        <v>122</v>
      </c>
      <c r="J1" s="13" t="s">
        <v>0</v>
      </c>
    </row>
    <row r="2" spans="1:10" ht="16" thickBot="1">
      <c r="A2" s="12" t="e">
        <v>#N/A</v>
      </c>
      <c r="C2" s="12" t="s">
        <v>3</v>
      </c>
      <c r="D2" s="12" t="s">
        <v>126</v>
      </c>
      <c r="E2" s="12"/>
      <c r="F2" s="12" t="s">
        <v>127</v>
      </c>
      <c r="G2" s="23" t="s">
        <v>128</v>
      </c>
      <c r="H2" s="11" t="s">
        <v>2</v>
      </c>
      <c r="I2" s="11" t="s">
        <v>3</v>
      </c>
      <c r="J2" s="11" t="s">
        <v>126</v>
      </c>
    </row>
    <row r="3" spans="1:10" ht="23">
      <c r="A3" s="24" t="s">
        <v>83</v>
      </c>
      <c r="B3" s="18" t="s">
        <v>1041</v>
      </c>
      <c r="C3" s="19" t="s">
        <v>1042</v>
      </c>
      <c r="D3" s="25" t="s">
        <v>1043</v>
      </c>
      <c r="E3" s="20" t="s">
        <v>0</v>
      </c>
      <c r="F3" s="20" t="s">
        <v>1044</v>
      </c>
      <c r="G3" s="20" t="s">
        <v>1045</v>
      </c>
      <c r="H3" s="26"/>
    </row>
    <row r="4" spans="1:10" ht="16">
      <c r="A4" s="27" t="s">
        <v>2</v>
      </c>
      <c r="B4" s="28" t="s">
        <v>1046</v>
      </c>
      <c r="C4" s="29" t="s">
        <v>3</v>
      </c>
      <c r="D4" s="29" t="s">
        <v>1047</v>
      </c>
      <c r="E4" s="28" t="s">
        <v>126</v>
      </c>
      <c r="F4" s="28" t="s">
        <v>1048</v>
      </c>
      <c r="G4" s="28" t="s">
        <v>1049</v>
      </c>
      <c r="H4" s="28"/>
      <c r="I4" s="46"/>
      <c r="J4" s="46"/>
    </row>
    <row r="5" spans="1:10" ht="16">
      <c r="A5" s="30" t="s">
        <v>129</v>
      </c>
      <c r="B5" s="31" t="s">
        <v>1050</v>
      </c>
      <c r="C5" s="31" t="s">
        <v>130</v>
      </c>
      <c r="D5" s="33" t="s">
        <v>2630</v>
      </c>
      <c r="E5" s="31"/>
      <c r="F5" s="31"/>
      <c r="G5" s="31"/>
      <c r="H5" s="32"/>
      <c r="I5" s="46"/>
      <c r="J5" s="46"/>
    </row>
    <row r="6" spans="1:10" ht="16">
      <c r="A6" s="30">
        <v>100000000</v>
      </c>
      <c r="B6" s="31" t="s">
        <v>1050</v>
      </c>
      <c r="C6" s="33" t="s">
        <v>131</v>
      </c>
      <c r="D6" s="37" t="s">
        <v>2629</v>
      </c>
      <c r="E6" s="31"/>
      <c r="F6" s="31"/>
      <c r="G6" s="31"/>
      <c r="H6" s="32"/>
      <c r="I6" s="46"/>
      <c r="J6" s="46"/>
    </row>
    <row r="7" spans="1:10" ht="16">
      <c r="A7" s="30">
        <v>101000000</v>
      </c>
      <c r="B7" s="31" t="s">
        <v>1050</v>
      </c>
      <c r="C7" s="33" t="s">
        <v>4</v>
      </c>
      <c r="D7" s="33" t="s">
        <v>2631</v>
      </c>
      <c r="E7" s="31"/>
      <c r="F7" s="31"/>
      <c r="G7" s="31"/>
      <c r="H7" s="34" t="s">
        <v>1051</v>
      </c>
      <c r="I7" s="46"/>
      <c r="J7" s="46"/>
    </row>
    <row r="8" spans="1:10" ht="16">
      <c r="A8" s="30">
        <v>101000001</v>
      </c>
      <c r="B8" s="31" t="s">
        <v>1052</v>
      </c>
      <c r="C8" s="31" t="s">
        <v>132</v>
      </c>
      <c r="D8" s="33" t="s">
        <v>1053</v>
      </c>
      <c r="E8" s="31" t="s">
        <v>5</v>
      </c>
      <c r="F8" s="31" t="s">
        <v>1054</v>
      </c>
      <c r="G8" s="31" t="s">
        <v>1055</v>
      </c>
      <c r="H8" s="35" t="s">
        <v>1056</v>
      </c>
      <c r="I8" s="46"/>
      <c r="J8" s="46"/>
    </row>
    <row r="9" spans="1:10" ht="16">
      <c r="A9" s="30">
        <v>101000002</v>
      </c>
      <c r="B9" s="31" t="s">
        <v>1052</v>
      </c>
      <c r="C9" s="31" t="s">
        <v>6</v>
      </c>
      <c r="D9" s="33" t="s">
        <v>1057</v>
      </c>
      <c r="E9" s="31" t="s">
        <v>7</v>
      </c>
      <c r="F9" s="31" t="s">
        <v>1054</v>
      </c>
      <c r="G9" s="31" t="s">
        <v>1055</v>
      </c>
      <c r="H9" s="36" t="s">
        <v>1880</v>
      </c>
      <c r="I9" s="46"/>
      <c r="J9" s="46"/>
    </row>
    <row r="10" spans="1:10" ht="16">
      <c r="A10" s="30">
        <v>102000000</v>
      </c>
      <c r="B10" s="31" t="s">
        <v>1050</v>
      </c>
      <c r="C10" s="33" t="s">
        <v>133</v>
      </c>
      <c r="D10" s="33" t="s">
        <v>2632</v>
      </c>
      <c r="E10" s="31"/>
      <c r="F10" s="31"/>
      <c r="G10" s="31"/>
      <c r="H10" s="32" t="s">
        <v>1058</v>
      </c>
      <c r="I10" s="46"/>
      <c r="J10" s="46"/>
    </row>
    <row r="11" spans="1:10" ht="16">
      <c r="A11" s="30">
        <v>102000001</v>
      </c>
      <c r="B11" s="31" t="s">
        <v>1052</v>
      </c>
      <c r="C11" s="31" t="s">
        <v>134</v>
      </c>
      <c r="D11" s="33" t="s">
        <v>1059</v>
      </c>
      <c r="E11" s="31" t="s">
        <v>7</v>
      </c>
      <c r="F11" s="31" t="s">
        <v>1054</v>
      </c>
      <c r="G11" s="31" t="s">
        <v>1055</v>
      </c>
      <c r="H11" s="36" t="s">
        <v>1060</v>
      </c>
      <c r="I11" s="46"/>
      <c r="J11" s="46"/>
    </row>
    <row r="12" spans="1:10" ht="16">
      <c r="A12" s="30">
        <v>102000002</v>
      </c>
      <c r="B12" s="31" t="s">
        <v>1052</v>
      </c>
      <c r="C12" s="31" t="s">
        <v>135</v>
      </c>
      <c r="D12" s="33" t="s">
        <v>1061</v>
      </c>
      <c r="E12" s="31" t="s">
        <v>7</v>
      </c>
      <c r="F12" s="31" t="s">
        <v>1054</v>
      </c>
      <c r="G12" s="31" t="s">
        <v>1055</v>
      </c>
      <c r="H12" s="36" t="s">
        <v>1062</v>
      </c>
      <c r="I12" s="46"/>
      <c r="J12" s="46"/>
    </row>
    <row r="13" spans="1:10" ht="16">
      <c r="A13" s="30">
        <v>102000003</v>
      </c>
      <c r="B13" s="31" t="s">
        <v>1052</v>
      </c>
      <c r="C13" s="31" t="s">
        <v>136</v>
      </c>
      <c r="D13" s="33" t="s">
        <v>1063</v>
      </c>
      <c r="E13" s="31" t="s">
        <v>7</v>
      </c>
      <c r="F13" s="31" t="s">
        <v>1054</v>
      </c>
      <c r="G13" s="31" t="s">
        <v>1055</v>
      </c>
      <c r="H13" s="36" t="s">
        <v>1064</v>
      </c>
      <c r="I13" s="46"/>
      <c r="J13" s="46"/>
    </row>
    <row r="14" spans="1:10" ht="16">
      <c r="A14" s="30">
        <v>102000004</v>
      </c>
      <c r="B14" s="31" t="s">
        <v>1052</v>
      </c>
      <c r="C14" s="31" t="s">
        <v>137</v>
      </c>
      <c r="D14" s="33" t="s">
        <v>1065</v>
      </c>
      <c r="E14" s="31" t="s">
        <v>5</v>
      </c>
      <c r="F14" s="31" t="s">
        <v>1054</v>
      </c>
      <c r="G14" s="31" t="s">
        <v>1055</v>
      </c>
      <c r="H14" s="36" t="s">
        <v>1066</v>
      </c>
      <c r="I14" s="46"/>
      <c r="J14" s="46"/>
    </row>
    <row r="15" spans="1:10" ht="16">
      <c r="A15" s="30">
        <v>102000005</v>
      </c>
      <c r="B15" s="31" t="s">
        <v>1052</v>
      </c>
      <c r="C15" s="31" t="s">
        <v>138</v>
      </c>
      <c r="D15" s="33" t="s">
        <v>1067</v>
      </c>
      <c r="E15" s="31" t="s">
        <v>5</v>
      </c>
      <c r="F15" s="31" t="s">
        <v>1054</v>
      </c>
      <c r="G15" s="31" t="s">
        <v>1055</v>
      </c>
      <c r="H15" s="36" t="s">
        <v>1068</v>
      </c>
      <c r="I15" s="46"/>
      <c r="J15" s="46"/>
    </row>
    <row r="16" spans="1:10" ht="16">
      <c r="A16" s="30">
        <v>102000006</v>
      </c>
      <c r="B16" s="31" t="s">
        <v>1052</v>
      </c>
      <c r="C16" s="31" t="s">
        <v>139</v>
      </c>
      <c r="D16" s="33" t="s">
        <v>1069</v>
      </c>
      <c r="E16" s="31" t="s">
        <v>7</v>
      </c>
      <c r="F16" s="31" t="s">
        <v>1054</v>
      </c>
      <c r="G16" s="31" t="s">
        <v>1055</v>
      </c>
      <c r="H16" s="36" t="s">
        <v>1070</v>
      </c>
      <c r="I16" s="46"/>
      <c r="J16" s="46"/>
    </row>
    <row r="17" spans="1:10" ht="16">
      <c r="A17" s="30">
        <v>200000000</v>
      </c>
      <c r="B17" s="31" t="s">
        <v>1050</v>
      </c>
      <c r="C17" s="33" t="s">
        <v>9</v>
      </c>
      <c r="D17" s="33" t="s">
        <v>2633</v>
      </c>
      <c r="E17" s="31"/>
      <c r="F17" s="31"/>
      <c r="G17" s="31"/>
      <c r="H17" s="32"/>
      <c r="I17" s="46"/>
      <c r="J17" s="46"/>
    </row>
    <row r="18" spans="1:10" ht="16">
      <c r="A18" s="30">
        <v>201000000</v>
      </c>
      <c r="B18" s="31" t="s">
        <v>1050</v>
      </c>
      <c r="C18" s="33" t="s">
        <v>140</v>
      </c>
      <c r="D18" s="37" t="s">
        <v>1071</v>
      </c>
      <c r="E18" s="31"/>
      <c r="F18" s="31"/>
      <c r="G18" s="31"/>
      <c r="H18" s="32"/>
      <c r="I18" s="46"/>
      <c r="J18" s="46"/>
    </row>
    <row r="19" spans="1:10" ht="16">
      <c r="A19" s="30">
        <v>201010000</v>
      </c>
      <c r="B19" s="31" t="s">
        <v>1050</v>
      </c>
      <c r="C19" s="33" t="s">
        <v>141</v>
      </c>
      <c r="D19" s="33" t="s">
        <v>1881</v>
      </c>
      <c r="E19" s="31"/>
      <c r="F19" s="31"/>
      <c r="G19" s="31"/>
      <c r="H19" s="32"/>
      <c r="I19" s="46"/>
      <c r="J19" s="46"/>
    </row>
    <row r="20" spans="1:10" ht="16">
      <c r="A20" s="30">
        <v>201010100</v>
      </c>
      <c r="B20" s="31" t="s">
        <v>1050</v>
      </c>
      <c r="C20" s="33" t="s">
        <v>10</v>
      </c>
      <c r="D20" s="33" t="s">
        <v>2634</v>
      </c>
      <c r="E20" s="31"/>
      <c r="F20" s="31"/>
      <c r="G20" s="31"/>
      <c r="H20" s="32" t="s">
        <v>1072</v>
      </c>
      <c r="I20" s="46"/>
      <c r="J20" s="46"/>
    </row>
    <row r="21" spans="1:10" ht="16">
      <c r="A21" s="30">
        <v>201010101</v>
      </c>
      <c r="B21" s="31" t="s">
        <v>1052</v>
      </c>
      <c r="C21" s="31" t="s">
        <v>142</v>
      </c>
      <c r="D21" s="33" t="s">
        <v>1073</v>
      </c>
      <c r="E21" s="31" t="s">
        <v>7</v>
      </c>
      <c r="F21" s="31" t="s">
        <v>1054</v>
      </c>
      <c r="G21" s="31" t="s">
        <v>1055</v>
      </c>
      <c r="H21" s="36" t="s">
        <v>1882</v>
      </c>
      <c r="I21" s="46"/>
      <c r="J21" s="46"/>
    </row>
    <row r="22" spans="1:10" ht="16">
      <c r="A22" s="30">
        <v>201010102</v>
      </c>
      <c r="B22" s="31" t="s">
        <v>1052</v>
      </c>
      <c r="C22" s="31" t="s">
        <v>11</v>
      </c>
      <c r="D22" s="33" t="s">
        <v>1074</v>
      </c>
      <c r="E22" s="31" t="s">
        <v>7</v>
      </c>
      <c r="F22" s="31" t="s">
        <v>1054</v>
      </c>
      <c r="G22" s="31" t="s">
        <v>1055</v>
      </c>
      <c r="H22" s="36" t="s">
        <v>1883</v>
      </c>
      <c r="I22" s="46"/>
      <c r="J22" s="46"/>
    </row>
    <row r="23" spans="1:10" ht="16">
      <c r="A23" s="30">
        <v>201010103</v>
      </c>
      <c r="B23" s="31" t="s">
        <v>1052</v>
      </c>
      <c r="C23" s="31" t="s">
        <v>143</v>
      </c>
      <c r="D23" s="33" t="s">
        <v>1075</v>
      </c>
      <c r="E23" s="31" t="s">
        <v>7</v>
      </c>
      <c r="F23" s="31" t="s">
        <v>1054</v>
      </c>
      <c r="G23" s="31" t="s">
        <v>1055</v>
      </c>
      <c r="H23" s="36" t="s">
        <v>1884</v>
      </c>
      <c r="I23" s="46"/>
      <c r="J23" s="46"/>
    </row>
    <row r="24" spans="1:10" ht="16">
      <c r="A24" s="30">
        <v>201010104</v>
      </c>
      <c r="B24" s="31" t="s">
        <v>1052</v>
      </c>
      <c r="C24" s="31" t="s">
        <v>12</v>
      </c>
      <c r="D24" s="33" t="s">
        <v>1076</v>
      </c>
      <c r="E24" s="31" t="s">
        <v>7</v>
      </c>
      <c r="F24" s="31" t="s">
        <v>1054</v>
      </c>
      <c r="G24" s="31" t="s">
        <v>1055</v>
      </c>
      <c r="H24" s="36" t="s">
        <v>1885</v>
      </c>
      <c r="I24" s="46"/>
      <c r="J24" s="46"/>
    </row>
    <row r="25" spans="1:10" ht="16">
      <c r="A25" s="30">
        <v>201010105</v>
      </c>
      <c r="B25" s="31" t="s">
        <v>1052</v>
      </c>
      <c r="C25" s="31" t="s">
        <v>144</v>
      </c>
      <c r="D25" s="33" t="s">
        <v>1077</v>
      </c>
      <c r="E25" s="31" t="s">
        <v>7</v>
      </c>
      <c r="F25" s="31" t="s">
        <v>1054</v>
      </c>
      <c r="G25" s="31" t="s">
        <v>1055</v>
      </c>
      <c r="H25" s="36" t="s">
        <v>1886</v>
      </c>
      <c r="I25" s="46"/>
      <c r="J25" s="46"/>
    </row>
    <row r="26" spans="1:10" ht="16">
      <c r="A26" s="30">
        <v>201010106</v>
      </c>
      <c r="B26" s="31" t="s">
        <v>1052</v>
      </c>
      <c r="C26" s="31" t="s">
        <v>145</v>
      </c>
      <c r="D26" s="33" t="s">
        <v>1078</v>
      </c>
      <c r="E26" s="31" t="s">
        <v>7</v>
      </c>
      <c r="F26" s="31" t="s">
        <v>1054</v>
      </c>
      <c r="G26" s="31" t="s">
        <v>1055</v>
      </c>
      <c r="H26" s="36" t="s">
        <v>1887</v>
      </c>
      <c r="I26" s="46"/>
      <c r="J26" s="46"/>
    </row>
    <row r="27" spans="1:10" ht="16">
      <c r="A27" s="30">
        <v>201010107</v>
      </c>
      <c r="B27" s="31" t="s">
        <v>1052</v>
      </c>
      <c r="C27" s="31" t="s">
        <v>146</v>
      </c>
      <c r="D27" s="33" t="s">
        <v>1079</v>
      </c>
      <c r="E27" s="31" t="s">
        <v>7</v>
      </c>
      <c r="F27" s="31" t="s">
        <v>1054</v>
      </c>
      <c r="G27" s="31" t="s">
        <v>1055</v>
      </c>
      <c r="H27" s="36" t="s">
        <v>1888</v>
      </c>
      <c r="I27" s="46"/>
      <c r="J27" s="46"/>
    </row>
    <row r="28" spans="1:10" ht="16">
      <c r="A28" s="30">
        <v>201010108</v>
      </c>
      <c r="B28" s="31" t="s">
        <v>1052</v>
      </c>
      <c r="C28" s="31" t="s">
        <v>147</v>
      </c>
      <c r="D28" s="33" t="s">
        <v>1080</v>
      </c>
      <c r="E28" s="31" t="s">
        <v>7</v>
      </c>
      <c r="F28" s="31" t="s">
        <v>1054</v>
      </c>
      <c r="G28" s="31" t="s">
        <v>1055</v>
      </c>
      <c r="H28" s="36" t="s">
        <v>1889</v>
      </c>
      <c r="I28" s="46"/>
      <c r="J28" s="46"/>
    </row>
    <row r="29" spans="1:10" ht="16">
      <c r="A29" s="30">
        <v>201010109</v>
      </c>
      <c r="B29" s="31" t="s">
        <v>1052</v>
      </c>
      <c r="C29" s="31" t="s">
        <v>148</v>
      </c>
      <c r="D29" s="33" t="s">
        <v>1081</v>
      </c>
      <c r="E29" s="31" t="s">
        <v>7</v>
      </c>
      <c r="F29" s="31" t="s">
        <v>1054</v>
      </c>
      <c r="G29" s="31" t="s">
        <v>1055</v>
      </c>
      <c r="H29" s="36" t="s">
        <v>1890</v>
      </c>
      <c r="I29" s="46"/>
      <c r="J29" s="46"/>
    </row>
    <row r="30" spans="1:10" ht="16">
      <c r="A30" s="30">
        <v>201010110</v>
      </c>
      <c r="B30" s="31" t="s">
        <v>1052</v>
      </c>
      <c r="C30" s="31" t="s">
        <v>149</v>
      </c>
      <c r="D30" s="33" t="s">
        <v>1082</v>
      </c>
      <c r="E30" s="31" t="s">
        <v>7</v>
      </c>
      <c r="F30" s="31" t="s">
        <v>1054</v>
      </c>
      <c r="G30" s="31" t="s">
        <v>1055</v>
      </c>
      <c r="H30" s="36" t="s">
        <v>1891</v>
      </c>
      <c r="I30" s="46"/>
      <c r="J30" s="46"/>
    </row>
    <row r="31" spans="1:10" ht="16">
      <c r="A31" s="30">
        <v>201010200</v>
      </c>
      <c r="B31" s="31" t="s">
        <v>1050</v>
      </c>
      <c r="C31" s="33" t="s">
        <v>13</v>
      </c>
      <c r="D31" s="33" t="s">
        <v>2635</v>
      </c>
      <c r="E31" s="31"/>
      <c r="F31" s="31"/>
      <c r="G31" s="31"/>
      <c r="H31" s="36" t="s">
        <v>1072</v>
      </c>
      <c r="I31" s="46"/>
      <c r="J31" s="46"/>
    </row>
    <row r="32" spans="1:10" ht="16">
      <c r="A32" s="30">
        <v>201010201</v>
      </c>
      <c r="B32" s="31" t="s">
        <v>1052</v>
      </c>
      <c r="C32" s="31" t="s">
        <v>150</v>
      </c>
      <c r="D32" s="33" t="s">
        <v>1083</v>
      </c>
      <c r="E32" s="31" t="s">
        <v>7</v>
      </c>
      <c r="F32" s="31" t="s">
        <v>1054</v>
      </c>
      <c r="G32" s="31" t="s">
        <v>1055</v>
      </c>
      <c r="H32" s="36" t="s">
        <v>1892</v>
      </c>
      <c r="I32" s="46"/>
      <c r="J32" s="46"/>
    </row>
    <row r="33" spans="1:10" ht="16">
      <c r="A33" s="30">
        <v>201010202</v>
      </c>
      <c r="B33" s="31" t="s">
        <v>1052</v>
      </c>
      <c r="C33" s="31" t="s">
        <v>14</v>
      </c>
      <c r="D33" s="33" t="s">
        <v>1084</v>
      </c>
      <c r="E33" s="31" t="s">
        <v>7</v>
      </c>
      <c r="F33" s="31" t="s">
        <v>1054</v>
      </c>
      <c r="G33" s="31" t="s">
        <v>1055</v>
      </c>
      <c r="H33" s="36" t="s">
        <v>1893</v>
      </c>
      <c r="I33" s="46"/>
      <c r="J33" s="46"/>
    </row>
    <row r="34" spans="1:10" ht="16">
      <c r="A34" s="30">
        <v>201010203</v>
      </c>
      <c r="B34" s="31" t="s">
        <v>1052</v>
      </c>
      <c r="C34" s="31" t="s">
        <v>151</v>
      </c>
      <c r="D34" s="33" t="s">
        <v>1085</v>
      </c>
      <c r="E34" s="31" t="s">
        <v>7</v>
      </c>
      <c r="F34" s="31" t="s">
        <v>1054</v>
      </c>
      <c r="G34" s="31" t="s">
        <v>1055</v>
      </c>
      <c r="H34" s="36" t="s">
        <v>1894</v>
      </c>
      <c r="I34" s="46"/>
      <c r="J34" s="46"/>
    </row>
    <row r="35" spans="1:10" ht="16">
      <c r="A35" s="30">
        <v>201010204</v>
      </c>
      <c r="B35" s="31" t="s">
        <v>1052</v>
      </c>
      <c r="C35" s="31" t="s">
        <v>152</v>
      </c>
      <c r="D35" s="31" t="s">
        <v>2636</v>
      </c>
      <c r="E35" s="31" t="s">
        <v>7</v>
      </c>
      <c r="F35" s="31" t="s">
        <v>1054</v>
      </c>
      <c r="G35" s="31" t="s">
        <v>1055</v>
      </c>
      <c r="H35" s="36" t="s">
        <v>1895</v>
      </c>
      <c r="I35" s="46"/>
      <c r="J35" s="46"/>
    </row>
    <row r="36" spans="1:10" ht="16">
      <c r="A36" s="30">
        <v>201010205</v>
      </c>
      <c r="B36" s="31" t="s">
        <v>1052</v>
      </c>
      <c r="C36" s="31" t="s">
        <v>153</v>
      </c>
      <c r="D36" s="33" t="s">
        <v>1086</v>
      </c>
      <c r="E36" s="31" t="s">
        <v>7</v>
      </c>
      <c r="F36" s="31" t="s">
        <v>1054</v>
      </c>
      <c r="G36" s="31" t="s">
        <v>1055</v>
      </c>
      <c r="H36" s="36" t="s">
        <v>1896</v>
      </c>
      <c r="I36" s="46"/>
      <c r="J36" s="46"/>
    </row>
    <row r="37" spans="1:10" ht="16">
      <c r="A37" s="30">
        <v>201010206</v>
      </c>
      <c r="B37" s="31" t="s">
        <v>1052</v>
      </c>
      <c r="C37" s="31" t="s">
        <v>154</v>
      </c>
      <c r="D37" s="31" t="s">
        <v>1087</v>
      </c>
      <c r="E37" s="31" t="s">
        <v>7</v>
      </c>
      <c r="F37" s="31" t="s">
        <v>1054</v>
      </c>
      <c r="G37" s="31" t="s">
        <v>1055</v>
      </c>
      <c r="H37" s="36" t="s">
        <v>1897</v>
      </c>
      <c r="I37" s="46"/>
      <c r="J37" s="46"/>
    </row>
    <row r="38" spans="1:10" ht="16">
      <c r="A38" s="30">
        <v>201020000</v>
      </c>
      <c r="B38" s="31" t="s">
        <v>1050</v>
      </c>
      <c r="C38" s="33" t="s">
        <v>155</v>
      </c>
      <c r="D38" s="33" t="s">
        <v>2637</v>
      </c>
      <c r="E38" s="31"/>
      <c r="F38" s="31"/>
      <c r="G38" s="31"/>
      <c r="H38" s="36" t="s">
        <v>1072</v>
      </c>
      <c r="I38" s="46"/>
      <c r="J38" s="46"/>
    </row>
    <row r="39" spans="1:10" ht="16">
      <c r="A39" s="30">
        <v>201020100</v>
      </c>
      <c r="B39" s="31" t="s">
        <v>1050</v>
      </c>
      <c r="C39" s="33" t="s">
        <v>156</v>
      </c>
      <c r="D39" s="33" t="s">
        <v>1898</v>
      </c>
      <c r="E39" s="31"/>
      <c r="F39" s="31"/>
      <c r="G39" s="31"/>
      <c r="H39" s="32"/>
      <c r="I39" s="46"/>
      <c r="J39" s="46"/>
    </row>
    <row r="40" spans="1:10" ht="16">
      <c r="A40" s="30">
        <v>201020101</v>
      </c>
      <c r="B40" s="31" t="s">
        <v>1052</v>
      </c>
      <c r="C40" s="31" t="s">
        <v>157</v>
      </c>
      <c r="D40" s="33" t="s">
        <v>1088</v>
      </c>
      <c r="E40" s="31" t="s">
        <v>7</v>
      </c>
      <c r="F40" s="31" t="s">
        <v>1054</v>
      </c>
      <c r="G40" s="31" t="s">
        <v>1055</v>
      </c>
      <c r="H40" s="36" t="s">
        <v>1899</v>
      </c>
      <c r="I40" s="46"/>
      <c r="J40" s="46"/>
    </row>
    <row r="41" spans="1:10" ht="16">
      <c r="A41" s="30">
        <v>201020102</v>
      </c>
      <c r="B41" s="31" t="s">
        <v>1052</v>
      </c>
      <c r="C41" s="31" t="s">
        <v>158</v>
      </c>
      <c r="D41" s="33" t="s">
        <v>1089</v>
      </c>
      <c r="E41" s="31" t="s">
        <v>7</v>
      </c>
      <c r="F41" s="31" t="s">
        <v>1054</v>
      </c>
      <c r="G41" s="31" t="s">
        <v>1055</v>
      </c>
      <c r="H41" s="36" t="s">
        <v>1900</v>
      </c>
      <c r="I41" s="46"/>
      <c r="J41" s="46"/>
    </row>
    <row r="42" spans="1:10" ht="16">
      <c r="A42" s="30">
        <v>201020103</v>
      </c>
      <c r="B42" s="31" t="s">
        <v>1052</v>
      </c>
      <c r="C42" s="31" t="s">
        <v>159</v>
      </c>
      <c r="D42" s="33" t="s">
        <v>1090</v>
      </c>
      <c r="E42" s="31" t="s">
        <v>7</v>
      </c>
      <c r="F42" s="31" t="s">
        <v>1054</v>
      </c>
      <c r="G42" s="31" t="s">
        <v>1055</v>
      </c>
      <c r="H42" s="36" t="s">
        <v>1901</v>
      </c>
      <c r="I42" s="46"/>
      <c r="J42" s="46"/>
    </row>
    <row r="43" spans="1:10" ht="16">
      <c r="A43" s="30">
        <v>201020104</v>
      </c>
      <c r="B43" s="31" t="s">
        <v>1052</v>
      </c>
      <c r="C43" s="31" t="s">
        <v>160</v>
      </c>
      <c r="D43" s="33" t="s">
        <v>1091</v>
      </c>
      <c r="E43" s="31" t="s">
        <v>7</v>
      </c>
      <c r="F43" s="31" t="s">
        <v>1054</v>
      </c>
      <c r="G43" s="31" t="s">
        <v>1055</v>
      </c>
      <c r="H43" s="36" t="s">
        <v>1902</v>
      </c>
      <c r="I43" s="46"/>
      <c r="J43" s="46"/>
    </row>
    <row r="44" spans="1:10" ht="16">
      <c r="A44" s="30">
        <v>201020105</v>
      </c>
      <c r="B44" s="31" t="s">
        <v>1052</v>
      </c>
      <c r="C44" s="31" t="s">
        <v>161</v>
      </c>
      <c r="D44" s="33" t="s">
        <v>1092</v>
      </c>
      <c r="E44" s="31" t="s">
        <v>7</v>
      </c>
      <c r="F44" s="31" t="s">
        <v>1054</v>
      </c>
      <c r="G44" s="31" t="s">
        <v>1055</v>
      </c>
      <c r="H44" s="36" t="s">
        <v>1903</v>
      </c>
      <c r="I44" s="46"/>
      <c r="J44" s="46"/>
    </row>
    <row r="45" spans="1:10" ht="16">
      <c r="A45" s="30">
        <v>201020106</v>
      </c>
      <c r="B45" s="31" t="s">
        <v>1052</v>
      </c>
      <c r="C45" s="31" t="s">
        <v>162</v>
      </c>
      <c r="D45" s="31" t="s">
        <v>1093</v>
      </c>
      <c r="E45" s="31" t="s">
        <v>7</v>
      </c>
      <c r="F45" s="31" t="s">
        <v>1054</v>
      </c>
      <c r="G45" s="31" t="s">
        <v>1055</v>
      </c>
      <c r="H45" s="36" t="s">
        <v>1904</v>
      </c>
      <c r="I45" s="46"/>
      <c r="J45" s="46"/>
    </row>
    <row r="46" spans="1:10" ht="16">
      <c r="A46" s="30">
        <v>201020107</v>
      </c>
      <c r="B46" s="31" t="s">
        <v>1052</v>
      </c>
      <c r="C46" s="31" t="s">
        <v>163</v>
      </c>
      <c r="D46" s="33" t="s">
        <v>1094</v>
      </c>
      <c r="E46" s="31" t="s">
        <v>7</v>
      </c>
      <c r="F46" s="31" t="s">
        <v>1054</v>
      </c>
      <c r="G46" s="31" t="s">
        <v>1055</v>
      </c>
      <c r="H46" s="36" t="s">
        <v>1905</v>
      </c>
      <c r="I46" s="46"/>
      <c r="J46" s="46"/>
    </row>
    <row r="47" spans="1:10" ht="16">
      <c r="A47" s="30">
        <v>201020108</v>
      </c>
      <c r="B47" s="31" t="s">
        <v>1052</v>
      </c>
      <c r="C47" s="31" t="s">
        <v>164</v>
      </c>
      <c r="D47" s="33" t="s">
        <v>1095</v>
      </c>
      <c r="E47" s="31" t="s">
        <v>7</v>
      </c>
      <c r="F47" s="31" t="s">
        <v>1054</v>
      </c>
      <c r="G47" s="31" t="s">
        <v>1055</v>
      </c>
      <c r="H47" s="36" t="s">
        <v>1906</v>
      </c>
      <c r="I47" s="46"/>
      <c r="J47" s="46"/>
    </row>
    <row r="48" spans="1:10" ht="16">
      <c r="A48" s="30">
        <v>201020109</v>
      </c>
      <c r="B48" s="31" t="s">
        <v>1052</v>
      </c>
      <c r="C48" s="31" t="s">
        <v>165</v>
      </c>
      <c r="D48" s="33" t="s">
        <v>1096</v>
      </c>
      <c r="E48" s="31" t="s">
        <v>7</v>
      </c>
      <c r="F48" s="31" t="s">
        <v>1054</v>
      </c>
      <c r="G48" s="31" t="s">
        <v>1055</v>
      </c>
      <c r="H48" s="36" t="s">
        <v>1907</v>
      </c>
      <c r="I48" s="46"/>
      <c r="J48" s="46"/>
    </row>
    <row r="49" spans="1:10" ht="16">
      <c r="A49" s="30">
        <v>201020110</v>
      </c>
      <c r="B49" s="31" t="s">
        <v>1052</v>
      </c>
      <c r="C49" s="31" t="s">
        <v>166</v>
      </c>
      <c r="D49" s="33" t="s">
        <v>1097</v>
      </c>
      <c r="E49" s="31" t="s">
        <v>7</v>
      </c>
      <c r="F49" s="31" t="s">
        <v>1054</v>
      </c>
      <c r="G49" s="31" t="s">
        <v>1055</v>
      </c>
      <c r="H49" s="36" t="s">
        <v>1908</v>
      </c>
      <c r="I49" s="46"/>
      <c r="J49" s="46"/>
    </row>
    <row r="50" spans="1:10" ht="16">
      <c r="A50" s="30">
        <v>201020111</v>
      </c>
      <c r="B50" s="31" t="s">
        <v>1052</v>
      </c>
      <c r="C50" s="31" t="s">
        <v>167</v>
      </c>
      <c r="D50" s="33" t="s">
        <v>1098</v>
      </c>
      <c r="E50" s="31" t="s">
        <v>7</v>
      </c>
      <c r="F50" s="31" t="s">
        <v>1054</v>
      </c>
      <c r="G50" s="31" t="s">
        <v>1055</v>
      </c>
      <c r="H50" s="36" t="s">
        <v>1909</v>
      </c>
      <c r="I50" s="46"/>
      <c r="J50" s="46"/>
    </row>
    <row r="51" spans="1:10" ht="16">
      <c r="A51" s="30">
        <v>201020112</v>
      </c>
      <c r="B51" s="31" t="s">
        <v>1052</v>
      </c>
      <c r="C51" s="31" t="s">
        <v>168</v>
      </c>
      <c r="D51" s="33" t="s">
        <v>1099</v>
      </c>
      <c r="E51" s="31" t="s">
        <v>7</v>
      </c>
      <c r="F51" s="31" t="s">
        <v>1054</v>
      </c>
      <c r="G51" s="31" t="s">
        <v>1055</v>
      </c>
      <c r="H51" s="36" t="s">
        <v>1910</v>
      </c>
      <c r="I51" s="46"/>
      <c r="J51" s="46"/>
    </row>
    <row r="52" spans="1:10" ht="16">
      <c r="A52" s="30">
        <v>201020200</v>
      </c>
      <c r="B52" s="31" t="s">
        <v>1050</v>
      </c>
      <c r="C52" s="33" t="s">
        <v>169</v>
      </c>
      <c r="D52" s="33" t="s">
        <v>1911</v>
      </c>
      <c r="E52" s="31"/>
      <c r="F52" s="31"/>
      <c r="G52" s="31"/>
      <c r="H52" s="32"/>
      <c r="I52" s="46"/>
      <c r="J52" s="46"/>
    </row>
    <row r="53" spans="1:10" ht="16">
      <c r="A53" s="30">
        <v>201020201</v>
      </c>
      <c r="B53" s="31" t="s">
        <v>1052</v>
      </c>
      <c r="C53" s="31" t="s">
        <v>170</v>
      </c>
      <c r="D53" s="33" t="s">
        <v>1100</v>
      </c>
      <c r="E53" s="31" t="s">
        <v>7</v>
      </c>
      <c r="F53" s="31" t="s">
        <v>1054</v>
      </c>
      <c r="G53" s="31" t="s">
        <v>1055</v>
      </c>
      <c r="H53" s="36" t="s">
        <v>1912</v>
      </c>
      <c r="I53" s="46"/>
      <c r="J53" s="46"/>
    </row>
    <row r="54" spans="1:10" ht="16">
      <c r="A54" s="30">
        <v>201020202</v>
      </c>
      <c r="B54" s="31" t="s">
        <v>1052</v>
      </c>
      <c r="C54" s="31" t="s">
        <v>171</v>
      </c>
      <c r="D54" s="33" t="s">
        <v>1101</v>
      </c>
      <c r="E54" s="31" t="s">
        <v>7</v>
      </c>
      <c r="F54" s="31" t="s">
        <v>1054</v>
      </c>
      <c r="G54" s="31" t="s">
        <v>1055</v>
      </c>
      <c r="H54" s="36" t="s">
        <v>1913</v>
      </c>
      <c r="I54" s="46"/>
      <c r="J54" s="46"/>
    </row>
    <row r="55" spans="1:10" ht="16">
      <c r="A55" s="30">
        <v>201020203</v>
      </c>
      <c r="B55" s="31" t="s">
        <v>1052</v>
      </c>
      <c r="C55" s="31" t="s">
        <v>172</v>
      </c>
      <c r="D55" s="33" t="s">
        <v>1102</v>
      </c>
      <c r="E55" s="31" t="s">
        <v>7</v>
      </c>
      <c r="F55" s="31" t="s">
        <v>1054</v>
      </c>
      <c r="G55" s="31" t="s">
        <v>1055</v>
      </c>
      <c r="H55" s="36" t="s">
        <v>1914</v>
      </c>
      <c r="I55" s="46"/>
      <c r="J55" s="46"/>
    </row>
    <row r="56" spans="1:10" ht="16">
      <c r="A56" s="30">
        <v>201020204</v>
      </c>
      <c r="B56" s="31" t="s">
        <v>1052</v>
      </c>
      <c r="C56" s="31" t="s">
        <v>173</v>
      </c>
      <c r="D56" s="31" t="s">
        <v>1103</v>
      </c>
      <c r="E56" s="31" t="s">
        <v>7</v>
      </c>
      <c r="F56" s="31" t="s">
        <v>1054</v>
      </c>
      <c r="G56" s="31" t="s">
        <v>1055</v>
      </c>
      <c r="H56" s="36" t="s">
        <v>1915</v>
      </c>
      <c r="I56" s="46"/>
      <c r="J56" s="46"/>
    </row>
    <row r="57" spans="1:10" ht="16">
      <c r="A57" s="30">
        <v>201020205</v>
      </c>
      <c r="B57" s="33" t="s">
        <v>1052</v>
      </c>
      <c r="C57" s="31" t="s">
        <v>174</v>
      </c>
      <c r="D57" s="33" t="s">
        <v>1104</v>
      </c>
      <c r="E57" s="33" t="s">
        <v>7</v>
      </c>
      <c r="F57" s="33" t="s">
        <v>1054</v>
      </c>
      <c r="G57" s="33" t="s">
        <v>1055</v>
      </c>
      <c r="H57" s="36" t="s">
        <v>1916</v>
      </c>
      <c r="I57" s="46"/>
      <c r="J57" s="46"/>
    </row>
    <row r="58" spans="1:10" ht="16">
      <c r="A58" s="30">
        <v>201020206</v>
      </c>
      <c r="B58" s="33" t="s">
        <v>1052</v>
      </c>
      <c r="C58" s="31" t="s">
        <v>175</v>
      </c>
      <c r="D58" s="31" t="s">
        <v>1105</v>
      </c>
      <c r="E58" s="33" t="s">
        <v>7</v>
      </c>
      <c r="F58" s="31" t="s">
        <v>1054</v>
      </c>
      <c r="G58" s="31" t="s">
        <v>1055</v>
      </c>
      <c r="H58" s="36" t="s">
        <v>1917</v>
      </c>
      <c r="I58" s="46"/>
      <c r="J58" s="46"/>
    </row>
    <row r="59" spans="1:10" ht="16">
      <c r="A59" s="30">
        <v>201020207</v>
      </c>
      <c r="B59" s="31" t="s">
        <v>1052</v>
      </c>
      <c r="C59" s="31" t="s">
        <v>176</v>
      </c>
      <c r="D59" s="33" t="s">
        <v>1106</v>
      </c>
      <c r="E59" s="31" t="s">
        <v>7</v>
      </c>
      <c r="F59" s="31" t="s">
        <v>1054</v>
      </c>
      <c r="G59" s="31" t="s">
        <v>1055</v>
      </c>
      <c r="H59" s="36" t="s">
        <v>1918</v>
      </c>
      <c r="I59" s="46"/>
      <c r="J59" s="46"/>
    </row>
    <row r="60" spans="1:10" ht="16">
      <c r="A60" s="30">
        <v>201020208</v>
      </c>
      <c r="B60" s="31" t="s">
        <v>1052</v>
      </c>
      <c r="C60" s="31" t="s">
        <v>177</v>
      </c>
      <c r="D60" s="31" t="s">
        <v>1107</v>
      </c>
      <c r="E60" s="31" t="s">
        <v>7</v>
      </c>
      <c r="F60" s="31" t="s">
        <v>1054</v>
      </c>
      <c r="G60" s="31" t="s">
        <v>1055</v>
      </c>
      <c r="H60" s="36" t="s">
        <v>1919</v>
      </c>
      <c r="I60" s="46"/>
      <c r="J60" s="46"/>
    </row>
    <row r="61" spans="1:10" ht="16">
      <c r="A61" s="30">
        <v>201030000</v>
      </c>
      <c r="B61" s="31" t="s">
        <v>1050</v>
      </c>
      <c r="C61" s="33" t="s">
        <v>178</v>
      </c>
      <c r="D61" s="33" t="s">
        <v>2638</v>
      </c>
      <c r="E61" s="31"/>
      <c r="F61" s="31"/>
      <c r="G61" s="31"/>
      <c r="H61" s="36" t="s">
        <v>1072</v>
      </c>
      <c r="I61" s="46"/>
      <c r="J61" s="46"/>
    </row>
    <row r="62" spans="1:10" ht="16">
      <c r="A62" s="30">
        <v>201030100</v>
      </c>
      <c r="B62" s="31" t="s">
        <v>1050</v>
      </c>
      <c r="C62" s="33" t="s">
        <v>179</v>
      </c>
      <c r="D62" s="33" t="s">
        <v>1920</v>
      </c>
      <c r="E62" s="31"/>
      <c r="F62" s="31"/>
      <c r="G62" s="31"/>
      <c r="H62" s="32"/>
      <c r="I62" s="46"/>
      <c r="J62" s="46"/>
    </row>
    <row r="63" spans="1:10" ht="16">
      <c r="A63" s="30">
        <v>201030101</v>
      </c>
      <c r="B63" s="31" t="s">
        <v>1052</v>
      </c>
      <c r="C63" s="31" t="s">
        <v>180</v>
      </c>
      <c r="D63" s="31" t="s">
        <v>1108</v>
      </c>
      <c r="E63" s="31" t="s">
        <v>7</v>
      </c>
      <c r="F63" s="31" t="s">
        <v>1054</v>
      </c>
      <c r="G63" s="31" t="s">
        <v>1055</v>
      </c>
      <c r="H63" s="36" t="s">
        <v>1921</v>
      </c>
      <c r="I63" s="46"/>
      <c r="J63" s="46"/>
    </row>
    <row r="64" spans="1:10" ht="16">
      <c r="A64" s="30">
        <v>201030102</v>
      </c>
      <c r="B64" s="31" t="s">
        <v>1052</v>
      </c>
      <c r="C64" s="31" t="s">
        <v>181</v>
      </c>
      <c r="D64" s="33" t="s">
        <v>1109</v>
      </c>
      <c r="E64" s="31" t="s">
        <v>7</v>
      </c>
      <c r="F64" s="31" t="s">
        <v>1054</v>
      </c>
      <c r="G64" s="31" t="s">
        <v>1055</v>
      </c>
      <c r="H64" s="36" t="s">
        <v>1922</v>
      </c>
      <c r="I64" s="46"/>
      <c r="J64" s="46"/>
    </row>
    <row r="65" spans="1:10" ht="16">
      <c r="A65" s="30">
        <v>201030103</v>
      </c>
      <c r="B65" s="31" t="s">
        <v>1052</v>
      </c>
      <c r="C65" s="31" t="s">
        <v>182</v>
      </c>
      <c r="D65" s="33" t="s">
        <v>1110</v>
      </c>
      <c r="E65" s="31" t="s">
        <v>7</v>
      </c>
      <c r="F65" s="31" t="s">
        <v>1054</v>
      </c>
      <c r="G65" s="31" t="s">
        <v>1055</v>
      </c>
      <c r="H65" s="36" t="s">
        <v>1923</v>
      </c>
      <c r="I65" s="46"/>
      <c r="J65" s="46"/>
    </row>
    <row r="66" spans="1:10" ht="16">
      <c r="A66" s="30">
        <v>201030104</v>
      </c>
      <c r="B66" s="31" t="s">
        <v>1052</v>
      </c>
      <c r="C66" s="31" t="s">
        <v>183</v>
      </c>
      <c r="D66" s="33" t="s">
        <v>1111</v>
      </c>
      <c r="E66" s="31" t="s">
        <v>7</v>
      </c>
      <c r="F66" s="31" t="s">
        <v>1054</v>
      </c>
      <c r="G66" s="31" t="s">
        <v>1055</v>
      </c>
      <c r="H66" s="36" t="s">
        <v>1924</v>
      </c>
      <c r="I66" s="46"/>
      <c r="J66" s="46"/>
    </row>
    <row r="67" spans="1:10" ht="16">
      <c r="A67" s="30">
        <v>201030105</v>
      </c>
      <c r="B67" s="31" t="s">
        <v>1052</v>
      </c>
      <c r="C67" s="31" t="s">
        <v>184</v>
      </c>
      <c r="D67" s="33" t="s">
        <v>1112</v>
      </c>
      <c r="E67" s="31" t="s">
        <v>7</v>
      </c>
      <c r="F67" s="31" t="s">
        <v>1054</v>
      </c>
      <c r="G67" s="31" t="s">
        <v>1055</v>
      </c>
      <c r="H67" s="36" t="s">
        <v>1925</v>
      </c>
      <c r="I67" s="46"/>
      <c r="J67" s="46"/>
    </row>
    <row r="68" spans="1:10" ht="16">
      <c r="A68" s="30">
        <v>201030106</v>
      </c>
      <c r="B68" s="31" t="s">
        <v>1052</v>
      </c>
      <c r="C68" s="31" t="s">
        <v>185</v>
      </c>
      <c r="D68" s="33" t="s">
        <v>1113</v>
      </c>
      <c r="E68" s="31" t="s">
        <v>7</v>
      </c>
      <c r="F68" s="31" t="s">
        <v>1054</v>
      </c>
      <c r="G68" s="31" t="s">
        <v>1055</v>
      </c>
      <c r="H68" s="36" t="s">
        <v>1926</v>
      </c>
      <c r="I68" s="46"/>
      <c r="J68" s="46"/>
    </row>
    <row r="69" spans="1:10" ht="16">
      <c r="A69" s="30">
        <v>201030107</v>
      </c>
      <c r="B69" s="31" t="s">
        <v>1052</v>
      </c>
      <c r="C69" s="31" t="s">
        <v>186</v>
      </c>
      <c r="D69" s="33" t="s">
        <v>1114</v>
      </c>
      <c r="E69" s="31" t="s">
        <v>7</v>
      </c>
      <c r="F69" s="31" t="s">
        <v>1054</v>
      </c>
      <c r="G69" s="31" t="s">
        <v>1055</v>
      </c>
      <c r="H69" s="36" t="s">
        <v>1927</v>
      </c>
      <c r="I69" s="46"/>
      <c r="J69" s="46"/>
    </row>
    <row r="70" spans="1:10" ht="16">
      <c r="A70" s="30">
        <v>201030108</v>
      </c>
      <c r="B70" s="31" t="s">
        <v>1052</v>
      </c>
      <c r="C70" s="31" t="s">
        <v>187</v>
      </c>
      <c r="D70" s="33" t="s">
        <v>1115</v>
      </c>
      <c r="E70" s="31" t="s">
        <v>7</v>
      </c>
      <c r="F70" s="31" t="s">
        <v>1054</v>
      </c>
      <c r="G70" s="31" t="s">
        <v>1055</v>
      </c>
      <c r="H70" s="36" t="s">
        <v>1928</v>
      </c>
      <c r="I70" s="46"/>
      <c r="J70" s="46"/>
    </row>
    <row r="71" spans="1:10" ht="16">
      <c r="A71" s="30">
        <v>201030109</v>
      </c>
      <c r="B71" s="31" t="s">
        <v>1052</v>
      </c>
      <c r="C71" s="31" t="s">
        <v>188</v>
      </c>
      <c r="D71" s="33" t="s">
        <v>1116</v>
      </c>
      <c r="E71" s="31" t="s">
        <v>7</v>
      </c>
      <c r="F71" s="31" t="s">
        <v>1054</v>
      </c>
      <c r="G71" s="31" t="s">
        <v>1055</v>
      </c>
      <c r="H71" s="36" t="s">
        <v>1929</v>
      </c>
      <c r="I71" s="46"/>
      <c r="J71" s="46"/>
    </row>
    <row r="72" spans="1:10" ht="16">
      <c r="A72" s="30">
        <v>201030110</v>
      </c>
      <c r="B72" s="31" t="s">
        <v>1052</v>
      </c>
      <c r="C72" s="31" t="s">
        <v>189</v>
      </c>
      <c r="D72" s="33" t="s">
        <v>1117</v>
      </c>
      <c r="E72" s="31" t="s">
        <v>7</v>
      </c>
      <c r="F72" s="31" t="s">
        <v>1054</v>
      </c>
      <c r="G72" s="31" t="s">
        <v>1055</v>
      </c>
      <c r="H72" s="36" t="s">
        <v>1930</v>
      </c>
      <c r="I72" s="46"/>
      <c r="J72" s="46"/>
    </row>
    <row r="73" spans="1:10" ht="16">
      <c r="A73" s="30">
        <v>201030200</v>
      </c>
      <c r="B73" s="31" t="s">
        <v>1050</v>
      </c>
      <c r="C73" s="33" t="s">
        <v>190</v>
      </c>
      <c r="D73" s="33" t="s">
        <v>1931</v>
      </c>
      <c r="E73" s="31"/>
      <c r="F73" s="31"/>
      <c r="G73" s="31"/>
      <c r="H73" s="32"/>
      <c r="I73" s="46"/>
      <c r="J73" s="46"/>
    </row>
    <row r="74" spans="1:10" ht="16">
      <c r="A74" s="30">
        <v>201030201</v>
      </c>
      <c r="B74" s="31" t="s">
        <v>1052</v>
      </c>
      <c r="C74" s="31" t="s">
        <v>191</v>
      </c>
      <c r="D74" s="31" t="s">
        <v>1118</v>
      </c>
      <c r="E74" s="31" t="s">
        <v>7</v>
      </c>
      <c r="F74" s="31" t="s">
        <v>1054</v>
      </c>
      <c r="G74" s="31" t="s">
        <v>1055</v>
      </c>
      <c r="H74" s="36" t="s">
        <v>1932</v>
      </c>
      <c r="I74" s="46"/>
      <c r="J74" s="46"/>
    </row>
    <row r="75" spans="1:10" ht="16">
      <c r="A75" s="30">
        <v>201030202</v>
      </c>
      <c r="B75" s="31" t="s">
        <v>1052</v>
      </c>
      <c r="C75" s="31" t="s">
        <v>192</v>
      </c>
      <c r="D75" s="33" t="s">
        <v>1119</v>
      </c>
      <c r="E75" s="31" t="s">
        <v>7</v>
      </c>
      <c r="F75" s="31" t="s">
        <v>1054</v>
      </c>
      <c r="G75" s="31" t="s">
        <v>1055</v>
      </c>
      <c r="H75" s="36" t="s">
        <v>1933</v>
      </c>
      <c r="I75" s="46"/>
      <c r="J75" s="46"/>
    </row>
    <row r="76" spans="1:10" ht="16">
      <c r="A76" s="30">
        <v>201030203</v>
      </c>
      <c r="B76" s="31" t="s">
        <v>1052</v>
      </c>
      <c r="C76" s="31" t="s">
        <v>193</v>
      </c>
      <c r="D76" s="33" t="s">
        <v>1120</v>
      </c>
      <c r="E76" s="31" t="s">
        <v>7</v>
      </c>
      <c r="F76" s="31" t="s">
        <v>1054</v>
      </c>
      <c r="G76" s="31" t="s">
        <v>1055</v>
      </c>
      <c r="H76" s="36" t="s">
        <v>1934</v>
      </c>
      <c r="I76" s="46"/>
      <c r="J76" s="46"/>
    </row>
    <row r="77" spans="1:10" ht="16">
      <c r="A77" s="30">
        <v>201030204</v>
      </c>
      <c r="B77" s="31" t="s">
        <v>1052</v>
      </c>
      <c r="C77" s="31" t="s">
        <v>194</v>
      </c>
      <c r="D77" s="33" t="s">
        <v>1121</v>
      </c>
      <c r="E77" s="31" t="s">
        <v>7</v>
      </c>
      <c r="F77" s="31" t="s">
        <v>1054</v>
      </c>
      <c r="G77" s="31" t="s">
        <v>1055</v>
      </c>
      <c r="H77" s="36" t="s">
        <v>1935</v>
      </c>
      <c r="I77" s="46"/>
      <c r="J77" s="46"/>
    </row>
    <row r="78" spans="1:10" ht="16">
      <c r="A78" s="30">
        <v>201030205</v>
      </c>
      <c r="B78" s="31" t="s">
        <v>1052</v>
      </c>
      <c r="C78" s="31" t="s">
        <v>195</v>
      </c>
      <c r="D78" s="31" t="s">
        <v>1122</v>
      </c>
      <c r="E78" s="31" t="s">
        <v>7</v>
      </c>
      <c r="F78" s="31" t="s">
        <v>1054</v>
      </c>
      <c r="G78" s="31" t="s">
        <v>1055</v>
      </c>
      <c r="H78" s="36" t="s">
        <v>1936</v>
      </c>
      <c r="I78" s="46"/>
      <c r="J78" s="46"/>
    </row>
    <row r="79" spans="1:10" ht="16">
      <c r="A79" s="30">
        <v>201030206</v>
      </c>
      <c r="B79" s="31" t="s">
        <v>1052</v>
      </c>
      <c r="C79" s="31" t="s">
        <v>196</v>
      </c>
      <c r="D79" s="31" t="s">
        <v>1123</v>
      </c>
      <c r="E79" s="31" t="s">
        <v>7</v>
      </c>
      <c r="F79" s="31" t="s">
        <v>1054</v>
      </c>
      <c r="G79" s="31" t="s">
        <v>1055</v>
      </c>
      <c r="H79" s="36" t="s">
        <v>1937</v>
      </c>
      <c r="I79" s="46"/>
      <c r="J79" s="46"/>
    </row>
    <row r="80" spans="1:10" ht="16">
      <c r="A80" s="30">
        <v>201040000</v>
      </c>
      <c r="B80" s="31" t="s">
        <v>1050</v>
      </c>
      <c r="C80" s="33" t="s">
        <v>197</v>
      </c>
      <c r="D80" s="33" t="s">
        <v>2639</v>
      </c>
      <c r="E80" s="31"/>
      <c r="F80" s="31"/>
      <c r="G80" s="31"/>
      <c r="H80" s="32" t="s">
        <v>1072</v>
      </c>
      <c r="I80" s="46"/>
      <c r="J80" s="46"/>
    </row>
    <row r="81" spans="1:10" ht="16">
      <c r="A81" s="30">
        <v>201040001</v>
      </c>
      <c r="B81" s="31" t="s">
        <v>1052</v>
      </c>
      <c r="C81" s="31" t="s">
        <v>198</v>
      </c>
      <c r="D81" s="33" t="s">
        <v>1124</v>
      </c>
      <c r="E81" s="31" t="s">
        <v>7</v>
      </c>
      <c r="F81" s="31" t="s">
        <v>1054</v>
      </c>
      <c r="G81" s="31" t="s">
        <v>1055</v>
      </c>
      <c r="H81" s="36" t="s">
        <v>1938</v>
      </c>
      <c r="I81" s="46"/>
      <c r="J81" s="46"/>
    </row>
    <row r="82" spans="1:10" ht="16">
      <c r="A82" s="30">
        <v>201040002</v>
      </c>
      <c r="B82" s="31" t="s">
        <v>1052</v>
      </c>
      <c r="C82" s="31" t="s">
        <v>199</v>
      </c>
      <c r="D82" s="33" t="s">
        <v>1125</v>
      </c>
      <c r="E82" s="31" t="s">
        <v>7</v>
      </c>
      <c r="F82" s="31" t="s">
        <v>1054</v>
      </c>
      <c r="G82" s="31" t="s">
        <v>1055</v>
      </c>
      <c r="H82" s="36" t="s">
        <v>1939</v>
      </c>
      <c r="I82" s="46"/>
      <c r="J82" s="46"/>
    </row>
    <row r="83" spans="1:10" ht="16">
      <c r="A83" s="30">
        <v>201040003</v>
      </c>
      <c r="B83" s="31" t="s">
        <v>1052</v>
      </c>
      <c r="C83" s="31" t="s">
        <v>200</v>
      </c>
      <c r="D83" s="33" t="s">
        <v>1126</v>
      </c>
      <c r="E83" s="31" t="s">
        <v>7</v>
      </c>
      <c r="F83" s="31" t="s">
        <v>1054</v>
      </c>
      <c r="G83" s="31" t="s">
        <v>1055</v>
      </c>
      <c r="H83" s="36" t="s">
        <v>1940</v>
      </c>
      <c r="I83" s="46"/>
      <c r="J83" s="46"/>
    </row>
    <row r="84" spans="1:10" ht="16">
      <c r="A84" s="30">
        <v>201040004</v>
      </c>
      <c r="B84" s="31" t="s">
        <v>1052</v>
      </c>
      <c r="C84" s="31" t="s">
        <v>201</v>
      </c>
      <c r="D84" s="33" t="s">
        <v>1127</v>
      </c>
      <c r="E84" s="31" t="s">
        <v>7</v>
      </c>
      <c r="F84" s="31" t="s">
        <v>1054</v>
      </c>
      <c r="G84" s="31" t="s">
        <v>1055</v>
      </c>
      <c r="H84" s="36" t="s">
        <v>1941</v>
      </c>
      <c r="I84" s="46"/>
      <c r="J84" s="46"/>
    </row>
    <row r="85" spans="1:10" ht="16">
      <c r="A85" s="30">
        <v>201040005</v>
      </c>
      <c r="B85" s="31" t="s">
        <v>1052</v>
      </c>
      <c r="C85" s="31" t="s">
        <v>202</v>
      </c>
      <c r="D85" s="33" t="s">
        <v>1128</v>
      </c>
      <c r="E85" s="31" t="s">
        <v>7</v>
      </c>
      <c r="F85" s="31" t="s">
        <v>1054</v>
      </c>
      <c r="G85" s="31" t="s">
        <v>1055</v>
      </c>
      <c r="H85" s="36" t="s">
        <v>1942</v>
      </c>
      <c r="I85" s="46"/>
      <c r="J85" s="46"/>
    </row>
    <row r="86" spans="1:10" ht="16">
      <c r="A86" s="30">
        <v>201040006</v>
      </c>
      <c r="B86" s="31" t="s">
        <v>1052</v>
      </c>
      <c r="C86" s="31" t="s">
        <v>203</v>
      </c>
      <c r="D86" s="33" t="s">
        <v>1129</v>
      </c>
      <c r="E86" s="31" t="s">
        <v>7</v>
      </c>
      <c r="F86" s="31" t="s">
        <v>1054</v>
      </c>
      <c r="G86" s="31" t="s">
        <v>1055</v>
      </c>
      <c r="H86" s="36" t="s">
        <v>1130</v>
      </c>
      <c r="I86" s="46"/>
      <c r="J86" s="46"/>
    </row>
    <row r="87" spans="1:10" ht="16">
      <c r="A87" s="30">
        <v>201050000</v>
      </c>
      <c r="B87" s="31" t="s">
        <v>1050</v>
      </c>
      <c r="C87" s="33" t="s">
        <v>204</v>
      </c>
      <c r="D87" s="33" t="s">
        <v>2640</v>
      </c>
      <c r="E87" s="31"/>
      <c r="F87" s="31"/>
      <c r="G87" s="31"/>
      <c r="H87" s="32"/>
      <c r="I87" s="46"/>
      <c r="J87" s="46"/>
    </row>
    <row r="88" spans="1:10" ht="16">
      <c r="A88" s="30">
        <v>201050001</v>
      </c>
      <c r="B88" s="31" t="s">
        <v>1052</v>
      </c>
      <c r="C88" s="31" t="s">
        <v>205</v>
      </c>
      <c r="D88" s="33" t="s">
        <v>1131</v>
      </c>
      <c r="E88" s="31" t="s">
        <v>7</v>
      </c>
      <c r="F88" s="31" t="s">
        <v>1054</v>
      </c>
      <c r="G88" s="31" t="s">
        <v>1055</v>
      </c>
      <c r="H88" s="35" t="s">
        <v>1943</v>
      </c>
      <c r="I88" s="46"/>
      <c r="J88" s="46"/>
    </row>
    <row r="89" spans="1:10" ht="16">
      <c r="A89" s="30">
        <v>201050002</v>
      </c>
      <c r="B89" s="31" t="s">
        <v>1052</v>
      </c>
      <c r="C89" s="31" t="s">
        <v>206</v>
      </c>
      <c r="D89" s="33" t="s">
        <v>1132</v>
      </c>
      <c r="E89" s="31" t="s">
        <v>7</v>
      </c>
      <c r="F89" s="31" t="s">
        <v>1054</v>
      </c>
      <c r="G89" s="31" t="s">
        <v>1055</v>
      </c>
      <c r="H89" s="35" t="s">
        <v>1133</v>
      </c>
      <c r="I89" s="46"/>
      <c r="J89" s="46"/>
    </row>
    <row r="90" spans="1:10" ht="16">
      <c r="A90" s="30">
        <v>201050003</v>
      </c>
      <c r="B90" s="31" t="s">
        <v>1052</v>
      </c>
      <c r="C90" s="31" t="s">
        <v>207</v>
      </c>
      <c r="D90" s="31" t="s">
        <v>1134</v>
      </c>
      <c r="E90" s="31" t="s">
        <v>7</v>
      </c>
      <c r="F90" s="31" t="s">
        <v>1054</v>
      </c>
      <c r="G90" s="31" t="s">
        <v>1055</v>
      </c>
      <c r="H90" s="35" t="s">
        <v>1944</v>
      </c>
      <c r="I90" s="46"/>
      <c r="J90" s="46"/>
    </row>
    <row r="91" spans="1:10" ht="16">
      <c r="A91" s="30">
        <v>201050004</v>
      </c>
      <c r="B91" s="31" t="s">
        <v>1052</v>
      </c>
      <c r="C91" s="31" t="s">
        <v>208</v>
      </c>
      <c r="D91" s="33" t="s">
        <v>1135</v>
      </c>
      <c r="E91" s="31" t="s">
        <v>7</v>
      </c>
      <c r="F91" s="31" t="s">
        <v>1054</v>
      </c>
      <c r="G91" s="31" t="s">
        <v>1055</v>
      </c>
      <c r="H91" s="36" t="s">
        <v>1136</v>
      </c>
      <c r="I91" s="46"/>
      <c r="J91" s="46"/>
    </row>
    <row r="92" spans="1:10" ht="16">
      <c r="A92" s="30">
        <v>201050005</v>
      </c>
      <c r="B92" s="31" t="s">
        <v>1052</v>
      </c>
      <c r="C92" s="31" t="s">
        <v>209</v>
      </c>
      <c r="D92" s="33" t="s">
        <v>1137</v>
      </c>
      <c r="E92" s="31" t="s">
        <v>7</v>
      </c>
      <c r="F92" s="31" t="s">
        <v>1054</v>
      </c>
      <c r="G92" s="31" t="s">
        <v>1055</v>
      </c>
      <c r="H92" s="32" t="s">
        <v>1945</v>
      </c>
      <c r="I92" s="46"/>
      <c r="J92" s="46"/>
    </row>
    <row r="93" spans="1:10" ht="16">
      <c r="A93" s="30">
        <v>201060000</v>
      </c>
      <c r="B93" s="31" t="s">
        <v>1050</v>
      </c>
      <c r="C93" s="33" t="s">
        <v>210</v>
      </c>
      <c r="D93" s="33" t="s">
        <v>1946</v>
      </c>
      <c r="E93" s="31"/>
      <c r="F93" s="31"/>
      <c r="G93" s="31"/>
      <c r="H93" s="32"/>
      <c r="I93" s="46"/>
      <c r="J93" s="46"/>
    </row>
    <row r="94" spans="1:10" ht="16">
      <c r="A94" s="30">
        <v>201060001</v>
      </c>
      <c r="B94" s="31" t="s">
        <v>1052</v>
      </c>
      <c r="C94" s="31" t="s">
        <v>211</v>
      </c>
      <c r="D94" s="33" t="s">
        <v>1138</v>
      </c>
      <c r="E94" s="31" t="s">
        <v>7</v>
      </c>
      <c r="F94" s="31" t="s">
        <v>1054</v>
      </c>
      <c r="G94" s="31" t="s">
        <v>1055</v>
      </c>
      <c r="H94" s="32" t="s">
        <v>1139</v>
      </c>
      <c r="I94" s="46"/>
      <c r="J94" s="46"/>
    </row>
    <row r="95" spans="1:10" ht="16">
      <c r="A95" s="30">
        <v>201060002</v>
      </c>
      <c r="B95" s="31" t="s">
        <v>1052</v>
      </c>
      <c r="C95" s="31" t="s">
        <v>212</v>
      </c>
      <c r="D95" s="33" t="s">
        <v>1140</v>
      </c>
      <c r="E95" s="31" t="s">
        <v>7</v>
      </c>
      <c r="F95" s="31" t="s">
        <v>1054</v>
      </c>
      <c r="G95" s="31" t="s">
        <v>1055</v>
      </c>
      <c r="H95" s="36" t="s">
        <v>1947</v>
      </c>
      <c r="I95" s="46"/>
      <c r="J95" s="46"/>
    </row>
    <row r="96" spans="1:10" ht="16">
      <c r="A96" s="30">
        <v>201060003</v>
      </c>
      <c r="B96" s="31" t="s">
        <v>1052</v>
      </c>
      <c r="C96" s="31" t="s">
        <v>213</v>
      </c>
      <c r="D96" s="33" t="s">
        <v>1141</v>
      </c>
      <c r="E96" s="31" t="s">
        <v>7</v>
      </c>
      <c r="F96" s="31" t="s">
        <v>1054</v>
      </c>
      <c r="G96" s="31" t="s">
        <v>1055</v>
      </c>
      <c r="H96" s="36" t="s">
        <v>1948</v>
      </c>
      <c r="I96" s="46"/>
      <c r="J96" s="46"/>
    </row>
    <row r="97" spans="1:10" ht="16">
      <c r="A97" s="30">
        <v>201060004</v>
      </c>
      <c r="B97" s="31" t="s">
        <v>1052</v>
      </c>
      <c r="C97" s="31" t="s">
        <v>214</v>
      </c>
      <c r="D97" s="33" t="s">
        <v>1142</v>
      </c>
      <c r="E97" s="31" t="s">
        <v>30</v>
      </c>
      <c r="F97" s="31" t="s">
        <v>1054</v>
      </c>
      <c r="G97" s="31" t="s">
        <v>1055</v>
      </c>
      <c r="H97" s="36" t="s">
        <v>1949</v>
      </c>
      <c r="I97" s="46"/>
      <c r="J97" s="46"/>
    </row>
    <row r="98" spans="1:10" ht="16">
      <c r="A98" s="30">
        <v>201060005</v>
      </c>
      <c r="B98" s="31" t="s">
        <v>1052</v>
      </c>
      <c r="C98" s="31" t="s">
        <v>31</v>
      </c>
      <c r="D98" s="33" t="s">
        <v>1143</v>
      </c>
      <c r="E98" s="31" t="s">
        <v>7</v>
      </c>
      <c r="F98" s="31" t="s">
        <v>1054</v>
      </c>
      <c r="G98" s="31" t="s">
        <v>1055</v>
      </c>
      <c r="H98" s="36" t="s">
        <v>1144</v>
      </c>
      <c r="I98" s="46"/>
      <c r="J98" s="46"/>
    </row>
    <row r="99" spans="1:10" ht="16">
      <c r="A99" s="30">
        <v>201060006</v>
      </c>
      <c r="B99" s="31" t="s">
        <v>1052</v>
      </c>
      <c r="C99" s="31" t="s">
        <v>215</v>
      </c>
      <c r="D99" s="33" t="s">
        <v>1145</v>
      </c>
      <c r="E99" s="31" t="s">
        <v>7</v>
      </c>
      <c r="F99" s="31" t="s">
        <v>1054</v>
      </c>
      <c r="G99" s="31" t="s">
        <v>1055</v>
      </c>
      <c r="H99" s="36" t="s">
        <v>1144</v>
      </c>
      <c r="I99" s="46"/>
      <c r="J99" s="46"/>
    </row>
    <row r="100" spans="1:10" ht="16">
      <c r="A100" s="30">
        <v>201060007</v>
      </c>
      <c r="B100" s="31" t="s">
        <v>1052</v>
      </c>
      <c r="C100" s="31" t="s">
        <v>216</v>
      </c>
      <c r="D100" s="33" t="s">
        <v>1146</v>
      </c>
      <c r="E100" s="31" t="s">
        <v>32</v>
      </c>
      <c r="F100" s="31" t="s">
        <v>1054</v>
      </c>
      <c r="G100" s="31" t="s">
        <v>1055</v>
      </c>
      <c r="H100" s="36" t="s">
        <v>1139</v>
      </c>
      <c r="I100" s="46"/>
      <c r="J100" s="46"/>
    </row>
    <row r="101" spans="1:10" ht="16">
      <c r="A101" s="30">
        <v>202000000</v>
      </c>
      <c r="B101" s="31" t="s">
        <v>1050</v>
      </c>
      <c r="C101" s="33" t="s">
        <v>217</v>
      </c>
      <c r="D101" s="33" t="s">
        <v>2641</v>
      </c>
      <c r="E101" s="31"/>
      <c r="F101" s="31"/>
      <c r="G101" s="31"/>
      <c r="H101" s="32"/>
      <c r="I101" s="46"/>
      <c r="J101" s="46"/>
    </row>
    <row r="102" spans="1:10" ht="16">
      <c r="A102" s="30">
        <v>202010000</v>
      </c>
      <c r="B102" s="31" t="s">
        <v>1050</v>
      </c>
      <c r="C102" s="33" t="s">
        <v>218</v>
      </c>
      <c r="D102" s="31" t="s">
        <v>2642</v>
      </c>
      <c r="E102" s="31"/>
      <c r="F102" s="31"/>
      <c r="G102" s="31"/>
      <c r="H102" s="32" t="s">
        <v>1072</v>
      </c>
      <c r="I102" s="46"/>
      <c r="J102" s="46"/>
    </row>
    <row r="103" spans="1:10" ht="16">
      <c r="A103" s="30">
        <v>202010100</v>
      </c>
      <c r="B103" s="31" t="s">
        <v>1050</v>
      </c>
      <c r="C103" s="33" t="s">
        <v>219</v>
      </c>
      <c r="D103" s="33" t="s">
        <v>1950</v>
      </c>
      <c r="E103" s="31"/>
      <c r="F103" s="31"/>
      <c r="G103" s="31"/>
      <c r="H103" s="32"/>
      <c r="I103" s="46"/>
      <c r="J103" s="46"/>
    </row>
    <row r="104" spans="1:10" ht="16">
      <c r="A104" s="30">
        <v>202010101</v>
      </c>
      <c r="B104" s="31" t="s">
        <v>1052</v>
      </c>
      <c r="C104" s="31" t="s">
        <v>220</v>
      </c>
      <c r="D104" s="33" t="s">
        <v>1147</v>
      </c>
      <c r="E104" s="31" t="s">
        <v>15</v>
      </c>
      <c r="F104" s="31" t="s">
        <v>1054</v>
      </c>
      <c r="G104" s="31" t="s">
        <v>1055</v>
      </c>
      <c r="H104" s="36" t="s">
        <v>1951</v>
      </c>
      <c r="I104" s="46"/>
      <c r="J104" s="46"/>
    </row>
    <row r="105" spans="1:10" ht="16">
      <c r="A105" s="30">
        <v>202010102</v>
      </c>
      <c r="B105" s="31" t="s">
        <v>1052</v>
      </c>
      <c r="C105" s="31" t="s">
        <v>221</v>
      </c>
      <c r="D105" s="33" t="s">
        <v>1148</v>
      </c>
      <c r="E105" s="31" t="s">
        <v>15</v>
      </c>
      <c r="F105" s="31" t="s">
        <v>1054</v>
      </c>
      <c r="G105" s="31" t="s">
        <v>1055</v>
      </c>
      <c r="H105" s="36" t="s">
        <v>1952</v>
      </c>
      <c r="I105" s="46"/>
      <c r="J105" s="46"/>
    </row>
    <row r="106" spans="1:10" ht="16">
      <c r="A106" s="30">
        <v>202010103</v>
      </c>
      <c r="B106" s="31" t="s">
        <v>1052</v>
      </c>
      <c r="C106" s="31" t="s">
        <v>222</v>
      </c>
      <c r="D106" s="33" t="s">
        <v>1149</v>
      </c>
      <c r="E106" s="31" t="s">
        <v>15</v>
      </c>
      <c r="F106" s="31" t="s">
        <v>1054</v>
      </c>
      <c r="G106" s="31" t="s">
        <v>1055</v>
      </c>
      <c r="H106" s="36" t="s">
        <v>1150</v>
      </c>
      <c r="I106" s="46"/>
      <c r="J106" s="46"/>
    </row>
    <row r="107" spans="1:10" ht="16">
      <c r="A107" s="30">
        <v>202010200</v>
      </c>
      <c r="B107" s="31" t="s">
        <v>1050</v>
      </c>
      <c r="C107" s="33" t="s">
        <v>223</v>
      </c>
      <c r="D107" s="33" t="s">
        <v>2643</v>
      </c>
      <c r="E107" s="31"/>
      <c r="F107" s="31"/>
      <c r="G107" s="31"/>
      <c r="H107" s="32"/>
      <c r="I107" s="46"/>
      <c r="J107" s="46"/>
    </row>
    <row r="108" spans="1:10" ht="16">
      <c r="A108" s="30">
        <v>202010201</v>
      </c>
      <c r="B108" s="31" t="s">
        <v>1052</v>
      </c>
      <c r="C108" s="31" t="s">
        <v>224</v>
      </c>
      <c r="D108" s="33" t="s">
        <v>1151</v>
      </c>
      <c r="E108" s="31" t="s">
        <v>15</v>
      </c>
      <c r="F108" s="31" t="s">
        <v>1054</v>
      </c>
      <c r="G108" s="31" t="s">
        <v>1055</v>
      </c>
      <c r="H108" s="36" t="s">
        <v>1953</v>
      </c>
      <c r="I108" s="46"/>
      <c r="J108" s="46"/>
    </row>
    <row r="109" spans="1:10" ht="16">
      <c r="A109" s="30">
        <v>202010202</v>
      </c>
      <c r="B109" s="31" t="s">
        <v>1052</v>
      </c>
      <c r="C109" s="31" t="s">
        <v>225</v>
      </c>
      <c r="D109" s="33" t="s">
        <v>1152</v>
      </c>
      <c r="E109" s="31" t="s">
        <v>15</v>
      </c>
      <c r="F109" s="31" t="s">
        <v>1054</v>
      </c>
      <c r="G109" s="31" t="s">
        <v>1055</v>
      </c>
      <c r="H109" s="36" t="s">
        <v>1954</v>
      </c>
      <c r="I109" s="46"/>
      <c r="J109" s="46"/>
    </row>
    <row r="110" spans="1:10" ht="16">
      <c r="A110" s="30">
        <v>202010203</v>
      </c>
      <c r="B110" s="31" t="s">
        <v>1052</v>
      </c>
      <c r="C110" s="31" t="s">
        <v>226</v>
      </c>
      <c r="D110" s="33" t="s">
        <v>1153</v>
      </c>
      <c r="E110" s="31" t="s">
        <v>15</v>
      </c>
      <c r="F110" s="31" t="s">
        <v>1054</v>
      </c>
      <c r="G110" s="31" t="s">
        <v>1055</v>
      </c>
      <c r="H110" s="36" t="s">
        <v>1955</v>
      </c>
      <c r="I110" s="46"/>
      <c r="J110" s="46"/>
    </row>
    <row r="111" spans="1:10" ht="16">
      <c r="A111" s="30">
        <v>202010204</v>
      </c>
      <c r="B111" s="31" t="s">
        <v>1052</v>
      </c>
      <c r="C111" s="31" t="s">
        <v>227</v>
      </c>
      <c r="D111" s="33" t="s">
        <v>1154</v>
      </c>
      <c r="E111" s="31" t="s">
        <v>15</v>
      </c>
      <c r="F111" s="31" t="s">
        <v>1054</v>
      </c>
      <c r="G111" s="31" t="s">
        <v>1055</v>
      </c>
      <c r="H111" s="36" t="s">
        <v>1956</v>
      </c>
      <c r="I111" s="46"/>
      <c r="J111" s="46"/>
    </row>
    <row r="112" spans="1:10" ht="16">
      <c r="A112" s="30">
        <v>202010205</v>
      </c>
      <c r="B112" s="31" t="s">
        <v>1052</v>
      </c>
      <c r="C112" s="31" t="s">
        <v>228</v>
      </c>
      <c r="D112" s="33" t="s">
        <v>1155</v>
      </c>
      <c r="E112" s="31" t="s">
        <v>15</v>
      </c>
      <c r="F112" s="31" t="s">
        <v>1054</v>
      </c>
      <c r="G112" s="31" t="s">
        <v>1055</v>
      </c>
      <c r="H112" s="36" t="s">
        <v>1957</v>
      </c>
      <c r="I112" s="46"/>
      <c r="J112" s="46"/>
    </row>
    <row r="113" spans="1:10" ht="16">
      <c r="A113" s="30">
        <v>202010206</v>
      </c>
      <c r="B113" s="31" t="s">
        <v>1052</v>
      </c>
      <c r="C113" s="31" t="s">
        <v>229</v>
      </c>
      <c r="D113" s="33" t="s">
        <v>1156</v>
      </c>
      <c r="E113" s="31" t="s">
        <v>15</v>
      </c>
      <c r="F113" s="31" t="s">
        <v>1054</v>
      </c>
      <c r="G113" s="31" t="s">
        <v>1055</v>
      </c>
      <c r="H113" s="36" t="s">
        <v>1958</v>
      </c>
      <c r="I113" s="46"/>
      <c r="J113" s="46"/>
    </row>
    <row r="114" spans="1:10" ht="16">
      <c r="A114" s="30">
        <v>202010207</v>
      </c>
      <c r="B114" s="31" t="s">
        <v>1052</v>
      </c>
      <c r="C114" s="31" t="s">
        <v>230</v>
      </c>
      <c r="D114" s="33" t="s">
        <v>1157</v>
      </c>
      <c r="E114" s="31" t="s">
        <v>7</v>
      </c>
      <c r="F114" s="31" t="s">
        <v>1054</v>
      </c>
      <c r="G114" s="31" t="s">
        <v>1055</v>
      </c>
      <c r="H114" s="36" t="s">
        <v>1158</v>
      </c>
      <c r="I114" s="46"/>
      <c r="J114" s="46"/>
    </row>
    <row r="115" spans="1:10" ht="16">
      <c r="A115" s="30">
        <v>202010208</v>
      </c>
      <c r="B115" s="31" t="s">
        <v>1052</v>
      </c>
      <c r="C115" s="31" t="s">
        <v>231</v>
      </c>
      <c r="D115" s="33" t="s">
        <v>1159</v>
      </c>
      <c r="E115" s="31" t="s">
        <v>7</v>
      </c>
      <c r="F115" s="31" t="s">
        <v>1054</v>
      </c>
      <c r="G115" s="31" t="s">
        <v>1055</v>
      </c>
      <c r="H115" s="36" t="s">
        <v>1160</v>
      </c>
      <c r="I115" s="46"/>
      <c r="J115" s="46"/>
    </row>
    <row r="116" spans="1:10" ht="16">
      <c r="A116" s="30">
        <v>202020000</v>
      </c>
      <c r="B116" s="31" t="s">
        <v>1050</v>
      </c>
      <c r="C116" s="33" t="s">
        <v>232</v>
      </c>
      <c r="D116" s="33" t="s">
        <v>2644</v>
      </c>
      <c r="E116" s="31"/>
      <c r="F116" s="31"/>
      <c r="G116" s="31"/>
      <c r="H116" s="32" t="s">
        <v>1072</v>
      </c>
      <c r="I116" s="46"/>
      <c r="J116" s="46"/>
    </row>
    <row r="117" spans="1:10" ht="16">
      <c r="A117" s="30">
        <v>202020100</v>
      </c>
      <c r="B117" s="31" t="s">
        <v>1050</v>
      </c>
      <c r="C117" s="33" t="s">
        <v>233</v>
      </c>
      <c r="D117" s="33" t="s">
        <v>1959</v>
      </c>
      <c r="E117" s="31"/>
      <c r="F117" s="31"/>
      <c r="G117" s="31"/>
      <c r="H117" s="32"/>
      <c r="I117" s="46"/>
      <c r="J117" s="46"/>
    </row>
    <row r="118" spans="1:10" ht="16">
      <c r="A118" s="30">
        <v>202020101</v>
      </c>
      <c r="B118" s="31" t="s">
        <v>1052</v>
      </c>
      <c r="C118" s="31" t="s">
        <v>234</v>
      </c>
      <c r="D118" s="31" t="s">
        <v>1161</v>
      </c>
      <c r="E118" s="31" t="s">
        <v>7</v>
      </c>
      <c r="F118" s="31" t="s">
        <v>1054</v>
      </c>
      <c r="G118" s="31" t="s">
        <v>1055</v>
      </c>
      <c r="H118" s="36" t="s">
        <v>1960</v>
      </c>
      <c r="I118" s="46"/>
      <c r="J118" s="46"/>
    </row>
    <row r="119" spans="1:10" ht="16">
      <c r="A119" s="30">
        <v>202020102</v>
      </c>
      <c r="B119" s="31" t="s">
        <v>1052</v>
      </c>
      <c r="C119" s="31" t="s">
        <v>235</v>
      </c>
      <c r="D119" s="33" t="s">
        <v>1162</v>
      </c>
      <c r="E119" s="31" t="s">
        <v>7</v>
      </c>
      <c r="F119" s="31" t="s">
        <v>1054</v>
      </c>
      <c r="G119" s="31" t="s">
        <v>1055</v>
      </c>
      <c r="H119" s="36" t="s">
        <v>1144</v>
      </c>
      <c r="I119" s="46"/>
      <c r="J119" s="46"/>
    </row>
    <row r="120" spans="1:10" ht="16">
      <c r="A120" s="30">
        <v>202020200</v>
      </c>
      <c r="B120" s="31" t="s">
        <v>1050</v>
      </c>
      <c r="C120" s="33" t="s">
        <v>236</v>
      </c>
      <c r="D120" s="33" t="s">
        <v>1961</v>
      </c>
      <c r="E120" s="31"/>
      <c r="F120" s="31"/>
      <c r="G120" s="31"/>
      <c r="H120" s="32"/>
      <c r="I120" s="46"/>
      <c r="J120" s="46"/>
    </row>
    <row r="121" spans="1:10" ht="16">
      <c r="A121" s="30">
        <v>202020201</v>
      </c>
      <c r="B121" s="31" t="s">
        <v>1052</v>
      </c>
      <c r="C121" s="31" t="s">
        <v>237</v>
      </c>
      <c r="D121" s="33" t="s">
        <v>1163</v>
      </c>
      <c r="E121" s="31" t="s">
        <v>15</v>
      </c>
      <c r="F121" s="31" t="s">
        <v>1054</v>
      </c>
      <c r="G121" s="31" t="s">
        <v>1055</v>
      </c>
      <c r="H121" s="36" t="s">
        <v>1962</v>
      </c>
      <c r="I121" s="46"/>
      <c r="J121" s="46"/>
    </row>
    <row r="122" spans="1:10" ht="16">
      <c r="A122" s="30">
        <v>202020202</v>
      </c>
      <c r="B122" s="31" t="s">
        <v>1052</v>
      </c>
      <c r="C122" s="31" t="s">
        <v>23</v>
      </c>
      <c r="D122" s="33" t="s">
        <v>1164</v>
      </c>
      <c r="E122" s="31" t="s">
        <v>7</v>
      </c>
      <c r="F122" s="31" t="s">
        <v>1054</v>
      </c>
      <c r="G122" s="31" t="s">
        <v>1055</v>
      </c>
      <c r="H122" s="36" t="s">
        <v>1144</v>
      </c>
      <c r="I122" s="46"/>
      <c r="J122" s="46"/>
    </row>
    <row r="123" spans="1:10" ht="16">
      <c r="A123" s="30">
        <v>202020203</v>
      </c>
      <c r="B123" s="31" t="s">
        <v>1052</v>
      </c>
      <c r="C123" s="31" t="s">
        <v>238</v>
      </c>
      <c r="D123" s="33" t="s">
        <v>1165</v>
      </c>
      <c r="E123" s="31" t="s">
        <v>7</v>
      </c>
      <c r="F123" s="31" t="s">
        <v>1054</v>
      </c>
      <c r="G123" s="31" t="s">
        <v>1055</v>
      </c>
      <c r="H123" s="36" t="s">
        <v>1144</v>
      </c>
      <c r="I123" s="46"/>
      <c r="J123" s="46"/>
    </row>
    <row r="124" spans="1:10" ht="16">
      <c r="A124" s="30">
        <v>202020204</v>
      </c>
      <c r="B124" s="31" t="s">
        <v>1052</v>
      </c>
      <c r="C124" s="31" t="s">
        <v>239</v>
      </c>
      <c r="D124" s="33" t="s">
        <v>1166</v>
      </c>
      <c r="E124" s="31" t="s">
        <v>25</v>
      </c>
      <c r="F124" s="31" t="s">
        <v>1054</v>
      </c>
      <c r="G124" s="31" t="s">
        <v>1055</v>
      </c>
      <c r="H124" s="32" t="s">
        <v>1139</v>
      </c>
      <c r="I124" s="46"/>
      <c r="J124" s="46"/>
    </row>
    <row r="125" spans="1:10" ht="16">
      <c r="A125" s="30">
        <v>202020205</v>
      </c>
      <c r="B125" s="31" t="s">
        <v>1052</v>
      </c>
      <c r="C125" s="31" t="s">
        <v>240</v>
      </c>
      <c r="D125" s="33" t="s">
        <v>1167</v>
      </c>
      <c r="E125" s="31" t="s">
        <v>25</v>
      </c>
      <c r="F125" s="31" t="s">
        <v>1054</v>
      </c>
      <c r="G125" s="31" t="s">
        <v>1055</v>
      </c>
      <c r="H125" s="32" t="s">
        <v>1139</v>
      </c>
      <c r="I125" s="46"/>
      <c r="J125" s="46"/>
    </row>
    <row r="126" spans="1:10" ht="16">
      <c r="A126" s="30">
        <v>202020206</v>
      </c>
      <c r="B126" s="31" t="s">
        <v>1052</v>
      </c>
      <c r="C126" s="31" t="s">
        <v>241</v>
      </c>
      <c r="D126" s="33" t="s">
        <v>1168</v>
      </c>
      <c r="E126" s="31" t="s">
        <v>25</v>
      </c>
      <c r="F126" s="31" t="s">
        <v>1054</v>
      </c>
      <c r="G126" s="31" t="s">
        <v>1055</v>
      </c>
      <c r="H126" s="36" t="s">
        <v>1169</v>
      </c>
      <c r="I126" s="46"/>
      <c r="J126" s="46"/>
    </row>
    <row r="127" spans="1:10" ht="16">
      <c r="A127" s="30">
        <v>202020207</v>
      </c>
      <c r="B127" s="31" t="s">
        <v>1052</v>
      </c>
      <c r="C127" s="31" t="s">
        <v>242</v>
      </c>
      <c r="D127" s="33" t="s">
        <v>1170</v>
      </c>
      <c r="E127" s="31" t="s">
        <v>7</v>
      </c>
      <c r="F127" s="31" t="s">
        <v>1054</v>
      </c>
      <c r="G127" s="31" t="s">
        <v>1055</v>
      </c>
      <c r="H127" s="36" t="s">
        <v>1144</v>
      </c>
      <c r="I127" s="46"/>
      <c r="J127" s="46"/>
    </row>
    <row r="128" spans="1:10" ht="16">
      <c r="A128" s="30">
        <v>202030000</v>
      </c>
      <c r="B128" s="31" t="s">
        <v>1050</v>
      </c>
      <c r="C128" s="33" t="s">
        <v>243</v>
      </c>
      <c r="D128" s="33" t="s">
        <v>1963</v>
      </c>
      <c r="E128" s="31"/>
      <c r="F128" s="31"/>
      <c r="G128" s="31"/>
      <c r="H128" s="32"/>
      <c r="I128" s="46"/>
      <c r="J128" s="46"/>
    </row>
    <row r="129" spans="1:10" ht="16">
      <c r="A129" s="30">
        <v>202030001</v>
      </c>
      <c r="B129" s="31" t="s">
        <v>1052</v>
      </c>
      <c r="C129" s="31" t="s">
        <v>244</v>
      </c>
      <c r="D129" s="33" t="s">
        <v>1171</v>
      </c>
      <c r="E129" s="31" t="s">
        <v>7</v>
      </c>
      <c r="F129" s="31" t="s">
        <v>1054</v>
      </c>
      <c r="G129" s="31" t="s">
        <v>1055</v>
      </c>
      <c r="H129" s="35" t="s">
        <v>1172</v>
      </c>
      <c r="I129" s="46"/>
      <c r="J129" s="46"/>
    </row>
    <row r="130" spans="1:10" ht="16">
      <c r="A130" s="30">
        <v>202030002</v>
      </c>
      <c r="B130" s="31" t="s">
        <v>1052</v>
      </c>
      <c r="C130" s="31" t="s">
        <v>245</v>
      </c>
      <c r="D130" s="31" t="s">
        <v>1173</v>
      </c>
      <c r="E130" s="31" t="s">
        <v>7</v>
      </c>
      <c r="F130" s="31" t="s">
        <v>1054</v>
      </c>
      <c r="G130" s="31" t="s">
        <v>1055</v>
      </c>
      <c r="H130" s="36" t="s">
        <v>1144</v>
      </c>
      <c r="I130" s="46"/>
      <c r="J130" s="46"/>
    </row>
    <row r="131" spans="1:10" ht="16">
      <c r="A131" s="30">
        <v>202030003</v>
      </c>
      <c r="B131" s="31" t="s">
        <v>1052</v>
      </c>
      <c r="C131" s="31" t="s">
        <v>246</v>
      </c>
      <c r="D131" s="33" t="s">
        <v>1174</v>
      </c>
      <c r="E131" s="31" t="s">
        <v>15</v>
      </c>
      <c r="F131" s="31" t="s">
        <v>1054</v>
      </c>
      <c r="G131" s="31" t="s">
        <v>1055</v>
      </c>
      <c r="H131" s="35" t="s">
        <v>1964</v>
      </c>
      <c r="I131" s="46"/>
      <c r="J131" s="46"/>
    </row>
    <row r="132" spans="1:10" ht="16">
      <c r="A132" s="30">
        <v>202030004</v>
      </c>
      <c r="B132" s="31" t="s">
        <v>1052</v>
      </c>
      <c r="C132" s="31" t="s">
        <v>247</v>
      </c>
      <c r="D132" s="33" t="s">
        <v>1175</v>
      </c>
      <c r="E132" s="31" t="s">
        <v>15</v>
      </c>
      <c r="F132" s="31" t="s">
        <v>1054</v>
      </c>
      <c r="G132" s="31" t="s">
        <v>1055</v>
      </c>
      <c r="H132" s="35" t="s">
        <v>1965</v>
      </c>
      <c r="I132" s="46"/>
      <c r="J132" s="46"/>
    </row>
    <row r="133" spans="1:10" ht="16">
      <c r="A133" s="30">
        <v>203000000</v>
      </c>
      <c r="B133" s="31" t="s">
        <v>1050</v>
      </c>
      <c r="C133" s="33" t="s">
        <v>248</v>
      </c>
      <c r="D133" s="33" t="s">
        <v>2645</v>
      </c>
      <c r="E133" s="31"/>
      <c r="F133" s="31"/>
      <c r="G133" s="31"/>
      <c r="H133" s="32"/>
      <c r="I133" s="46"/>
      <c r="J133" s="46"/>
    </row>
    <row r="134" spans="1:10" ht="16">
      <c r="A134" s="30">
        <v>203010000</v>
      </c>
      <c r="B134" s="31" t="s">
        <v>1050</v>
      </c>
      <c r="C134" s="33" t="s">
        <v>249</v>
      </c>
      <c r="D134" s="31" t="s">
        <v>2646</v>
      </c>
      <c r="E134" s="31"/>
      <c r="F134" s="31"/>
      <c r="G134" s="31"/>
      <c r="H134" s="32" t="s">
        <v>1072</v>
      </c>
      <c r="I134" s="46"/>
      <c r="J134" s="46"/>
    </row>
    <row r="135" spans="1:10" ht="16">
      <c r="A135" s="30">
        <v>203010001</v>
      </c>
      <c r="B135" s="31" t="s">
        <v>1052</v>
      </c>
      <c r="C135" s="31" t="s">
        <v>250</v>
      </c>
      <c r="D135" s="33" t="s">
        <v>1176</v>
      </c>
      <c r="E135" s="31" t="s">
        <v>15</v>
      </c>
      <c r="F135" s="31" t="s">
        <v>1054</v>
      </c>
      <c r="G135" s="31" t="s">
        <v>1055</v>
      </c>
      <c r="H135" s="36" t="s">
        <v>1966</v>
      </c>
      <c r="I135" s="46"/>
      <c r="J135" s="46"/>
    </row>
    <row r="136" spans="1:10" ht="16">
      <c r="A136" s="30">
        <v>203010002</v>
      </c>
      <c r="B136" s="31" t="s">
        <v>1052</v>
      </c>
      <c r="C136" s="31" t="s">
        <v>251</v>
      </c>
      <c r="D136" s="33" t="s">
        <v>1177</v>
      </c>
      <c r="E136" s="31" t="s">
        <v>15</v>
      </c>
      <c r="F136" s="31" t="s">
        <v>1054</v>
      </c>
      <c r="G136" s="31" t="s">
        <v>1055</v>
      </c>
      <c r="H136" s="36" t="s">
        <v>1967</v>
      </c>
      <c r="I136" s="46"/>
      <c r="J136" s="46"/>
    </row>
    <row r="137" spans="1:10" ht="16">
      <c r="A137" s="30">
        <v>203010003</v>
      </c>
      <c r="B137" s="31" t="s">
        <v>1052</v>
      </c>
      <c r="C137" s="31" t="s">
        <v>17</v>
      </c>
      <c r="D137" s="33" t="s">
        <v>1178</v>
      </c>
      <c r="E137" s="31" t="s">
        <v>7</v>
      </c>
      <c r="F137" s="31" t="s">
        <v>1054</v>
      </c>
      <c r="G137" s="31" t="s">
        <v>1055</v>
      </c>
      <c r="H137" s="36" t="s">
        <v>1968</v>
      </c>
      <c r="I137" s="46"/>
      <c r="J137" s="46"/>
    </row>
    <row r="138" spans="1:10" ht="16">
      <c r="A138" s="30">
        <v>203010004</v>
      </c>
      <c r="B138" s="31" t="s">
        <v>1052</v>
      </c>
      <c r="C138" s="31" t="s">
        <v>18</v>
      </c>
      <c r="D138" s="33" t="s">
        <v>1179</v>
      </c>
      <c r="E138" s="31" t="s">
        <v>15</v>
      </c>
      <c r="F138" s="31" t="s">
        <v>1054</v>
      </c>
      <c r="G138" s="31" t="s">
        <v>1055</v>
      </c>
      <c r="H138" s="36" t="s">
        <v>1180</v>
      </c>
      <c r="I138" s="46"/>
      <c r="J138" s="46"/>
    </row>
    <row r="139" spans="1:10" ht="16">
      <c r="A139" s="30">
        <v>203010005</v>
      </c>
      <c r="B139" s="31" t="s">
        <v>1052</v>
      </c>
      <c r="C139" s="31" t="s">
        <v>16</v>
      </c>
      <c r="D139" s="33" t="s">
        <v>1181</v>
      </c>
      <c r="E139" s="31" t="s">
        <v>7</v>
      </c>
      <c r="F139" s="31" t="s">
        <v>1054</v>
      </c>
      <c r="G139" s="31" t="s">
        <v>1055</v>
      </c>
      <c r="H139" s="35" t="s">
        <v>1969</v>
      </c>
      <c r="I139" s="46"/>
      <c r="J139" s="46"/>
    </row>
    <row r="140" spans="1:10" ht="16">
      <c r="A140" s="30">
        <v>203020000</v>
      </c>
      <c r="B140" s="31" t="s">
        <v>1050</v>
      </c>
      <c r="C140" s="33" t="s">
        <v>252</v>
      </c>
      <c r="D140" s="33" t="s">
        <v>2647</v>
      </c>
      <c r="E140" s="31"/>
      <c r="F140" s="31"/>
      <c r="G140" s="31"/>
      <c r="H140" s="32" t="s">
        <v>1072</v>
      </c>
      <c r="I140" s="46"/>
      <c r="J140" s="46"/>
    </row>
    <row r="141" spans="1:10" ht="16">
      <c r="A141" s="30">
        <v>203020001</v>
      </c>
      <c r="B141" s="31" t="s">
        <v>1052</v>
      </c>
      <c r="C141" s="31" t="s">
        <v>27</v>
      </c>
      <c r="D141" s="33" t="s">
        <v>1182</v>
      </c>
      <c r="E141" s="31" t="s">
        <v>7</v>
      </c>
      <c r="F141" s="31" t="s">
        <v>1054</v>
      </c>
      <c r="G141" s="31" t="s">
        <v>1055</v>
      </c>
      <c r="H141" s="36" t="s">
        <v>1183</v>
      </c>
      <c r="I141" s="46"/>
      <c r="J141" s="46"/>
    </row>
    <row r="142" spans="1:10" ht="16">
      <c r="A142" s="30">
        <v>203020002</v>
      </c>
      <c r="B142" s="31" t="s">
        <v>1052</v>
      </c>
      <c r="C142" s="31" t="s">
        <v>253</v>
      </c>
      <c r="D142" s="33" t="s">
        <v>1184</v>
      </c>
      <c r="E142" s="31" t="s">
        <v>7</v>
      </c>
      <c r="F142" s="31" t="s">
        <v>1054</v>
      </c>
      <c r="G142" s="31" t="s">
        <v>1055</v>
      </c>
      <c r="H142" s="36" t="s">
        <v>1185</v>
      </c>
      <c r="I142" s="46"/>
      <c r="J142" s="46"/>
    </row>
    <row r="143" spans="1:10" ht="16">
      <c r="A143" s="30">
        <v>203020003</v>
      </c>
      <c r="B143" s="31" t="s">
        <v>1052</v>
      </c>
      <c r="C143" s="31" t="s">
        <v>254</v>
      </c>
      <c r="D143" s="33" t="s">
        <v>1186</v>
      </c>
      <c r="E143" s="31" t="s">
        <v>15</v>
      </c>
      <c r="F143" s="31" t="s">
        <v>1054</v>
      </c>
      <c r="G143" s="31" t="s">
        <v>1055</v>
      </c>
      <c r="H143" s="36" t="s">
        <v>1185</v>
      </c>
      <c r="I143" s="46"/>
      <c r="J143" s="46"/>
    </row>
    <row r="144" spans="1:10" ht="16">
      <c r="A144" s="30">
        <v>203030000</v>
      </c>
      <c r="B144" s="31" t="s">
        <v>1050</v>
      </c>
      <c r="C144" s="33" t="s">
        <v>255</v>
      </c>
      <c r="D144" s="33" t="s">
        <v>2648</v>
      </c>
      <c r="E144" s="31"/>
      <c r="F144" s="31"/>
      <c r="G144" s="31"/>
      <c r="H144" s="32" t="s">
        <v>1072</v>
      </c>
      <c r="I144" s="46"/>
      <c r="J144" s="46"/>
    </row>
    <row r="145" spans="1:10" ht="16">
      <c r="A145" s="30">
        <v>203030001</v>
      </c>
      <c r="B145" s="31" t="s">
        <v>1052</v>
      </c>
      <c r="C145" s="31" t="s">
        <v>256</v>
      </c>
      <c r="D145" s="33" t="s">
        <v>2649</v>
      </c>
      <c r="E145" s="31" t="s">
        <v>7</v>
      </c>
      <c r="F145" s="31" t="s">
        <v>1054</v>
      </c>
      <c r="G145" s="31" t="s">
        <v>1055</v>
      </c>
      <c r="H145" s="35" t="s">
        <v>1187</v>
      </c>
      <c r="I145" s="46"/>
      <c r="J145" s="46"/>
    </row>
    <row r="146" spans="1:10" ht="16">
      <c r="A146" s="30">
        <v>203040000</v>
      </c>
      <c r="B146" s="31" t="s">
        <v>1050</v>
      </c>
      <c r="C146" s="33" t="s">
        <v>257</v>
      </c>
      <c r="D146" s="33" t="s">
        <v>1970</v>
      </c>
      <c r="E146" s="31"/>
      <c r="F146" s="31"/>
      <c r="G146" s="31"/>
      <c r="H146" s="32"/>
      <c r="I146" s="46"/>
      <c r="J146" s="46"/>
    </row>
    <row r="147" spans="1:10" ht="16">
      <c r="A147" s="30">
        <v>203040001</v>
      </c>
      <c r="B147" s="31" t="s">
        <v>1052</v>
      </c>
      <c r="C147" s="31" t="s">
        <v>19</v>
      </c>
      <c r="D147" s="33" t="s">
        <v>1188</v>
      </c>
      <c r="E147" s="31" t="s">
        <v>7</v>
      </c>
      <c r="F147" s="31" t="s">
        <v>1054</v>
      </c>
      <c r="G147" s="31" t="s">
        <v>1055</v>
      </c>
      <c r="H147" s="36" t="s">
        <v>1971</v>
      </c>
      <c r="I147" s="46"/>
      <c r="J147" s="46"/>
    </row>
    <row r="148" spans="1:10" ht="16">
      <c r="A148" s="30">
        <v>203040002</v>
      </c>
      <c r="B148" s="31" t="s">
        <v>1052</v>
      </c>
      <c r="C148" s="31" t="s">
        <v>20</v>
      </c>
      <c r="D148" s="33" t="s">
        <v>1189</v>
      </c>
      <c r="E148" s="31" t="s">
        <v>7</v>
      </c>
      <c r="F148" s="31" t="s">
        <v>1054</v>
      </c>
      <c r="G148" s="31" t="s">
        <v>1055</v>
      </c>
      <c r="H148" s="36" t="s">
        <v>1972</v>
      </c>
      <c r="I148" s="46"/>
      <c r="J148" s="46"/>
    </row>
    <row r="149" spans="1:10" ht="16">
      <c r="A149" s="30">
        <v>203040003</v>
      </c>
      <c r="B149" s="31" t="s">
        <v>1052</v>
      </c>
      <c r="C149" s="31" t="s">
        <v>258</v>
      </c>
      <c r="D149" s="33" t="s">
        <v>1190</v>
      </c>
      <c r="E149" s="31" t="s">
        <v>7</v>
      </c>
      <c r="F149" s="31" t="s">
        <v>1054</v>
      </c>
      <c r="G149" s="31" t="s">
        <v>1055</v>
      </c>
      <c r="H149" s="36" t="s">
        <v>1185</v>
      </c>
      <c r="I149" s="46"/>
      <c r="J149" s="46"/>
    </row>
    <row r="150" spans="1:10" ht="16">
      <c r="A150" s="30">
        <v>204000000</v>
      </c>
      <c r="B150" s="31" t="s">
        <v>1050</v>
      </c>
      <c r="C150" s="33" t="s">
        <v>259</v>
      </c>
      <c r="D150" s="33" t="s">
        <v>2650</v>
      </c>
      <c r="E150" s="31"/>
      <c r="F150" s="31"/>
      <c r="G150" s="31"/>
      <c r="H150" s="32"/>
      <c r="I150" s="46"/>
      <c r="J150" s="46"/>
    </row>
    <row r="151" spans="1:10" ht="16">
      <c r="A151" s="30">
        <v>204010000</v>
      </c>
      <c r="B151" s="31" t="s">
        <v>1050</v>
      </c>
      <c r="C151" s="33" t="s">
        <v>260</v>
      </c>
      <c r="D151" s="33" t="s">
        <v>1973</v>
      </c>
      <c r="E151" s="31"/>
      <c r="F151" s="31"/>
      <c r="G151" s="31"/>
      <c r="H151" s="32"/>
      <c r="I151" s="46"/>
      <c r="J151" s="46"/>
    </row>
    <row r="152" spans="1:10" ht="16">
      <c r="A152" s="30">
        <v>204010100</v>
      </c>
      <c r="B152" s="31" t="s">
        <v>1050</v>
      </c>
      <c r="C152" s="33" t="s">
        <v>261</v>
      </c>
      <c r="D152" s="37" t="s">
        <v>2651</v>
      </c>
      <c r="E152" s="31"/>
      <c r="F152" s="31"/>
      <c r="G152" s="31"/>
      <c r="H152" s="32" t="s">
        <v>1072</v>
      </c>
      <c r="I152" s="46"/>
      <c r="J152" s="46"/>
    </row>
    <row r="153" spans="1:10" ht="16">
      <c r="A153" s="30">
        <v>204010101</v>
      </c>
      <c r="B153" s="31" t="s">
        <v>1052</v>
      </c>
      <c r="C153" s="31" t="s">
        <v>262</v>
      </c>
      <c r="D153" s="33" t="s">
        <v>1191</v>
      </c>
      <c r="E153" s="31" t="s">
        <v>8</v>
      </c>
      <c r="F153" s="31" t="s">
        <v>1054</v>
      </c>
      <c r="G153" s="31" t="s">
        <v>1055</v>
      </c>
      <c r="H153" s="36" t="s">
        <v>1974</v>
      </c>
      <c r="I153" s="46"/>
      <c r="J153" s="46"/>
    </row>
    <row r="154" spans="1:10" ht="16">
      <c r="A154" s="30">
        <v>204010102</v>
      </c>
      <c r="B154" s="31" t="s">
        <v>1052</v>
      </c>
      <c r="C154" s="31" t="s">
        <v>263</v>
      </c>
      <c r="D154" s="33" t="s">
        <v>1192</v>
      </c>
      <c r="E154" s="31" t="s">
        <v>8</v>
      </c>
      <c r="F154" s="31" t="s">
        <v>1054</v>
      </c>
      <c r="G154" s="31" t="s">
        <v>1055</v>
      </c>
      <c r="H154" s="36" t="s">
        <v>1975</v>
      </c>
      <c r="I154" s="46"/>
      <c r="J154" s="46"/>
    </row>
    <row r="155" spans="1:10" ht="16">
      <c r="A155" s="30">
        <v>204010200</v>
      </c>
      <c r="B155" s="31" t="s">
        <v>1050</v>
      </c>
      <c r="C155" s="33" t="s">
        <v>264</v>
      </c>
      <c r="D155" s="33" t="s">
        <v>2652</v>
      </c>
      <c r="E155" s="31"/>
      <c r="F155" s="31"/>
      <c r="G155" s="31"/>
      <c r="H155" s="32" t="s">
        <v>1072</v>
      </c>
      <c r="I155" s="46"/>
      <c r="J155" s="46"/>
    </row>
    <row r="156" spans="1:10" ht="16">
      <c r="A156" s="30">
        <v>204010201</v>
      </c>
      <c r="B156" s="31" t="s">
        <v>1052</v>
      </c>
      <c r="C156" s="31" t="s">
        <v>265</v>
      </c>
      <c r="D156" s="33" t="s">
        <v>1193</v>
      </c>
      <c r="E156" s="31" t="s">
        <v>7</v>
      </c>
      <c r="F156" s="31" t="s">
        <v>1054</v>
      </c>
      <c r="G156" s="31" t="s">
        <v>1055</v>
      </c>
      <c r="H156" s="36" t="s">
        <v>1976</v>
      </c>
      <c r="I156" s="46"/>
      <c r="J156" s="46"/>
    </row>
    <row r="157" spans="1:10" ht="16">
      <c r="A157" s="30">
        <v>204010202</v>
      </c>
      <c r="B157" s="31" t="s">
        <v>1052</v>
      </c>
      <c r="C157" s="31" t="s">
        <v>266</v>
      </c>
      <c r="D157" s="33" t="s">
        <v>1194</v>
      </c>
      <c r="E157" s="31" t="s">
        <v>8</v>
      </c>
      <c r="F157" s="31" t="s">
        <v>1054</v>
      </c>
      <c r="G157" s="31" t="s">
        <v>1055</v>
      </c>
      <c r="H157" s="36" t="s">
        <v>1977</v>
      </c>
      <c r="I157" s="46"/>
      <c r="J157" s="46"/>
    </row>
    <row r="158" spans="1:10" ht="16">
      <c r="A158" s="30">
        <v>204010203</v>
      </c>
      <c r="B158" s="31" t="s">
        <v>1052</v>
      </c>
      <c r="C158" s="31" t="s">
        <v>267</v>
      </c>
      <c r="D158" s="33" t="s">
        <v>1195</v>
      </c>
      <c r="E158" s="31" t="s">
        <v>8</v>
      </c>
      <c r="F158" s="31" t="s">
        <v>1054</v>
      </c>
      <c r="G158" s="31" t="s">
        <v>1055</v>
      </c>
      <c r="H158" s="36" t="s">
        <v>1196</v>
      </c>
      <c r="I158" s="46"/>
      <c r="J158" s="46"/>
    </row>
    <row r="159" spans="1:10" ht="16">
      <c r="A159" s="30">
        <v>204010300</v>
      </c>
      <c r="B159" s="31" t="s">
        <v>1050</v>
      </c>
      <c r="C159" s="33" t="s">
        <v>268</v>
      </c>
      <c r="D159" s="33" t="s">
        <v>2653</v>
      </c>
      <c r="E159" s="31"/>
      <c r="F159" s="31"/>
      <c r="G159" s="31"/>
      <c r="H159" s="32" t="s">
        <v>1072</v>
      </c>
      <c r="I159" s="46"/>
      <c r="J159" s="46"/>
    </row>
    <row r="160" spans="1:10" ht="16">
      <c r="A160" s="30">
        <v>204010301</v>
      </c>
      <c r="B160" s="31" t="s">
        <v>1052</v>
      </c>
      <c r="C160" s="31" t="s">
        <v>269</v>
      </c>
      <c r="D160" s="33" t="s">
        <v>1197</v>
      </c>
      <c r="E160" s="31" t="s">
        <v>8</v>
      </c>
      <c r="F160" s="31" t="s">
        <v>1054</v>
      </c>
      <c r="G160" s="31" t="s">
        <v>1055</v>
      </c>
      <c r="H160" s="35" t="s">
        <v>1978</v>
      </c>
      <c r="I160" s="46"/>
      <c r="J160" s="46"/>
    </row>
    <row r="161" spans="1:10" ht="16">
      <c r="A161" s="30">
        <v>204010400</v>
      </c>
      <c r="B161" s="31" t="s">
        <v>1050</v>
      </c>
      <c r="C161" s="33" t="s">
        <v>270</v>
      </c>
      <c r="D161" s="33" t="s">
        <v>1979</v>
      </c>
      <c r="E161" s="31"/>
      <c r="F161" s="31"/>
      <c r="G161" s="31"/>
      <c r="H161" s="32"/>
      <c r="I161" s="46"/>
      <c r="J161" s="46"/>
    </row>
    <row r="162" spans="1:10" ht="16">
      <c r="A162" s="30">
        <v>204010401</v>
      </c>
      <c r="B162" s="31" t="s">
        <v>1052</v>
      </c>
      <c r="C162" s="31" t="s">
        <v>271</v>
      </c>
      <c r="D162" s="33" t="s">
        <v>1198</v>
      </c>
      <c r="E162" s="31" t="s">
        <v>24</v>
      </c>
      <c r="F162" s="31" t="s">
        <v>1054</v>
      </c>
      <c r="G162" s="31" t="s">
        <v>1055</v>
      </c>
      <c r="H162" s="36" t="s">
        <v>1980</v>
      </c>
      <c r="I162" s="46"/>
      <c r="J162" s="46"/>
    </row>
    <row r="163" spans="1:10" ht="16">
      <c r="A163" s="30">
        <v>204010402</v>
      </c>
      <c r="B163" s="31" t="s">
        <v>1052</v>
      </c>
      <c r="C163" s="31" t="s">
        <v>272</v>
      </c>
      <c r="D163" s="33" t="s">
        <v>1199</v>
      </c>
      <c r="E163" s="31" t="s">
        <v>8</v>
      </c>
      <c r="F163" s="31" t="s">
        <v>1054</v>
      </c>
      <c r="G163" s="31" t="s">
        <v>1055</v>
      </c>
      <c r="H163" s="36" t="s">
        <v>1981</v>
      </c>
      <c r="I163" s="46"/>
      <c r="J163" s="46"/>
    </row>
    <row r="164" spans="1:10" ht="16">
      <c r="A164" s="30">
        <v>204010403</v>
      </c>
      <c r="B164" s="31" t="s">
        <v>1052</v>
      </c>
      <c r="C164" s="31" t="s">
        <v>273</v>
      </c>
      <c r="D164" s="33" t="s">
        <v>2654</v>
      </c>
      <c r="E164" s="31" t="s">
        <v>7</v>
      </c>
      <c r="F164" s="31" t="s">
        <v>1054</v>
      </c>
      <c r="G164" s="31" t="s">
        <v>1055</v>
      </c>
      <c r="H164" s="36" t="s">
        <v>1982</v>
      </c>
      <c r="I164" s="46"/>
      <c r="J164" s="46"/>
    </row>
    <row r="165" spans="1:10" ht="16">
      <c r="A165" s="30">
        <v>204010404</v>
      </c>
      <c r="B165" s="31" t="s">
        <v>1052</v>
      </c>
      <c r="C165" s="31" t="s">
        <v>274</v>
      </c>
      <c r="D165" s="33" t="s">
        <v>1200</v>
      </c>
      <c r="E165" s="31" t="s">
        <v>7</v>
      </c>
      <c r="F165" s="31" t="s">
        <v>1054</v>
      </c>
      <c r="G165" s="31" t="s">
        <v>1055</v>
      </c>
      <c r="H165" s="36" t="s">
        <v>1983</v>
      </c>
      <c r="I165" s="46"/>
      <c r="J165" s="46"/>
    </row>
    <row r="166" spans="1:10" ht="16">
      <c r="A166" s="30">
        <v>204010405</v>
      </c>
      <c r="B166" s="31" t="s">
        <v>1052</v>
      </c>
      <c r="C166" s="31" t="s">
        <v>275</v>
      </c>
      <c r="D166" s="33" t="s">
        <v>1201</v>
      </c>
      <c r="E166" s="31" t="s">
        <v>7</v>
      </c>
      <c r="F166" s="31" t="s">
        <v>1054</v>
      </c>
      <c r="G166" s="31" t="s">
        <v>1055</v>
      </c>
      <c r="H166" s="36" t="s">
        <v>1984</v>
      </c>
      <c r="I166" s="46"/>
      <c r="J166" s="46"/>
    </row>
    <row r="167" spans="1:10" ht="16">
      <c r="A167" s="30">
        <v>204020000</v>
      </c>
      <c r="B167" s="31" t="s">
        <v>1050</v>
      </c>
      <c r="C167" s="33" t="s">
        <v>276</v>
      </c>
      <c r="D167" s="33" t="s">
        <v>1985</v>
      </c>
      <c r="E167" s="31"/>
      <c r="F167" s="31"/>
      <c r="G167" s="31"/>
      <c r="H167" s="32"/>
      <c r="I167" s="46"/>
      <c r="J167" s="46"/>
    </row>
    <row r="168" spans="1:10" ht="16">
      <c r="A168" s="30">
        <v>204020100</v>
      </c>
      <c r="B168" s="31" t="s">
        <v>1050</v>
      </c>
      <c r="C168" s="33" t="s">
        <v>277</v>
      </c>
      <c r="D168" s="33" t="s">
        <v>2655</v>
      </c>
      <c r="E168" s="31"/>
      <c r="F168" s="31"/>
      <c r="G168" s="31"/>
      <c r="H168" s="32" t="s">
        <v>1072</v>
      </c>
      <c r="I168" s="46"/>
      <c r="J168" s="46"/>
    </row>
    <row r="169" spans="1:10" ht="16">
      <c r="A169" s="30">
        <v>204020101</v>
      </c>
      <c r="B169" s="31" t="s">
        <v>1052</v>
      </c>
      <c r="C169" s="31" t="s">
        <v>278</v>
      </c>
      <c r="D169" s="31" t="s">
        <v>1202</v>
      </c>
      <c r="E169" s="31" t="s">
        <v>8</v>
      </c>
      <c r="F169" s="31" t="s">
        <v>1054</v>
      </c>
      <c r="G169" s="31" t="s">
        <v>1055</v>
      </c>
      <c r="H169" s="36" t="s">
        <v>1986</v>
      </c>
      <c r="I169" s="46"/>
      <c r="J169" s="46"/>
    </row>
    <row r="170" spans="1:10" ht="16">
      <c r="A170" s="30">
        <v>204020102</v>
      </c>
      <c r="B170" s="31" t="s">
        <v>1052</v>
      </c>
      <c r="C170" s="31" t="s">
        <v>279</v>
      </c>
      <c r="D170" s="31" t="s">
        <v>1203</v>
      </c>
      <c r="E170" s="31" t="s">
        <v>8</v>
      </c>
      <c r="F170" s="31" t="s">
        <v>1054</v>
      </c>
      <c r="G170" s="31" t="s">
        <v>1055</v>
      </c>
      <c r="H170" s="36" t="s">
        <v>1987</v>
      </c>
      <c r="I170" s="46"/>
      <c r="J170" s="46"/>
    </row>
    <row r="171" spans="1:10" ht="16">
      <c r="A171" s="30">
        <v>204020200</v>
      </c>
      <c r="B171" s="31" t="s">
        <v>1050</v>
      </c>
      <c r="C171" s="33" t="s">
        <v>280</v>
      </c>
      <c r="D171" s="33" t="s">
        <v>2656</v>
      </c>
      <c r="E171" s="31"/>
      <c r="F171" s="31"/>
      <c r="G171" s="31"/>
      <c r="H171" s="32" t="s">
        <v>1072</v>
      </c>
      <c r="I171" s="46"/>
      <c r="J171" s="46"/>
    </row>
    <row r="172" spans="1:10" ht="16">
      <c r="A172" s="30">
        <v>204020201</v>
      </c>
      <c r="B172" s="31" t="s">
        <v>1052</v>
      </c>
      <c r="C172" s="31" t="s">
        <v>281</v>
      </c>
      <c r="D172" s="31" t="s">
        <v>1204</v>
      </c>
      <c r="E172" s="31" t="s">
        <v>8</v>
      </c>
      <c r="F172" s="31" t="s">
        <v>1054</v>
      </c>
      <c r="G172" s="31" t="s">
        <v>1055</v>
      </c>
      <c r="H172" s="36" t="s">
        <v>1988</v>
      </c>
      <c r="I172" s="46"/>
      <c r="J172" s="46"/>
    </row>
    <row r="173" spans="1:10" ht="16">
      <c r="A173" s="30">
        <v>204020202</v>
      </c>
      <c r="B173" s="31" t="s">
        <v>1052</v>
      </c>
      <c r="C173" s="31" t="s">
        <v>282</v>
      </c>
      <c r="D173" s="31" t="s">
        <v>1205</v>
      </c>
      <c r="E173" s="31" t="s">
        <v>8</v>
      </c>
      <c r="F173" s="31" t="s">
        <v>1054</v>
      </c>
      <c r="G173" s="31" t="s">
        <v>1055</v>
      </c>
      <c r="H173" s="36" t="s">
        <v>1989</v>
      </c>
      <c r="I173" s="46"/>
      <c r="J173" s="46"/>
    </row>
    <row r="174" spans="1:10" ht="16">
      <c r="A174" s="30">
        <v>204020203</v>
      </c>
      <c r="B174" s="31" t="s">
        <v>1052</v>
      </c>
      <c r="C174" s="31" t="s">
        <v>283</v>
      </c>
      <c r="D174" s="33" t="s">
        <v>1206</v>
      </c>
      <c r="E174" s="31" t="s">
        <v>8</v>
      </c>
      <c r="F174" s="31" t="s">
        <v>1054</v>
      </c>
      <c r="G174" s="31" t="s">
        <v>1055</v>
      </c>
      <c r="H174" s="36" t="s">
        <v>1990</v>
      </c>
      <c r="I174" s="46"/>
      <c r="J174" s="46"/>
    </row>
    <row r="175" spans="1:10" ht="16">
      <c r="A175" s="30">
        <v>204020204</v>
      </c>
      <c r="B175" s="31" t="s">
        <v>1052</v>
      </c>
      <c r="C175" s="31" t="s">
        <v>284</v>
      </c>
      <c r="D175" s="33" t="s">
        <v>1207</v>
      </c>
      <c r="E175" s="31" t="s">
        <v>7</v>
      </c>
      <c r="F175" s="31" t="s">
        <v>1054</v>
      </c>
      <c r="G175" s="31" t="s">
        <v>1055</v>
      </c>
      <c r="H175" s="36" t="s">
        <v>1991</v>
      </c>
      <c r="I175" s="46"/>
      <c r="J175" s="46"/>
    </row>
    <row r="176" spans="1:10" ht="16">
      <c r="A176" s="30">
        <v>204020205</v>
      </c>
      <c r="B176" s="31" t="s">
        <v>1052</v>
      </c>
      <c r="C176" s="31" t="s">
        <v>285</v>
      </c>
      <c r="D176" s="33" t="s">
        <v>1208</v>
      </c>
      <c r="E176" s="31" t="s">
        <v>7</v>
      </c>
      <c r="F176" s="31" t="s">
        <v>1054</v>
      </c>
      <c r="G176" s="31" t="s">
        <v>1055</v>
      </c>
      <c r="H176" s="36" t="s">
        <v>1185</v>
      </c>
      <c r="I176" s="46"/>
      <c r="J176" s="46"/>
    </row>
    <row r="177" spans="1:10" ht="16">
      <c r="A177" s="30">
        <v>204020300</v>
      </c>
      <c r="B177" s="31" t="s">
        <v>1050</v>
      </c>
      <c r="C177" s="33" t="s">
        <v>286</v>
      </c>
      <c r="D177" s="33" t="s">
        <v>2657</v>
      </c>
      <c r="E177" s="31"/>
      <c r="F177" s="31"/>
      <c r="G177" s="31"/>
      <c r="H177" s="32" t="s">
        <v>1072</v>
      </c>
      <c r="I177" s="46"/>
      <c r="J177" s="46"/>
    </row>
    <row r="178" spans="1:10" ht="16">
      <c r="A178" s="30">
        <v>204020301</v>
      </c>
      <c r="B178" s="31" t="s">
        <v>1052</v>
      </c>
      <c r="C178" s="31" t="s">
        <v>287</v>
      </c>
      <c r="D178" s="31" t="s">
        <v>1209</v>
      </c>
      <c r="E178" s="31" t="s">
        <v>8</v>
      </c>
      <c r="F178" s="31" t="s">
        <v>1054</v>
      </c>
      <c r="G178" s="31" t="s">
        <v>1055</v>
      </c>
      <c r="H178" s="36" t="s">
        <v>1992</v>
      </c>
      <c r="I178" s="46"/>
      <c r="J178" s="46"/>
    </row>
    <row r="179" spans="1:10" ht="16">
      <c r="A179" s="30">
        <v>204020302</v>
      </c>
      <c r="B179" s="31" t="s">
        <v>1052</v>
      </c>
      <c r="C179" s="31" t="s">
        <v>288</v>
      </c>
      <c r="D179" s="31" t="s">
        <v>1210</v>
      </c>
      <c r="E179" s="31" t="s">
        <v>8</v>
      </c>
      <c r="F179" s="31" t="s">
        <v>1054</v>
      </c>
      <c r="G179" s="31" t="s">
        <v>1055</v>
      </c>
      <c r="H179" s="36" t="s">
        <v>1993</v>
      </c>
      <c r="I179" s="46"/>
      <c r="J179" s="46"/>
    </row>
    <row r="180" spans="1:10" ht="16">
      <c r="A180" s="30">
        <v>204020400</v>
      </c>
      <c r="B180" s="31" t="s">
        <v>1050</v>
      </c>
      <c r="C180" s="33" t="s">
        <v>289</v>
      </c>
      <c r="D180" s="33" t="s">
        <v>1994</v>
      </c>
      <c r="E180" s="31"/>
      <c r="F180" s="31"/>
      <c r="G180" s="31"/>
      <c r="H180" s="32"/>
      <c r="I180" s="46"/>
      <c r="J180" s="46"/>
    </row>
    <row r="181" spans="1:10" ht="16">
      <c r="A181" s="30">
        <v>204020401</v>
      </c>
      <c r="B181" s="31" t="s">
        <v>1052</v>
      </c>
      <c r="C181" s="31" t="s">
        <v>290</v>
      </c>
      <c r="D181" s="33" t="s">
        <v>1211</v>
      </c>
      <c r="E181" s="31" t="s">
        <v>8</v>
      </c>
      <c r="F181" s="31" t="s">
        <v>1054</v>
      </c>
      <c r="G181" s="31" t="s">
        <v>1055</v>
      </c>
      <c r="H181" s="36" t="s">
        <v>1995</v>
      </c>
      <c r="I181" s="46"/>
      <c r="J181" s="46"/>
    </row>
    <row r="182" spans="1:10" ht="16">
      <c r="A182" s="30">
        <v>204020402</v>
      </c>
      <c r="B182" s="31" t="s">
        <v>1052</v>
      </c>
      <c r="C182" s="31" t="s">
        <v>291</v>
      </c>
      <c r="D182" s="33" t="s">
        <v>1212</v>
      </c>
      <c r="E182" s="31" t="s">
        <v>24</v>
      </c>
      <c r="F182" s="31" t="s">
        <v>1054</v>
      </c>
      <c r="G182" s="31" t="s">
        <v>1055</v>
      </c>
      <c r="H182" s="36" t="s">
        <v>1213</v>
      </c>
      <c r="I182" s="46"/>
      <c r="J182" s="46"/>
    </row>
    <row r="183" spans="1:10" ht="16">
      <c r="A183" s="30">
        <v>204020403</v>
      </c>
      <c r="B183" s="31" t="s">
        <v>1052</v>
      </c>
      <c r="C183" s="31" t="s">
        <v>292</v>
      </c>
      <c r="D183" s="33" t="s">
        <v>1214</v>
      </c>
      <c r="E183" s="31" t="s">
        <v>8</v>
      </c>
      <c r="F183" s="31" t="s">
        <v>1054</v>
      </c>
      <c r="G183" s="31" t="s">
        <v>1055</v>
      </c>
      <c r="H183" s="36" t="s">
        <v>1215</v>
      </c>
      <c r="I183" s="46"/>
      <c r="J183" s="46"/>
    </row>
    <row r="184" spans="1:10" ht="16">
      <c r="A184" s="30">
        <v>204020404</v>
      </c>
      <c r="B184" s="31" t="s">
        <v>1052</v>
      </c>
      <c r="C184" s="31" t="s">
        <v>293</v>
      </c>
      <c r="D184" s="33" t="s">
        <v>1216</v>
      </c>
      <c r="E184" s="31" t="s">
        <v>7</v>
      </c>
      <c r="F184" s="31" t="s">
        <v>1054</v>
      </c>
      <c r="G184" s="31" t="s">
        <v>1055</v>
      </c>
      <c r="H184" s="38" t="s">
        <v>1996</v>
      </c>
      <c r="I184" s="46"/>
      <c r="J184" s="46"/>
    </row>
    <row r="185" spans="1:10" ht="16">
      <c r="A185" s="30">
        <v>204020405</v>
      </c>
      <c r="B185" s="31" t="s">
        <v>1052</v>
      </c>
      <c r="C185" s="31" t="s">
        <v>294</v>
      </c>
      <c r="D185" s="33" t="s">
        <v>1217</v>
      </c>
      <c r="E185" s="31" t="s">
        <v>25</v>
      </c>
      <c r="F185" s="31" t="s">
        <v>1054</v>
      </c>
      <c r="G185" s="31" t="s">
        <v>1055</v>
      </c>
      <c r="H185" s="36" t="s">
        <v>1185</v>
      </c>
      <c r="I185" s="46"/>
      <c r="J185" s="46"/>
    </row>
    <row r="186" spans="1:10" ht="16">
      <c r="A186" s="30">
        <v>205000000</v>
      </c>
      <c r="B186" s="31" t="s">
        <v>1050</v>
      </c>
      <c r="C186" s="33" t="s">
        <v>295</v>
      </c>
      <c r="D186" s="33" t="s">
        <v>2658</v>
      </c>
      <c r="E186" s="31"/>
      <c r="F186" s="31"/>
      <c r="G186" s="31"/>
      <c r="H186" s="32" t="s">
        <v>1072</v>
      </c>
      <c r="I186" s="46"/>
      <c r="J186" s="46"/>
    </row>
    <row r="187" spans="1:10" ht="16">
      <c r="A187" s="30">
        <v>205010000</v>
      </c>
      <c r="B187" s="31" t="s">
        <v>1050</v>
      </c>
      <c r="C187" s="33" t="s">
        <v>21</v>
      </c>
      <c r="D187" s="37" t="s">
        <v>1218</v>
      </c>
      <c r="E187" s="31"/>
      <c r="F187" s="31"/>
      <c r="G187" s="31"/>
      <c r="H187" s="32" t="s">
        <v>1139</v>
      </c>
      <c r="I187" s="46"/>
      <c r="J187" s="46"/>
    </row>
    <row r="188" spans="1:10" ht="16">
      <c r="A188" s="30">
        <v>205010100</v>
      </c>
      <c r="B188" s="31" t="s">
        <v>1050</v>
      </c>
      <c r="C188" s="33" t="s">
        <v>296</v>
      </c>
      <c r="D188" s="33" t="s">
        <v>1997</v>
      </c>
      <c r="E188" s="31"/>
      <c r="F188" s="31"/>
      <c r="G188" s="31"/>
      <c r="H188" s="32"/>
      <c r="I188" s="46"/>
      <c r="J188" s="46"/>
    </row>
    <row r="189" spans="1:10" ht="16">
      <c r="A189" s="30">
        <v>205010101</v>
      </c>
      <c r="B189" s="31" t="s">
        <v>1052</v>
      </c>
      <c r="C189" s="31" t="s">
        <v>297</v>
      </c>
      <c r="D189" s="33" t="s">
        <v>1219</v>
      </c>
      <c r="E189" s="31" t="s">
        <v>7</v>
      </c>
      <c r="F189" s="31" t="s">
        <v>1054</v>
      </c>
      <c r="G189" s="31" t="s">
        <v>1055</v>
      </c>
      <c r="H189" s="32" t="s">
        <v>1139</v>
      </c>
      <c r="I189" s="46"/>
      <c r="J189" s="46"/>
    </row>
    <row r="190" spans="1:10" ht="16">
      <c r="A190" s="30">
        <v>205010102</v>
      </c>
      <c r="B190" s="31" t="s">
        <v>1052</v>
      </c>
      <c r="C190" s="31" t="s">
        <v>298</v>
      </c>
      <c r="D190" s="33" t="s">
        <v>1220</v>
      </c>
      <c r="E190" s="31" t="s">
        <v>7</v>
      </c>
      <c r="F190" s="31" t="s">
        <v>1054</v>
      </c>
      <c r="G190" s="31" t="s">
        <v>1055</v>
      </c>
      <c r="H190" s="32" t="s">
        <v>1139</v>
      </c>
      <c r="I190" s="46"/>
      <c r="J190" s="46"/>
    </row>
    <row r="191" spans="1:10" ht="16">
      <c r="A191" s="30">
        <v>205010200</v>
      </c>
      <c r="B191" s="31" t="s">
        <v>1050</v>
      </c>
      <c r="C191" s="33" t="s">
        <v>299</v>
      </c>
      <c r="D191" s="37" t="s">
        <v>1221</v>
      </c>
      <c r="E191" s="31"/>
      <c r="F191" s="31"/>
      <c r="G191" s="31"/>
      <c r="H191" s="32"/>
      <c r="I191" s="46"/>
      <c r="J191" s="46"/>
    </row>
    <row r="192" spans="1:10" ht="16">
      <c r="A192" s="30">
        <v>205010201</v>
      </c>
      <c r="B192" s="31" t="s">
        <v>1052</v>
      </c>
      <c r="C192" s="31" t="s">
        <v>300</v>
      </c>
      <c r="D192" s="33" t="s">
        <v>1222</v>
      </c>
      <c r="E192" s="31" t="s">
        <v>7</v>
      </c>
      <c r="F192" s="31" t="s">
        <v>1054</v>
      </c>
      <c r="G192" s="31" t="s">
        <v>1055</v>
      </c>
      <c r="H192" s="36" t="s">
        <v>1998</v>
      </c>
      <c r="I192" s="46"/>
      <c r="J192" s="46"/>
    </row>
    <row r="193" spans="1:10" ht="16">
      <c r="A193" s="30">
        <v>205010202</v>
      </c>
      <c r="B193" s="31" t="s">
        <v>1052</v>
      </c>
      <c r="C193" s="31" t="s">
        <v>301</v>
      </c>
      <c r="D193" s="33" t="s">
        <v>1223</v>
      </c>
      <c r="E193" s="31" t="s">
        <v>7</v>
      </c>
      <c r="F193" s="31" t="s">
        <v>1054</v>
      </c>
      <c r="G193" s="31" t="s">
        <v>1055</v>
      </c>
      <c r="H193" s="36" t="s">
        <v>1999</v>
      </c>
      <c r="I193" s="46"/>
      <c r="J193" s="46"/>
    </row>
    <row r="194" spans="1:10" ht="16">
      <c r="A194" s="30">
        <v>205010203</v>
      </c>
      <c r="B194" s="31" t="s">
        <v>1052</v>
      </c>
      <c r="C194" s="31" t="s">
        <v>302</v>
      </c>
      <c r="D194" s="33" t="s">
        <v>1224</v>
      </c>
      <c r="E194" s="31" t="s">
        <v>22</v>
      </c>
      <c r="F194" s="31" t="s">
        <v>1054</v>
      </c>
      <c r="G194" s="31" t="s">
        <v>1055</v>
      </c>
      <c r="H194" s="36" t="s">
        <v>2000</v>
      </c>
      <c r="I194" s="46"/>
      <c r="J194" s="46"/>
    </row>
    <row r="195" spans="1:10" ht="16">
      <c r="A195" s="30">
        <v>205010204</v>
      </c>
      <c r="B195" s="31" t="s">
        <v>1052</v>
      </c>
      <c r="C195" s="31" t="s">
        <v>303</v>
      </c>
      <c r="D195" s="33" t="s">
        <v>1225</v>
      </c>
      <c r="E195" s="31" t="s">
        <v>7</v>
      </c>
      <c r="F195" s="31" t="s">
        <v>1054</v>
      </c>
      <c r="G195" s="31" t="s">
        <v>1055</v>
      </c>
      <c r="H195" s="36" t="s">
        <v>2001</v>
      </c>
      <c r="I195" s="46"/>
      <c r="J195" s="46"/>
    </row>
    <row r="196" spans="1:10" ht="16">
      <c r="A196" s="30">
        <v>205010205</v>
      </c>
      <c r="B196" s="31" t="s">
        <v>1052</v>
      </c>
      <c r="C196" s="31" t="s">
        <v>304</v>
      </c>
      <c r="D196" s="33" t="s">
        <v>1226</v>
      </c>
      <c r="E196" s="31" t="s">
        <v>7</v>
      </c>
      <c r="F196" s="31" t="s">
        <v>1054</v>
      </c>
      <c r="G196" s="31" t="s">
        <v>1055</v>
      </c>
      <c r="H196" s="36" t="s">
        <v>2002</v>
      </c>
      <c r="I196" s="46"/>
      <c r="J196" s="46"/>
    </row>
    <row r="197" spans="1:10" ht="16">
      <c r="A197" s="30">
        <v>205010206</v>
      </c>
      <c r="B197" s="31" t="s">
        <v>1052</v>
      </c>
      <c r="C197" s="31" t="s">
        <v>305</v>
      </c>
      <c r="D197" s="33" t="s">
        <v>1227</v>
      </c>
      <c r="E197" s="31" t="s">
        <v>7</v>
      </c>
      <c r="F197" s="31" t="s">
        <v>1054</v>
      </c>
      <c r="G197" s="31" t="s">
        <v>1055</v>
      </c>
      <c r="H197" s="36" t="s">
        <v>2003</v>
      </c>
      <c r="I197" s="46"/>
      <c r="J197" s="46"/>
    </row>
    <row r="198" spans="1:10" ht="16">
      <c r="A198" s="30">
        <v>205010300</v>
      </c>
      <c r="B198" s="31" t="s">
        <v>1050</v>
      </c>
      <c r="C198" s="33" t="s">
        <v>306</v>
      </c>
      <c r="D198" s="37" t="s">
        <v>1228</v>
      </c>
      <c r="E198" s="31"/>
      <c r="F198" s="31"/>
      <c r="G198" s="31"/>
      <c r="H198" s="32"/>
      <c r="I198" s="46"/>
      <c r="J198" s="46"/>
    </row>
    <row r="199" spans="1:10" ht="16">
      <c r="A199" s="30">
        <v>205010301</v>
      </c>
      <c r="B199" s="31" t="s">
        <v>1052</v>
      </c>
      <c r="C199" s="31" t="s">
        <v>307</v>
      </c>
      <c r="D199" s="33" t="s">
        <v>1229</v>
      </c>
      <c r="E199" s="31" t="s">
        <v>7</v>
      </c>
      <c r="F199" s="31" t="s">
        <v>1054</v>
      </c>
      <c r="G199" s="31" t="s">
        <v>1055</v>
      </c>
      <c r="H199" s="36" t="s">
        <v>2004</v>
      </c>
      <c r="I199" s="46"/>
      <c r="J199" s="46"/>
    </row>
    <row r="200" spans="1:10" ht="16">
      <c r="A200" s="30">
        <v>205010302</v>
      </c>
      <c r="B200" s="31" t="s">
        <v>1052</v>
      </c>
      <c r="C200" s="31" t="s">
        <v>308</v>
      </c>
      <c r="D200" s="33" t="s">
        <v>1230</v>
      </c>
      <c r="E200" s="31" t="s">
        <v>22</v>
      </c>
      <c r="F200" s="31" t="s">
        <v>1054</v>
      </c>
      <c r="G200" s="31" t="s">
        <v>1055</v>
      </c>
      <c r="H200" s="35" t="s">
        <v>2005</v>
      </c>
      <c r="I200" s="46"/>
      <c r="J200" s="46"/>
    </row>
    <row r="201" spans="1:10" ht="16">
      <c r="A201" s="30">
        <v>205020000</v>
      </c>
      <c r="B201" s="31" t="s">
        <v>1050</v>
      </c>
      <c r="C201" s="33" t="s">
        <v>309</v>
      </c>
      <c r="D201" s="33" t="s">
        <v>2659</v>
      </c>
      <c r="E201" s="31"/>
      <c r="F201" s="31"/>
      <c r="G201" s="31"/>
      <c r="H201" s="32" t="s">
        <v>1072</v>
      </c>
      <c r="I201" s="46"/>
      <c r="J201" s="46"/>
    </row>
    <row r="202" spans="1:10" ht="16">
      <c r="A202" s="30">
        <v>205020100</v>
      </c>
      <c r="B202" s="31" t="s">
        <v>1050</v>
      </c>
      <c r="C202" s="33" t="s">
        <v>310</v>
      </c>
      <c r="D202" s="33" t="s">
        <v>2006</v>
      </c>
      <c r="E202" s="31"/>
      <c r="F202" s="31"/>
      <c r="G202" s="31"/>
      <c r="H202" s="32"/>
      <c r="I202" s="46"/>
      <c r="J202" s="46"/>
    </row>
    <row r="203" spans="1:10" ht="16">
      <c r="A203" s="30">
        <v>205020101</v>
      </c>
      <c r="B203" s="31" t="s">
        <v>1052</v>
      </c>
      <c r="C203" s="31" t="s">
        <v>311</v>
      </c>
      <c r="D203" s="33" t="s">
        <v>1231</v>
      </c>
      <c r="E203" s="31" t="s">
        <v>7</v>
      </c>
      <c r="F203" s="31" t="s">
        <v>1054</v>
      </c>
      <c r="G203" s="31" t="s">
        <v>1055</v>
      </c>
      <c r="H203" s="36" t="s">
        <v>2007</v>
      </c>
      <c r="I203" s="46"/>
      <c r="J203" s="46"/>
    </row>
    <row r="204" spans="1:10" ht="16">
      <c r="A204" s="30">
        <v>205020102</v>
      </c>
      <c r="B204" s="31" t="s">
        <v>1052</v>
      </c>
      <c r="C204" s="31" t="s">
        <v>312</v>
      </c>
      <c r="D204" s="33" t="s">
        <v>1232</v>
      </c>
      <c r="E204" s="31" t="s">
        <v>7</v>
      </c>
      <c r="F204" s="31" t="s">
        <v>1054</v>
      </c>
      <c r="G204" s="31" t="s">
        <v>1055</v>
      </c>
      <c r="H204" s="36" t="s">
        <v>2008</v>
      </c>
      <c r="I204" s="46"/>
      <c r="J204" s="46"/>
    </row>
    <row r="205" spans="1:10" ht="16">
      <c r="A205" s="30">
        <v>205020103</v>
      </c>
      <c r="B205" s="31" t="s">
        <v>1052</v>
      </c>
      <c r="C205" s="31" t="s">
        <v>313</v>
      </c>
      <c r="D205" s="33" t="s">
        <v>1233</v>
      </c>
      <c r="E205" s="31" t="s">
        <v>7</v>
      </c>
      <c r="F205" s="31" t="s">
        <v>1054</v>
      </c>
      <c r="G205" s="31" t="s">
        <v>1055</v>
      </c>
      <c r="H205" s="36" t="s">
        <v>1139</v>
      </c>
      <c r="I205" s="46"/>
      <c r="J205" s="46"/>
    </row>
    <row r="206" spans="1:10" ht="16">
      <c r="A206" s="30">
        <v>205020200</v>
      </c>
      <c r="B206" s="31" t="s">
        <v>1050</v>
      </c>
      <c r="C206" s="33" t="s">
        <v>314</v>
      </c>
      <c r="D206" s="37" t="s">
        <v>1234</v>
      </c>
      <c r="E206" s="31"/>
      <c r="F206" s="31"/>
      <c r="G206" s="31"/>
      <c r="H206" s="32"/>
      <c r="I206" s="46"/>
      <c r="J206" s="46"/>
    </row>
    <row r="207" spans="1:10" ht="16">
      <c r="A207" s="30">
        <v>205020201</v>
      </c>
      <c r="B207" s="31" t="s">
        <v>1052</v>
      </c>
      <c r="C207" s="31" t="s">
        <v>26</v>
      </c>
      <c r="D207" s="33" t="s">
        <v>1235</v>
      </c>
      <c r="E207" s="31" t="s">
        <v>7</v>
      </c>
      <c r="F207" s="31" t="s">
        <v>1054</v>
      </c>
      <c r="G207" s="31" t="s">
        <v>1055</v>
      </c>
      <c r="H207" s="36" t="s">
        <v>2009</v>
      </c>
      <c r="I207" s="46"/>
      <c r="J207" s="46"/>
    </row>
    <row r="208" spans="1:10" ht="16">
      <c r="A208" s="30">
        <v>205020202</v>
      </c>
      <c r="B208" s="31" t="s">
        <v>1052</v>
      </c>
      <c r="C208" s="31" t="s">
        <v>315</v>
      </c>
      <c r="D208" s="31" t="s">
        <v>1236</v>
      </c>
      <c r="E208" s="31" t="s">
        <v>7</v>
      </c>
      <c r="F208" s="31" t="s">
        <v>1054</v>
      </c>
      <c r="G208" s="31" t="s">
        <v>1055</v>
      </c>
      <c r="H208" s="36" t="s">
        <v>2010</v>
      </c>
      <c r="I208" s="46"/>
      <c r="J208" s="46"/>
    </row>
    <row r="209" spans="1:10" ht="16">
      <c r="A209" s="30">
        <v>205020203</v>
      </c>
      <c r="B209" s="31" t="s">
        <v>1052</v>
      </c>
      <c r="C209" s="31" t="s">
        <v>316</v>
      </c>
      <c r="D209" s="33" t="s">
        <v>1237</v>
      </c>
      <c r="E209" s="31" t="s">
        <v>25</v>
      </c>
      <c r="F209" s="31" t="s">
        <v>1054</v>
      </c>
      <c r="G209" s="31" t="s">
        <v>1055</v>
      </c>
      <c r="H209" s="36" t="s">
        <v>2011</v>
      </c>
      <c r="I209" s="46"/>
      <c r="J209" s="46"/>
    </row>
    <row r="210" spans="1:10" ht="16">
      <c r="A210" s="30">
        <v>205020204</v>
      </c>
      <c r="B210" s="31" t="s">
        <v>1052</v>
      </c>
      <c r="C210" s="31" t="s">
        <v>317</v>
      </c>
      <c r="D210" s="33" t="s">
        <v>1238</v>
      </c>
      <c r="E210" s="31" t="s">
        <v>7</v>
      </c>
      <c r="F210" s="31" t="s">
        <v>1054</v>
      </c>
      <c r="G210" s="31" t="s">
        <v>1055</v>
      </c>
      <c r="H210" s="36" t="s">
        <v>2012</v>
      </c>
      <c r="I210" s="46"/>
      <c r="J210" s="46"/>
    </row>
    <row r="211" spans="1:10" ht="16">
      <c r="A211" s="30">
        <v>205020205</v>
      </c>
      <c r="B211" s="31" t="s">
        <v>1052</v>
      </c>
      <c r="C211" s="31" t="s">
        <v>318</v>
      </c>
      <c r="D211" s="33" t="s">
        <v>1239</v>
      </c>
      <c r="E211" s="31" t="s">
        <v>7</v>
      </c>
      <c r="F211" s="31" t="s">
        <v>1054</v>
      </c>
      <c r="G211" s="31" t="s">
        <v>1055</v>
      </c>
      <c r="H211" s="36" t="s">
        <v>2013</v>
      </c>
      <c r="I211" s="46"/>
      <c r="J211" s="46"/>
    </row>
    <row r="212" spans="1:10" ht="16">
      <c r="A212" s="30">
        <v>205020206</v>
      </c>
      <c r="B212" s="31" t="s">
        <v>1052</v>
      </c>
      <c r="C212" s="31" t="s">
        <v>319</v>
      </c>
      <c r="D212" s="33" t="s">
        <v>1240</v>
      </c>
      <c r="E212" s="31" t="s">
        <v>7</v>
      </c>
      <c r="F212" s="31" t="s">
        <v>1054</v>
      </c>
      <c r="G212" s="31" t="s">
        <v>1055</v>
      </c>
      <c r="H212" s="36" t="s">
        <v>2014</v>
      </c>
      <c r="I212" s="46"/>
      <c r="J212" s="46"/>
    </row>
    <row r="213" spans="1:10" ht="16">
      <c r="A213" s="30">
        <v>205020300</v>
      </c>
      <c r="B213" s="31" t="s">
        <v>1050</v>
      </c>
      <c r="C213" s="33" t="s">
        <v>320</v>
      </c>
      <c r="D213" s="37" t="s">
        <v>1241</v>
      </c>
      <c r="E213" s="31"/>
      <c r="F213" s="31"/>
      <c r="G213" s="31"/>
      <c r="H213" s="39"/>
      <c r="I213" s="46"/>
      <c r="J213" s="46"/>
    </row>
    <row r="214" spans="1:10" ht="16">
      <c r="A214" s="30">
        <v>205020301</v>
      </c>
      <c r="B214" s="31" t="s">
        <v>1052</v>
      </c>
      <c r="C214" s="31" t="s">
        <v>321</v>
      </c>
      <c r="D214" s="33" t="s">
        <v>1242</v>
      </c>
      <c r="E214" s="31" t="s">
        <v>7</v>
      </c>
      <c r="F214" s="31" t="s">
        <v>1054</v>
      </c>
      <c r="G214" s="31" t="s">
        <v>1055</v>
      </c>
      <c r="H214" s="36" t="s">
        <v>2015</v>
      </c>
      <c r="I214" s="46"/>
      <c r="J214" s="46"/>
    </row>
    <row r="215" spans="1:10" ht="16">
      <c r="A215" s="30">
        <v>205020302</v>
      </c>
      <c r="B215" s="31" t="s">
        <v>1052</v>
      </c>
      <c r="C215" s="31" t="s">
        <v>28</v>
      </c>
      <c r="D215" s="33" t="s">
        <v>1243</v>
      </c>
      <c r="E215" s="31" t="s">
        <v>7</v>
      </c>
      <c r="F215" s="31" t="s">
        <v>1054</v>
      </c>
      <c r="G215" s="31" t="s">
        <v>1055</v>
      </c>
      <c r="H215" s="36" t="s">
        <v>2016</v>
      </c>
      <c r="I215" s="46"/>
      <c r="J215" s="46"/>
    </row>
    <row r="216" spans="1:10" ht="16">
      <c r="A216" s="30">
        <v>205020303</v>
      </c>
      <c r="B216" s="31" t="s">
        <v>1052</v>
      </c>
      <c r="C216" s="31" t="s">
        <v>322</v>
      </c>
      <c r="D216" s="33" t="s">
        <v>1244</v>
      </c>
      <c r="E216" s="31" t="s">
        <v>24</v>
      </c>
      <c r="F216" s="31" t="s">
        <v>1054</v>
      </c>
      <c r="G216" s="31" t="s">
        <v>1055</v>
      </c>
      <c r="H216" s="36" t="s">
        <v>2017</v>
      </c>
      <c r="I216" s="46"/>
      <c r="J216" s="46"/>
    </row>
    <row r="217" spans="1:10" ht="16">
      <c r="A217" s="30">
        <v>205020304</v>
      </c>
      <c r="B217" s="31" t="s">
        <v>1052</v>
      </c>
      <c r="C217" s="31" t="s">
        <v>323</v>
      </c>
      <c r="D217" s="33" t="s">
        <v>1245</v>
      </c>
      <c r="E217" s="31" t="s">
        <v>7</v>
      </c>
      <c r="F217" s="31" t="s">
        <v>1054</v>
      </c>
      <c r="G217" s="31" t="s">
        <v>1055</v>
      </c>
      <c r="H217" s="36" t="s">
        <v>2018</v>
      </c>
      <c r="I217" s="46"/>
      <c r="J217" s="46"/>
    </row>
    <row r="218" spans="1:10" ht="16">
      <c r="A218" s="30">
        <v>205020305</v>
      </c>
      <c r="B218" s="31" t="s">
        <v>1052</v>
      </c>
      <c r="C218" s="31" t="s">
        <v>324</v>
      </c>
      <c r="D218" s="33" t="s">
        <v>1246</v>
      </c>
      <c r="E218" s="31" t="s">
        <v>7</v>
      </c>
      <c r="F218" s="31" t="s">
        <v>1054</v>
      </c>
      <c r="G218" s="31" t="s">
        <v>1055</v>
      </c>
      <c r="H218" s="40" t="s">
        <v>2019</v>
      </c>
      <c r="I218" s="46"/>
      <c r="J218" s="46"/>
    </row>
    <row r="219" spans="1:10" ht="16">
      <c r="A219" s="30">
        <v>205020306</v>
      </c>
      <c r="B219" s="31" t="s">
        <v>1052</v>
      </c>
      <c r="C219" s="31" t="s">
        <v>325</v>
      </c>
      <c r="D219" s="33" t="s">
        <v>1247</v>
      </c>
      <c r="E219" s="31" t="s">
        <v>7</v>
      </c>
      <c r="F219" s="31" t="s">
        <v>1054</v>
      </c>
      <c r="G219" s="31" t="s">
        <v>1055</v>
      </c>
      <c r="H219" s="36" t="s">
        <v>2020</v>
      </c>
      <c r="I219" s="46"/>
      <c r="J219" s="46"/>
    </row>
    <row r="220" spans="1:10" ht="16">
      <c r="A220" s="30">
        <v>205020307</v>
      </c>
      <c r="B220" s="31" t="s">
        <v>1052</v>
      </c>
      <c r="C220" s="31" t="s">
        <v>326</v>
      </c>
      <c r="D220" s="33" t="s">
        <v>1248</v>
      </c>
      <c r="E220" s="31" t="s">
        <v>7</v>
      </c>
      <c r="F220" s="31" t="s">
        <v>1054</v>
      </c>
      <c r="G220" s="31" t="s">
        <v>1055</v>
      </c>
      <c r="H220" s="40" t="s">
        <v>2021</v>
      </c>
      <c r="I220" s="46"/>
      <c r="J220" s="46"/>
    </row>
    <row r="221" spans="1:10" ht="16">
      <c r="A221" s="30">
        <v>205020308</v>
      </c>
      <c r="B221" s="31" t="s">
        <v>1052</v>
      </c>
      <c r="C221" s="31" t="s">
        <v>327</v>
      </c>
      <c r="D221" s="33" t="s">
        <v>1249</v>
      </c>
      <c r="E221" s="31" t="s">
        <v>7</v>
      </c>
      <c r="F221" s="31" t="s">
        <v>1054</v>
      </c>
      <c r="G221" s="31" t="s">
        <v>1055</v>
      </c>
      <c r="H221" s="40" t="s">
        <v>2022</v>
      </c>
      <c r="I221" s="46"/>
      <c r="J221" s="46"/>
    </row>
    <row r="222" spans="1:10" ht="16">
      <c r="A222" s="30">
        <v>205020309</v>
      </c>
      <c r="B222" s="31" t="s">
        <v>1052</v>
      </c>
      <c r="C222" s="31" t="s">
        <v>328</v>
      </c>
      <c r="D222" s="33" t="s">
        <v>1250</v>
      </c>
      <c r="E222" s="31" t="s">
        <v>7</v>
      </c>
      <c r="F222" s="31" t="s">
        <v>1054</v>
      </c>
      <c r="G222" s="31" t="s">
        <v>1055</v>
      </c>
      <c r="H222" s="40" t="s">
        <v>2023</v>
      </c>
      <c r="I222" s="46"/>
      <c r="J222" s="46"/>
    </row>
    <row r="223" spans="1:10" ht="16">
      <c r="A223" s="30">
        <v>205030000</v>
      </c>
      <c r="B223" s="31" t="s">
        <v>1050</v>
      </c>
      <c r="C223" s="33" t="s">
        <v>329</v>
      </c>
      <c r="D223" s="31" t="s">
        <v>2660</v>
      </c>
      <c r="E223" s="31"/>
      <c r="F223" s="31"/>
      <c r="G223" s="31"/>
      <c r="H223" s="32" t="s">
        <v>1072</v>
      </c>
      <c r="I223" s="46"/>
      <c r="J223" s="46"/>
    </row>
    <row r="224" spans="1:10" ht="16">
      <c r="A224" s="30">
        <v>205030100</v>
      </c>
      <c r="B224" s="31" t="s">
        <v>1050</v>
      </c>
      <c r="C224" s="33" t="s">
        <v>330</v>
      </c>
      <c r="D224" s="33" t="s">
        <v>2024</v>
      </c>
      <c r="E224" s="31"/>
      <c r="F224" s="31"/>
      <c r="G224" s="31"/>
      <c r="H224" s="32"/>
      <c r="I224" s="46"/>
      <c r="J224" s="46"/>
    </row>
    <row r="225" spans="1:10" ht="16">
      <c r="A225" s="30">
        <v>205030101</v>
      </c>
      <c r="B225" s="31" t="s">
        <v>1052</v>
      </c>
      <c r="C225" s="31" t="s">
        <v>331</v>
      </c>
      <c r="D225" s="33" t="s">
        <v>1251</v>
      </c>
      <c r="E225" s="31" t="s">
        <v>7</v>
      </c>
      <c r="F225" s="31" t="s">
        <v>1054</v>
      </c>
      <c r="G225" s="31" t="s">
        <v>1055</v>
      </c>
      <c r="H225" s="35" t="s">
        <v>2025</v>
      </c>
      <c r="I225" s="46"/>
      <c r="J225" s="46"/>
    </row>
    <row r="226" spans="1:10" ht="16">
      <c r="A226" s="30">
        <v>205030102</v>
      </c>
      <c r="B226" s="31" t="s">
        <v>1052</v>
      </c>
      <c r="C226" s="31" t="s">
        <v>332</v>
      </c>
      <c r="D226" s="33" t="s">
        <v>1252</v>
      </c>
      <c r="E226" s="31" t="s">
        <v>7</v>
      </c>
      <c r="F226" s="31" t="s">
        <v>1054</v>
      </c>
      <c r="G226" s="31" t="s">
        <v>1055</v>
      </c>
      <c r="H226" s="35" t="s">
        <v>2026</v>
      </c>
      <c r="I226" s="46"/>
      <c r="J226" s="46"/>
    </row>
    <row r="227" spans="1:10" ht="16">
      <c r="A227" s="30">
        <v>205030200</v>
      </c>
      <c r="B227" s="31" t="s">
        <v>1050</v>
      </c>
      <c r="C227" s="33" t="s">
        <v>333</v>
      </c>
      <c r="D227" s="37" t="s">
        <v>1253</v>
      </c>
      <c r="E227" s="31"/>
      <c r="F227" s="31"/>
      <c r="G227" s="31"/>
      <c r="H227" s="32"/>
      <c r="I227" s="46"/>
      <c r="J227" s="46"/>
    </row>
    <row r="228" spans="1:10" ht="16">
      <c r="A228" s="30">
        <v>205030201</v>
      </c>
      <c r="B228" s="31" t="s">
        <v>1052</v>
      </c>
      <c r="C228" s="31" t="s">
        <v>334</v>
      </c>
      <c r="D228" s="33" t="s">
        <v>1254</v>
      </c>
      <c r="E228" s="31" t="s">
        <v>7</v>
      </c>
      <c r="F228" s="31" t="s">
        <v>1054</v>
      </c>
      <c r="G228" s="31" t="s">
        <v>1055</v>
      </c>
      <c r="H228" s="36" t="s">
        <v>2027</v>
      </c>
      <c r="I228" s="46"/>
      <c r="J228" s="46"/>
    </row>
    <row r="229" spans="1:10" ht="16">
      <c r="A229" s="30">
        <v>205030202</v>
      </c>
      <c r="B229" s="31" t="s">
        <v>1052</v>
      </c>
      <c r="C229" s="31" t="s">
        <v>335</v>
      </c>
      <c r="D229" s="33" t="s">
        <v>1255</v>
      </c>
      <c r="E229" s="31" t="s">
        <v>7</v>
      </c>
      <c r="F229" s="31" t="s">
        <v>1054</v>
      </c>
      <c r="G229" s="31" t="s">
        <v>1055</v>
      </c>
      <c r="H229" s="36" t="s">
        <v>2028</v>
      </c>
      <c r="I229" s="46"/>
      <c r="J229" s="46"/>
    </row>
    <row r="230" spans="1:10" ht="16">
      <c r="A230" s="30">
        <v>205030203</v>
      </c>
      <c r="B230" s="31" t="s">
        <v>1052</v>
      </c>
      <c r="C230" s="31" t="s">
        <v>336</v>
      </c>
      <c r="D230" s="33" t="s">
        <v>1256</v>
      </c>
      <c r="E230" s="31" t="s">
        <v>7</v>
      </c>
      <c r="F230" s="31" t="s">
        <v>1054</v>
      </c>
      <c r="G230" s="31" t="s">
        <v>1055</v>
      </c>
      <c r="H230" s="36" t="s">
        <v>2029</v>
      </c>
      <c r="I230" s="46"/>
      <c r="J230" s="46"/>
    </row>
    <row r="231" spans="1:10" ht="16">
      <c r="A231" s="30">
        <v>205030204</v>
      </c>
      <c r="B231" s="31" t="s">
        <v>1052</v>
      </c>
      <c r="C231" s="31" t="s">
        <v>337</v>
      </c>
      <c r="D231" s="33" t="s">
        <v>1257</v>
      </c>
      <c r="E231" s="31" t="s">
        <v>7</v>
      </c>
      <c r="F231" s="31" t="s">
        <v>1054</v>
      </c>
      <c r="G231" s="31" t="s">
        <v>1055</v>
      </c>
      <c r="H231" s="36" t="s">
        <v>2030</v>
      </c>
      <c r="I231" s="46"/>
      <c r="J231" s="46"/>
    </row>
    <row r="232" spans="1:10" ht="16">
      <c r="A232" s="30">
        <v>205030205</v>
      </c>
      <c r="B232" s="31" t="s">
        <v>1052</v>
      </c>
      <c r="C232" s="31" t="s">
        <v>1258</v>
      </c>
      <c r="D232" s="33" t="s">
        <v>1259</v>
      </c>
      <c r="E232" s="31" t="s">
        <v>25</v>
      </c>
      <c r="F232" s="31" t="s">
        <v>1054</v>
      </c>
      <c r="G232" s="31" t="s">
        <v>1055</v>
      </c>
      <c r="H232" s="36" t="s">
        <v>2031</v>
      </c>
      <c r="I232" s="46"/>
      <c r="J232" s="46"/>
    </row>
    <row r="233" spans="1:10" ht="16">
      <c r="A233" s="30">
        <v>205030206</v>
      </c>
      <c r="B233" s="31" t="s">
        <v>1052</v>
      </c>
      <c r="C233" s="31" t="s">
        <v>338</v>
      </c>
      <c r="D233" s="33" t="s">
        <v>1260</v>
      </c>
      <c r="E233" s="31" t="s">
        <v>7</v>
      </c>
      <c r="F233" s="31" t="s">
        <v>1054</v>
      </c>
      <c r="G233" s="31" t="s">
        <v>1055</v>
      </c>
      <c r="H233" s="36" t="s">
        <v>2032</v>
      </c>
      <c r="I233" s="46"/>
      <c r="J233" s="46"/>
    </row>
    <row r="234" spans="1:10" ht="16">
      <c r="A234" s="30">
        <v>205030207</v>
      </c>
      <c r="B234" s="31" t="s">
        <v>1052</v>
      </c>
      <c r="C234" s="31" t="s">
        <v>339</v>
      </c>
      <c r="D234" s="33" t="s">
        <v>1261</v>
      </c>
      <c r="E234" s="31" t="s">
        <v>7</v>
      </c>
      <c r="F234" s="31" t="s">
        <v>1054</v>
      </c>
      <c r="G234" s="31" t="s">
        <v>1055</v>
      </c>
      <c r="H234" s="36" t="s">
        <v>2033</v>
      </c>
      <c r="I234" s="46"/>
      <c r="J234" s="46"/>
    </row>
    <row r="235" spans="1:10" ht="16">
      <c r="A235" s="30">
        <v>205030208</v>
      </c>
      <c r="B235" s="31" t="s">
        <v>1052</v>
      </c>
      <c r="C235" s="31" t="s">
        <v>340</v>
      </c>
      <c r="D235" s="33" t="s">
        <v>1262</v>
      </c>
      <c r="E235" s="31" t="s">
        <v>7</v>
      </c>
      <c r="F235" s="31" t="s">
        <v>1054</v>
      </c>
      <c r="G235" s="31" t="s">
        <v>1055</v>
      </c>
      <c r="H235" s="36" t="s">
        <v>2034</v>
      </c>
      <c r="I235" s="46"/>
      <c r="J235" s="46"/>
    </row>
    <row r="236" spans="1:10" ht="16">
      <c r="A236" s="30">
        <v>205040000</v>
      </c>
      <c r="B236" s="31" t="s">
        <v>1050</v>
      </c>
      <c r="C236" s="33" t="s">
        <v>341</v>
      </c>
      <c r="D236" s="33" t="s">
        <v>2661</v>
      </c>
      <c r="E236" s="31"/>
      <c r="F236" s="31"/>
      <c r="G236" s="31"/>
      <c r="H236" s="32" t="s">
        <v>1072</v>
      </c>
      <c r="I236" s="46"/>
      <c r="J236" s="46"/>
    </row>
    <row r="237" spans="1:10" ht="16">
      <c r="A237" s="30">
        <v>205040100</v>
      </c>
      <c r="B237" s="31" t="s">
        <v>1050</v>
      </c>
      <c r="C237" s="33" t="s">
        <v>342</v>
      </c>
      <c r="D237" s="33" t="s">
        <v>2035</v>
      </c>
      <c r="E237" s="31"/>
      <c r="F237" s="31"/>
      <c r="G237" s="31"/>
      <c r="H237" s="47"/>
      <c r="I237" s="46"/>
      <c r="J237" s="46"/>
    </row>
    <row r="238" spans="1:10" ht="16">
      <c r="A238" s="30">
        <v>205040101</v>
      </c>
      <c r="B238" s="31" t="s">
        <v>1052</v>
      </c>
      <c r="C238" s="31" t="s">
        <v>343</v>
      </c>
      <c r="D238" s="33" t="s">
        <v>1263</v>
      </c>
      <c r="E238" s="31" t="s">
        <v>7</v>
      </c>
      <c r="F238" s="31" t="s">
        <v>1054</v>
      </c>
      <c r="G238" s="31" t="s">
        <v>1055</v>
      </c>
      <c r="H238" s="35" t="s">
        <v>2036</v>
      </c>
      <c r="I238" s="46"/>
      <c r="J238" s="46"/>
    </row>
    <row r="239" spans="1:10" ht="16">
      <c r="A239" s="30">
        <v>205040102</v>
      </c>
      <c r="B239" s="31" t="s">
        <v>1052</v>
      </c>
      <c r="C239" s="31" t="s">
        <v>344</v>
      </c>
      <c r="D239" s="33" t="s">
        <v>1264</v>
      </c>
      <c r="E239" s="31" t="s">
        <v>7</v>
      </c>
      <c r="F239" s="31" t="s">
        <v>1054</v>
      </c>
      <c r="G239" s="31" t="s">
        <v>1055</v>
      </c>
      <c r="H239" s="35" t="s">
        <v>2037</v>
      </c>
      <c r="I239" s="46"/>
      <c r="J239" s="46"/>
    </row>
    <row r="240" spans="1:10" ht="16">
      <c r="A240" s="30">
        <v>205040103</v>
      </c>
      <c r="B240" s="31" t="s">
        <v>1052</v>
      </c>
      <c r="C240" s="31" t="s">
        <v>345</v>
      </c>
      <c r="D240" s="33" t="s">
        <v>1265</v>
      </c>
      <c r="E240" s="31" t="s">
        <v>7</v>
      </c>
      <c r="F240" s="31" t="s">
        <v>1054</v>
      </c>
      <c r="G240" s="31" t="s">
        <v>1055</v>
      </c>
      <c r="H240" s="35" t="s">
        <v>2038</v>
      </c>
      <c r="I240" s="46"/>
      <c r="J240" s="46"/>
    </row>
    <row r="241" spans="1:10" ht="16">
      <c r="A241" s="30">
        <v>205040200</v>
      </c>
      <c r="B241" s="31" t="s">
        <v>1050</v>
      </c>
      <c r="C241" s="33" t="s">
        <v>346</v>
      </c>
      <c r="D241" s="37" t="s">
        <v>1266</v>
      </c>
      <c r="E241" s="31"/>
      <c r="F241" s="31"/>
      <c r="G241" s="31"/>
      <c r="H241" s="32"/>
      <c r="I241" s="46"/>
      <c r="J241" s="46"/>
    </row>
    <row r="242" spans="1:10" ht="16">
      <c r="A242" s="30">
        <v>205040201</v>
      </c>
      <c r="B242" s="31" t="s">
        <v>1052</v>
      </c>
      <c r="C242" s="31" t="s">
        <v>347</v>
      </c>
      <c r="D242" s="33" t="s">
        <v>1267</v>
      </c>
      <c r="E242" s="31" t="s">
        <v>7</v>
      </c>
      <c r="F242" s="31" t="s">
        <v>1054</v>
      </c>
      <c r="G242" s="31" t="s">
        <v>1055</v>
      </c>
      <c r="H242" s="36" t="s">
        <v>2039</v>
      </c>
      <c r="I242" s="46"/>
      <c r="J242" s="46"/>
    </row>
    <row r="243" spans="1:10" ht="16">
      <c r="A243" s="30">
        <v>205040202</v>
      </c>
      <c r="B243" s="31" t="s">
        <v>1052</v>
      </c>
      <c r="C243" s="31" t="s">
        <v>348</v>
      </c>
      <c r="D243" s="33" t="s">
        <v>1268</v>
      </c>
      <c r="E243" s="31" t="s">
        <v>7</v>
      </c>
      <c r="F243" s="31" t="s">
        <v>1054</v>
      </c>
      <c r="G243" s="31" t="s">
        <v>1055</v>
      </c>
      <c r="H243" s="36" t="s">
        <v>2040</v>
      </c>
      <c r="I243" s="46"/>
      <c r="J243" s="46"/>
    </row>
    <row r="244" spans="1:10" ht="16">
      <c r="A244" s="30">
        <v>205040203</v>
      </c>
      <c r="B244" s="31" t="s">
        <v>1052</v>
      </c>
      <c r="C244" s="31" t="s">
        <v>349</v>
      </c>
      <c r="D244" s="33" t="s">
        <v>2662</v>
      </c>
      <c r="E244" s="31" t="s">
        <v>7</v>
      </c>
      <c r="F244" s="31" t="s">
        <v>1054</v>
      </c>
      <c r="G244" s="31" t="s">
        <v>1055</v>
      </c>
      <c r="H244" s="36" t="s">
        <v>2041</v>
      </c>
      <c r="I244" s="46"/>
      <c r="J244" s="46"/>
    </row>
    <row r="245" spans="1:10" ht="16">
      <c r="A245" s="30">
        <v>205040204</v>
      </c>
      <c r="B245" s="31" t="s">
        <v>1052</v>
      </c>
      <c r="C245" s="31" t="s">
        <v>350</v>
      </c>
      <c r="D245" s="33" t="s">
        <v>2663</v>
      </c>
      <c r="E245" s="31" t="s">
        <v>25</v>
      </c>
      <c r="F245" s="31" t="s">
        <v>1054</v>
      </c>
      <c r="G245" s="31" t="s">
        <v>1055</v>
      </c>
      <c r="H245" s="36" t="s">
        <v>2042</v>
      </c>
      <c r="I245" s="46"/>
      <c r="J245" s="46"/>
    </row>
    <row r="246" spans="1:10" ht="16">
      <c r="A246" s="30">
        <v>205040205</v>
      </c>
      <c r="B246" s="31" t="s">
        <v>1052</v>
      </c>
      <c r="C246" s="31" t="s">
        <v>351</v>
      </c>
      <c r="D246" s="33" t="s">
        <v>2664</v>
      </c>
      <c r="E246" s="31" t="s">
        <v>7</v>
      </c>
      <c r="F246" s="31" t="s">
        <v>1054</v>
      </c>
      <c r="G246" s="31" t="s">
        <v>1055</v>
      </c>
      <c r="H246" s="36" t="s">
        <v>2043</v>
      </c>
      <c r="I246" s="46"/>
      <c r="J246" s="46"/>
    </row>
    <row r="247" spans="1:10" ht="16">
      <c r="A247" s="30">
        <v>205040206</v>
      </c>
      <c r="B247" s="31" t="s">
        <v>1052</v>
      </c>
      <c r="C247" s="31" t="s">
        <v>352</v>
      </c>
      <c r="D247" s="33" t="s">
        <v>2665</v>
      </c>
      <c r="E247" s="31" t="s">
        <v>7</v>
      </c>
      <c r="F247" s="31" t="s">
        <v>1054</v>
      </c>
      <c r="G247" s="31" t="s">
        <v>1055</v>
      </c>
      <c r="H247" s="36" t="s">
        <v>2044</v>
      </c>
      <c r="I247" s="46"/>
      <c r="J247" s="46"/>
    </row>
    <row r="248" spans="1:10" ht="16">
      <c r="A248" s="30">
        <v>205040207</v>
      </c>
      <c r="B248" s="31" t="s">
        <v>1052</v>
      </c>
      <c r="C248" s="31" t="s">
        <v>353</v>
      </c>
      <c r="D248" s="33" t="s">
        <v>2666</v>
      </c>
      <c r="E248" s="31" t="s">
        <v>7</v>
      </c>
      <c r="F248" s="31" t="s">
        <v>1054</v>
      </c>
      <c r="G248" s="31" t="s">
        <v>1055</v>
      </c>
      <c r="H248" s="36" t="s">
        <v>2045</v>
      </c>
      <c r="I248" s="46"/>
      <c r="J248" s="46"/>
    </row>
    <row r="249" spans="1:10" ht="16">
      <c r="A249" s="30">
        <v>205040300</v>
      </c>
      <c r="B249" s="31" t="s">
        <v>1050</v>
      </c>
      <c r="C249" s="33" t="s">
        <v>354</v>
      </c>
      <c r="D249" s="37" t="s">
        <v>1269</v>
      </c>
      <c r="E249" s="31"/>
      <c r="F249" s="31"/>
      <c r="G249" s="31"/>
      <c r="H249" s="32"/>
      <c r="I249" s="46"/>
      <c r="J249" s="46"/>
    </row>
    <row r="250" spans="1:10" ht="16">
      <c r="A250" s="30">
        <v>205040301</v>
      </c>
      <c r="B250" s="31" t="s">
        <v>1052</v>
      </c>
      <c r="C250" s="31" t="s">
        <v>355</v>
      </c>
      <c r="D250" s="33" t="s">
        <v>1270</v>
      </c>
      <c r="E250" s="31" t="s">
        <v>7</v>
      </c>
      <c r="F250" s="31" t="s">
        <v>1054</v>
      </c>
      <c r="G250" s="31" t="s">
        <v>1055</v>
      </c>
      <c r="H250" s="35" t="s">
        <v>2046</v>
      </c>
      <c r="I250" s="46"/>
      <c r="J250" s="46"/>
    </row>
    <row r="251" spans="1:10" ht="16">
      <c r="A251" s="30">
        <v>205040302</v>
      </c>
      <c r="B251" s="31" t="s">
        <v>1052</v>
      </c>
      <c r="C251" s="31" t="s">
        <v>356</v>
      </c>
      <c r="D251" s="33" t="s">
        <v>1271</v>
      </c>
      <c r="E251" s="31" t="s">
        <v>1272</v>
      </c>
      <c r="F251" s="31" t="s">
        <v>1054</v>
      </c>
      <c r="G251" s="31" t="s">
        <v>1055</v>
      </c>
      <c r="H251" s="36" t="s">
        <v>2047</v>
      </c>
      <c r="I251" s="46"/>
      <c r="J251" s="46"/>
    </row>
    <row r="252" spans="1:10" ht="16">
      <c r="A252" s="30">
        <v>206000000</v>
      </c>
      <c r="B252" s="31" t="s">
        <v>1050</v>
      </c>
      <c r="C252" s="33" t="s">
        <v>357</v>
      </c>
      <c r="D252" s="33" t="s">
        <v>2048</v>
      </c>
      <c r="E252" s="31"/>
      <c r="F252" s="31"/>
      <c r="G252" s="31"/>
      <c r="H252" s="32"/>
      <c r="I252" s="46"/>
      <c r="J252" s="46"/>
    </row>
    <row r="253" spans="1:10" ht="16">
      <c r="A253" s="30">
        <v>206000001</v>
      </c>
      <c r="B253" s="31" t="s">
        <v>1052</v>
      </c>
      <c r="C253" s="31" t="s">
        <v>358</v>
      </c>
      <c r="D253" s="31" t="s">
        <v>1273</v>
      </c>
      <c r="E253" s="31" t="s">
        <v>25</v>
      </c>
      <c r="F253" s="31" t="s">
        <v>1054</v>
      </c>
      <c r="G253" s="31" t="s">
        <v>1055</v>
      </c>
      <c r="H253" s="32" t="s">
        <v>1139</v>
      </c>
      <c r="I253" s="46"/>
      <c r="J253" s="46"/>
    </row>
    <row r="254" spans="1:10" ht="16">
      <c r="A254" s="30">
        <v>206000002</v>
      </c>
      <c r="B254" s="31" t="s">
        <v>1052</v>
      </c>
      <c r="C254" s="31" t="s">
        <v>359</v>
      </c>
      <c r="D254" s="31" t="s">
        <v>1274</v>
      </c>
      <c r="E254" s="31" t="s">
        <v>25</v>
      </c>
      <c r="F254" s="31" t="s">
        <v>1054</v>
      </c>
      <c r="G254" s="31" t="s">
        <v>1055</v>
      </c>
      <c r="H254" s="32" t="s">
        <v>1139</v>
      </c>
      <c r="I254" s="46"/>
      <c r="J254" s="46"/>
    </row>
    <row r="255" spans="1:10" ht="16">
      <c r="A255" s="30">
        <v>206000003</v>
      </c>
      <c r="B255" s="31" t="s">
        <v>1052</v>
      </c>
      <c r="C255" s="31" t="s">
        <v>360</v>
      </c>
      <c r="D255" s="33" t="s">
        <v>1275</v>
      </c>
      <c r="E255" s="31" t="s">
        <v>7</v>
      </c>
      <c r="F255" s="31" t="s">
        <v>1054</v>
      </c>
      <c r="G255" s="31" t="s">
        <v>1055</v>
      </c>
      <c r="H255" s="36" t="s">
        <v>2010</v>
      </c>
      <c r="I255" s="46"/>
      <c r="J255" s="46"/>
    </row>
    <row r="256" spans="1:10" ht="16">
      <c r="A256" s="30">
        <v>206000004</v>
      </c>
      <c r="B256" s="31" t="s">
        <v>1052</v>
      </c>
      <c r="C256" s="31" t="s">
        <v>361</v>
      </c>
      <c r="D256" s="33" t="s">
        <v>1276</v>
      </c>
      <c r="E256" s="31" t="s">
        <v>7</v>
      </c>
      <c r="F256" s="31" t="s">
        <v>1054</v>
      </c>
      <c r="G256" s="31" t="s">
        <v>1055</v>
      </c>
      <c r="H256" s="36" t="s">
        <v>1277</v>
      </c>
      <c r="I256" s="46"/>
      <c r="J256" s="46"/>
    </row>
    <row r="257" spans="1:10" ht="16">
      <c r="A257" s="30">
        <v>206000005</v>
      </c>
      <c r="B257" s="31" t="s">
        <v>1052</v>
      </c>
      <c r="C257" s="31" t="s">
        <v>362</v>
      </c>
      <c r="D257" s="33" t="s">
        <v>1278</v>
      </c>
      <c r="E257" s="31" t="s">
        <v>7</v>
      </c>
      <c r="F257" s="31" t="s">
        <v>1054</v>
      </c>
      <c r="G257" s="31" t="s">
        <v>1055</v>
      </c>
      <c r="H257" s="36" t="s">
        <v>1279</v>
      </c>
      <c r="I257" s="46"/>
      <c r="J257" s="46"/>
    </row>
    <row r="258" spans="1:10" ht="16">
      <c r="A258" s="30">
        <v>206000006</v>
      </c>
      <c r="B258" s="31" t="s">
        <v>1052</v>
      </c>
      <c r="C258" s="31" t="s">
        <v>363</v>
      </c>
      <c r="D258" s="33" t="s">
        <v>1280</v>
      </c>
      <c r="E258" s="31" t="s">
        <v>25</v>
      </c>
      <c r="F258" s="31" t="s">
        <v>1054</v>
      </c>
      <c r="G258" s="31" t="s">
        <v>1055</v>
      </c>
      <c r="H258" s="36" t="s">
        <v>2049</v>
      </c>
      <c r="I258" s="46"/>
      <c r="J258" s="46"/>
    </row>
    <row r="259" spans="1:10" ht="16">
      <c r="A259" s="30">
        <v>206000007</v>
      </c>
      <c r="B259" s="31" t="s">
        <v>1052</v>
      </c>
      <c r="C259" s="31" t="s">
        <v>364</v>
      </c>
      <c r="D259" s="31" t="s">
        <v>1281</v>
      </c>
      <c r="E259" s="31" t="s">
        <v>7</v>
      </c>
      <c r="F259" s="31" t="s">
        <v>1054</v>
      </c>
      <c r="G259" s="31" t="s">
        <v>1055</v>
      </c>
      <c r="H259" s="36" t="s">
        <v>2050</v>
      </c>
      <c r="I259" s="46"/>
      <c r="J259" s="46"/>
    </row>
    <row r="260" spans="1:10" ht="16">
      <c r="A260" s="30">
        <v>206000008</v>
      </c>
      <c r="B260" s="31" t="s">
        <v>1052</v>
      </c>
      <c r="C260" s="31" t="s">
        <v>365</v>
      </c>
      <c r="D260" s="33" t="s">
        <v>1282</v>
      </c>
      <c r="E260" s="31" t="s">
        <v>7</v>
      </c>
      <c r="F260" s="31" t="s">
        <v>1054</v>
      </c>
      <c r="G260" s="31" t="s">
        <v>1055</v>
      </c>
      <c r="H260" s="36" t="s">
        <v>2051</v>
      </c>
      <c r="I260" s="46"/>
      <c r="J260" s="46"/>
    </row>
    <row r="261" spans="1:10" ht="16">
      <c r="A261" s="30">
        <v>206000009</v>
      </c>
      <c r="B261" s="31" t="s">
        <v>1052</v>
      </c>
      <c r="C261" s="31" t="s">
        <v>366</v>
      </c>
      <c r="D261" s="33" t="s">
        <v>1283</v>
      </c>
      <c r="E261" s="31" t="s">
        <v>8</v>
      </c>
      <c r="F261" s="31" t="s">
        <v>1054</v>
      </c>
      <c r="G261" s="31" t="s">
        <v>1055</v>
      </c>
      <c r="H261" s="32" t="s">
        <v>1139</v>
      </c>
      <c r="I261" s="46"/>
      <c r="J261" s="46"/>
    </row>
    <row r="262" spans="1:10" ht="16">
      <c r="A262" s="30">
        <v>206000010</v>
      </c>
      <c r="B262" s="31" t="s">
        <v>1052</v>
      </c>
      <c r="C262" s="31" t="s">
        <v>367</v>
      </c>
      <c r="D262" s="33" t="s">
        <v>1284</v>
      </c>
      <c r="E262" s="31" t="s">
        <v>32</v>
      </c>
      <c r="F262" s="31" t="s">
        <v>1054</v>
      </c>
      <c r="G262" s="31" t="s">
        <v>1055</v>
      </c>
      <c r="H262" s="32" t="s">
        <v>1139</v>
      </c>
      <c r="I262" s="46"/>
      <c r="J262" s="46"/>
    </row>
    <row r="263" spans="1:10" ht="16">
      <c r="A263" s="30">
        <v>206000011</v>
      </c>
      <c r="B263" s="31" t="s">
        <v>1052</v>
      </c>
      <c r="C263" s="31" t="s">
        <v>368</v>
      </c>
      <c r="D263" s="33" t="s">
        <v>1285</v>
      </c>
      <c r="E263" s="31" t="s">
        <v>7</v>
      </c>
      <c r="F263" s="31" t="s">
        <v>1054</v>
      </c>
      <c r="G263" s="31" t="s">
        <v>1055</v>
      </c>
      <c r="H263" s="32" t="s">
        <v>1139</v>
      </c>
      <c r="I263" s="46"/>
      <c r="J263" s="46"/>
    </row>
    <row r="264" spans="1:10" ht="16">
      <c r="A264" s="30">
        <v>206000012</v>
      </c>
      <c r="B264" s="31" t="s">
        <v>1052</v>
      </c>
      <c r="C264" s="31" t="s">
        <v>369</v>
      </c>
      <c r="D264" s="33" t="s">
        <v>1286</v>
      </c>
      <c r="E264" s="31" t="s">
        <v>5</v>
      </c>
      <c r="F264" s="31" t="s">
        <v>1054</v>
      </c>
      <c r="G264" s="31" t="s">
        <v>1055</v>
      </c>
      <c r="H264" s="32" t="s">
        <v>1139</v>
      </c>
      <c r="I264" s="46"/>
      <c r="J264" s="46"/>
    </row>
    <row r="265" spans="1:10" ht="16">
      <c r="A265" s="30">
        <v>206000013</v>
      </c>
      <c r="B265" s="31" t="s">
        <v>1052</v>
      </c>
      <c r="C265" s="31" t="s">
        <v>370</v>
      </c>
      <c r="D265" s="33" t="s">
        <v>1287</v>
      </c>
      <c r="E265" s="31" t="s">
        <v>5</v>
      </c>
      <c r="F265" s="31" t="s">
        <v>1054</v>
      </c>
      <c r="G265" s="31" t="s">
        <v>1055</v>
      </c>
      <c r="H265" s="32" t="s">
        <v>1139</v>
      </c>
      <c r="I265" s="46"/>
      <c r="J265" s="46"/>
    </row>
    <row r="266" spans="1:10" ht="16">
      <c r="A266" s="30">
        <v>206000014</v>
      </c>
      <c r="B266" s="31" t="s">
        <v>1052</v>
      </c>
      <c r="C266" s="31" t="s">
        <v>371</v>
      </c>
      <c r="D266" s="33" t="s">
        <v>1288</v>
      </c>
      <c r="E266" s="31" t="s">
        <v>7</v>
      </c>
      <c r="F266" s="31" t="s">
        <v>1054</v>
      </c>
      <c r="G266" s="31" t="s">
        <v>1055</v>
      </c>
      <c r="H266" s="35" t="s">
        <v>2052</v>
      </c>
      <c r="I266" s="46"/>
      <c r="J266" s="46"/>
    </row>
    <row r="267" spans="1:10" ht="16">
      <c r="A267" s="30">
        <v>206000015</v>
      </c>
      <c r="B267" s="31" t="s">
        <v>1052</v>
      </c>
      <c r="C267" s="31" t="s">
        <v>372</v>
      </c>
      <c r="D267" s="33" t="s">
        <v>1289</v>
      </c>
      <c r="E267" s="31" t="s">
        <v>7</v>
      </c>
      <c r="F267" s="31" t="s">
        <v>1054</v>
      </c>
      <c r="G267" s="31" t="s">
        <v>1055</v>
      </c>
      <c r="H267" s="35" t="s">
        <v>2052</v>
      </c>
      <c r="I267" s="46"/>
      <c r="J267" s="46"/>
    </row>
    <row r="268" spans="1:10" ht="16">
      <c r="A268" s="30">
        <v>206000016</v>
      </c>
      <c r="B268" s="31" t="s">
        <v>1052</v>
      </c>
      <c r="C268" s="31" t="s">
        <v>373</v>
      </c>
      <c r="D268" s="33" t="s">
        <v>1290</v>
      </c>
      <c r="E268" s="31" t="s">
        <v>7</v>
      </c>
      <c r="F268" s="31" t="s">
        <v>1054</v>
      </c>
      <c r="G268" s="31" t="s">
        <v>1055</v>
      </c>
      <c r="H268" s="36" t="s">
        <v>2053</v>
      </c>
      <c r="I268" s="46"/>
      <c r="J268" s="46"/>
    </row>
    <row r="269" spans="1:10" ht="16">
      <c r="A269" s="30">
        <v>206000017</v>
      </c>
      <c r="B269" s="31" t="s">
        <v>1052</v>
      </c>
      <c r="C269" s="31" t="s">
        <v>374</v>
      </c>
      <c r="D269" s="33" t="s">
        <v>1291</v>
      </c>
      <c r="E269" s="31" t="s">
        <v>7</v>
      </c>
      <c r="F269" s="31" t="s">
        <v>1054</v>
      </c>
      <c r="G269" s="31" t="s">
        <v>1055</v>
      </c>
      <c r="H269" s="36" t="s">
        <v>2054</v>
      </c>
      <c r="I269" s="46"/>
      <c r="J269" s="46"/>
    </row>
    <row r="270" spans="1:10" ht="16">
      <c r="A270" s="30">
        <v>206000018</v>
      </c>
      <c r="B270" s="31" t="s">
        <v>1052</v>
      </c>
      <c r="C270" s="31" t="s">
        <v>375</v>
      </c>
      <c r="D270" s="33" t="s">
        <v>1292</v>
      </c>
      <c r="E270" s="31" t="s">
        <v>7</v>
      </c>
      <c r="F270" s="31" t="s">
        <v>1054</v>
      </c>
      <c r="G270" s="31" t="s">
        <v>1055</v>
      </c>
      <c r="H270" s="36" t="s">
        <v>2055</v>
      </c>
      <c r="I270" s="46"/>
      <c r="J270" s="46"/>
    </row>
    <row r="271" spans="1:10" ht="16">
      <c r="A271" s="30">
        <v>206000019</v>
      </c>
      <c r="B271" s="31" t="s">
        <v>1052</v>
      </c>
      <c r="C271" s="31" t="s">
        <v>376</v>
      </c>
      <c r="D271" s="33" t="s">
        <v>1293</v>
      </c>
      <c r="E271" s="31" t="s">
        <v>7</v>
      </c>
      <c r="F271" s="31" t="s">
        <v>1054</v>
      </c>
      <c r="G271" s="31" t="s">
        <v>1055</v>
      </c>
      <c r="H271" s="36" t="s">
        <v>2056</v>
      </c>
      <c r="I271" s="46"/>
      <c r="J271" s="46"/>
    </row>
    <row r="272" spans="1:10" ht="16">
      <c r="A272" s="30">
        <v>206000020</v>
      </c>
      <c r="B272" s="31" t="s">
        <v>1052</v>
      </c>
      <c r="C272" s="31" t="s">
        <v>377</v>
      </c>
      <c r="D272" s="33" t="s">
        <v>1294</v>
      </c>
      <c r="E272" s="31" t="s">
        <v>378</v>
      </c>
      <c r="F272" s="31" t="s">
        <v>1054</v>
      </c>
      <c r="G272" s="31" t="s">
        <v>1055</v>
      </c>
      <c r="H272" s="32" t="s">
        <v>1139</v>
      </c>
      <c r="I272" s="46"/>
      <c r="J272" s="46"/>
    </row>
    <row r="273" spans="1:10" ht="16">
      <c r="A273" s="30">
        <v>206000021</v>
      </c>
      <c r="B273" s="31" t="s">
        <v>1052</v>
      </c>
      <c r="C273" s="31" t="s">
        <v>379</v>
      </c>
      <c r="D273" s="33" t="s">
        <v>1295</v>
      </c>
      <c r="E273" s="31" t="s">
        <v>7</v>
      </c>
      <c r="F273" s="31" t="s">
        <v>1054</v>
      </c>
      <c r="G273" s="31" t="s">
        <v>1055</v>
      </c>
      <c r="H273" s="32" t="s">
        <v>1139</v>
      </c>
      <c r="I273" s="46"/>
      <c r="J273" s="46"/>
    </row>
    <row r="274" spans="1:10" ht="16">
      <c r="A274" s="30">
        <v>206000022</v>
      </c>
      <c r="B274" s="31" t="s">
        <v>1052</v>
      </c>
      <c r="C274" s="31" t="s">
        <v>380</v>
      </c>
      <c r="D274" s="33" t="s">
        <v>1296</v>
      </c>
      <c r="E274" s="31" t="s">
        <v>8</v>
      </c>
      <c r="F274" s="31" t="s">
        <v>1054</v>
      </c>
      <c r="G274" s="31" t="s">
        <v>1055</v>
      </c>
      <c r="H274" s="36" t="s">
        <v>2057</v>
      </c>
      <c r="I274" s="46"/>
      <c r="J274" s="46"/>
    </row>
    <row r="275" spans="1:10" ht="16">
      <c r="A275" s="30">
        <v>206000023</v>
      </c>
      <c r="B275" s="31" t="s">
        <v>1052</v>
      </c>
      <c r="C275" s="31" t="s">
        <v>381</v>
      </c>
      <c r="D275" s="33" t="s">
        <v>1297</v>
      </c>
      <c r="E275" s="31" t="s">
        <v>8</v>
      </c>
      <c r="F275" s="31" t="s">
        <v>1054</v>
      </c>
      <c r="G275" s="31" t="s">
        <v>1055</v>
      </c>
      <c r="H275" s="36" t="s">
        <v>2058</v>
      </c>
      <c r="I275" s="46"/>
      <c r="J275" s="46"/>
    </row>
    <row r="276" spans="1:10" ht="16">
      <c r="A276" s="30">
        <v>206000024</v>
      </c>
      <c r="B276" s="31" t="s">
        <v>1052</v>
      </c>
      <c r="C276" s="31" t="s">
        <v>382</v>
      </c>
      <c r="D276" s="33" t="s">
        <v>2667</v>
      </c>
      <c r="E276" s="31" t="s">
        <v>7</v>
      </c>
      <c r="F276" s="31" t="s">
        <v>1054</v>
      </c>
      <c r="G276" s="31" t="s">
        <v>1055</v>
      </c>
      <c r="H276" s="36" t="s">
        <v>2059</v>
      </c>
      <c r="I276" s="46"/>
      <c r="J276" s="46"/>
    </row>
    <row r="277" spans="1:10" ht="16">
      <c r="A277" s="30">
        <v>207000000</v>
      </c>
      <c r="B277" s="31" t="s">
        <v>1050</v>
      </c>
      <c r="C277" s="33" t="s">
        <v>383</v>
      </c>
      <c r="D277" s="33" t="s">
        <v>2668</v>
      </c>
      <c r="E277" s="31"/>
      <c r="F277" s="31"/>
      <c r="G277" s="31"/>
      <c r="H277" s="32" t="s">
        <v>1072</v>
      </c>
      <c r="I277" s="46"/>
      <c r="J277" s="46"/>
    </row>
    <row r="278" spans="1:10" ht="16">
      <c r="A278" s="30">
        <v>207000001</v>
      </c>
      <c r="B278" s="31" t="s">
        <v>1052</v>
      </c>
      <c r="C278" s="31" t="s">
        <v>2669</v>
      </c>
      <c r="D278" s="33" t="s">
        <v>1298</v>
      </c>
      <c r="E278" s="31" t="s">
        <v>7</v>
      </c>
      <c r="F278" s="31" t="s">
        <v>1054</v>
      </c>
      <c r="G278" s="31" t="s">
        <v>1055</v>
      </c>
      <c r="H278" s="36" t="s">
        <v>2060</v>
      </c>
      <c r="I278" s="46"/>
      <c r="J278" s="46"/>
    </row>
    <row r="279" spans="1:10" ht="16">
      <c r="A279" s="30">
        <v>207000002</v>
      </c>
      <c r="B279" s="31" t="s">
        <v>1052</v>
      </c>
      <c r="C279" s="31" t="s">
        <v>2670</v>
      </c>
      <c r="D279" s="31" t="s">
        <v>1299</v>
      </c>
      <c r="E279" s="31" t="s">
        <v>7</v>
      </c>
      <c r="F279" s="31" t="s">
        <v>1054</v>
      </c>
      <c r="G279" s="31" t="s">
        <v>1055</v>
      </c>
      <c r="H279" s="36" t="s">
        <v>2061</v>
      </c>
      <c r="I279" s="46"/>
      <c r="J279" s="46"/>
    </row>
    <row r="280" spans="1:10" ht="16">
      <c r="A280" s="30">
        <v>207000003</v>
      </c>
      <c r="B280" s="31" t="s">
        <v>1052</v>
      </c>
      <c r="C280" s="31" t="s">
        <v>384</v>
      </c>
      <c r="D280" s="33" t="s">
        <v>1300</v>
      </c>
      <c r="E280" s="31" t="s">
        <v>8</v>
      </c>
      <c r="F280" s="31" t="s">
        <v>1054</v>
      </c>
      <c r="G280" s="31" t="s">
        <v>1055</v>
      </c>
      <c r="H280" s="36" t="s">
        <v>2062</v>
      </c>
      <c r="I280" s="46"/>
      <c r="J280" s="46"/>
    </row>
    <row r="281" spans="1:10" ht="16">
      <c r="A281" s="30">
        <v>207000004</v>
      </c>
      <c r="B281" s="31" t="s">
        <v>1052</v>
      </c>
      <c r="C281" s="31" t="s">
        <v>385</v>
      </c>
      <c r="D281" s="33" t="s">
        <v>1301</v>
      </c>
      <c r="E281" s="31" t="s">
        <v>7</v>
      </c>
      <c r="F281" s="31" t="s">
        <v>1054</v>
      </c>
      <c r="G281" s="31" t="s">
        <v>1055</v>
      </c>
      <c r="H281" s="36" t="s">
        <v>2063</v>
      </c>
      <c r="I281" s="46"/>
      <c r="J281" s="46"/>
    </row>
    <row r="282" spans="1:10" ht="16">
      <c r="A282" s="30">
        <v>207000005</v>
      </c>
      <c r="B282" s="31" t="s">
        <v>1052</v>
      </c>
      <c r="C282" s="31" t="s">
        <v>386</v>
      </c>
      <c r="D282" s="31" t="s">
        <v>1302</v>
      </c>
      <c r="E282" s="31" t="s">
        <v>7</v>
      </c>
      <c r="F282" s="31" t="s">
        <v>1054</v>
      </c>
      <c r="G282" s="31" t="s">
        <v>1055</v>
      </c>
      <c r="H282" s="36" t="s">
        <v>2064</v>
      </c>
      <c r="I282" s="46"/>
      <c r="J282" s="46"/>
    </row>
    <row r="283" spans="1:10" ht="16">
      <c r="A283" s="30">
        <v>207000006</v>
      </c>
      <c r="B283" s="31" t="s">
        <v>1052</v>
      </c>
      <c r="C283" s="31" t="s">
        <v>387</v>
      </c>
      <c r="D283" s="31" t="s">
        <v>1303</v>
      </c>
      <c r="E283" s="31" t="s">
        <v>7</v>
      </c>
      <c r="F283" s="31" t="s">
        <v>1054</v>
      </c>
      <c r="G283" s="31" t="s">
        <v>1055</v>
      </c>
      <c r="H283" s="36" t="s">
        <v>2065</v>
      </c>
      <c r="I283" s="46"/>
      <c r="J283" s="46"/>
    </row>
    <row r="284" spans="1:10" ht="16">
      <c r="A284" s="30">
        <v>207000007</v>
      </c>
      <c r="B284" s="31" t="s">
        <v>1052</v>
      </c>
      <c r="C284" s="31" t="s">
        <v>388</v>
      </c>
      <c r="D284" s="31" t="s">
        <v>1304</v>
      </c>
      <c r="E284" s="31" t="s">
        <v>7</v>
      </c>
      <c r="F284" s="31" t="s">
        <v>1054</v>
      </c>
      <c r="G284" s="31" t="s">
        <v>1055</v>
      </c>
      <c r="H284" s="36" t="s">
        <v>2066</v>
      </c>
      <c r="I284" s="46"/>
      <c r="J284" s="46"/>
    </row>
    <row r="285" spans="1:10" ht="16">
      <c r="A285" s="30">
        <v>207000008</v>
      </c>
      <c r="B285" s="31" t="s">
        <v>1052</v>
      </c>
      <c r="C285" s="31" t="s">
        <v>389</v>
      </c>
      <c r="D285" s="31" t="s">
        <v>1305</v>
      </c>
      <c r="E285" s="31" t="s">
        <v>7</v>
      </c>
      <c r="F285" s="31" t="s">
        <v>1054</v>
      </c>
      <c r="G285" s="31" t="s">
        <v>1055</v>
      </c>
      <c r="H285" s="36" t="s">
        <v>2067</v>
      </c>
      <c r="I285" s="46"/>
      <c r="J285" s="46"/>
    </row>
    <row r="286" spans="1:10" ht="16">
      <c r="A286" s="30">
        <v>207000009</v>
      </c>
      <c r="B286" s="31" t="s">
        <v>1052</v>
      </c>
      <c r="C286" s="31" t="s">
        <v>390</v>
      </c>
      <c r="D286" s="33" t="s">
        <v>1306</v>
      </c>
      <c r="E286" s="31" t="s">
        <v>7</v>
      </c>
      <c r="F286" s="31" t="s">
        <v>1054</v>
      </c>
      <c r="G286" s="31" t="s">
        <v>1055</v>
      </c>
      <c r="H286" s="36" t="s">
        <v>2068</v>
      </c>
      <c r="I286" s="46"/>
      <c r="J286" s="46"/>
    </row>
    <row r="287" spans="1:10" ht="16">
      <c r="A287" s="30">
        <v>300000000</v>
      </c>
      <c r="B287" s="31" t="s">
        <v>1050</v>
      </c>
      <c r="C287" s="33" t="s">
        <v>33</v>
      </c>
      <c r="D287" s="33" t="s">
        <v>2671</v>
      </c>
      <c r="E287" s="31"/>
      <c r="F287" s="31"/>
      <c r="G287" s="31"/>
      <c r="H287" s="32"/>
      <c r="I287" s="46"/>
      <c r="J287" s="46"/>
    </row>
    <row r="288" spans="1:10" ht="16">
      <c r="A288" s="30">
        <v>301000000</v>
      </c>
      <c r="B288" s="31" t="s">
        <v>1050</v>
      </c>
      <c r="C288" s="33" t="s">
        <v>34</v>
      </c>
      <c r="D288" s="33" t="s">
        <v>2672</v>
      </c>
      <c r="E288" s="43"/>
      <c r="F288" s="31"/>
      <c r="G288" s="31"/>
      <c r="H288" s="32"/>
      <c r="I288" s="46"/>
      <c r="J288" s="46"/>
    </row>
    <row r="289" spans="1:10" ht="16">
      <c r="A289" s="30">
        <v>301010000</v>
      </c>
      <c r="B289" s="31" t="s">
        <v>1050</v>
      </c>
      <c r="C289" s="33" t="s">
        <v>391</v>
      </c>
      <c r="D289" s="33" t="s">
        <v>2069</v>
      </c>
      <c r="E289" s="31"/>
      <c r="F289" s="31"/>
      <c r="G289" s="31"/>
      <c r="H289" s="32" t="s">
        <v>1072</v>
      </c>
      <c r="I289" s="46"/>
      <c r="J289" s="46"/>
    </row>
    <row r="290" spans="1:10" ht="16">
      <c r="A290" s="30">
        <v>301010100</v>
      </c>
      <c r="B290" s="31" t="s">
        <v>1050</v>
      </c>
      <c r="C290" s="33" t="s">
        <v>392</v>
      </c>
      <c r="D290" s="33" t="s">
        <v>2070</v>
      </c>
      <c r="E290" s="31"/>
      <c r="F290" s="31"/>
      <c r="G290" s="31"/>
      <c r="H290" s="32"/>
      <c r="I290" s="46"/>
      <c r="J290" s="46"/>
    </row>
    <row r="291" spans="1:10" ht="16">
      <c r="A291" s="30">
        <v>301010101</v>
      </c>
      <c r="B291" s="31" t="s">
        <v>1052</v>
      </c>
      <c r="C291" s="48" t="s">
        <v>393</v>
      </c>
      <c r="D291" s="33" t="s">
        <v>1307</v>
      </c>
      <c r="E291" s="49" t="s">
        <v>8</v>
      </c>
      <c r="F291" s="31" t="s">
        <v>1054</v>
      </c>
      <c r="G291" s="31" t="s">
        <v>1055</v>
      </c>
      <c r="H291" s="36" t="s">
        <v>2071</v>
      </c>
      <c r="I291" s="46"/>
      <c r="J291" s="46"/>
    </row>
    <row r="292" spans="1:10" ht="16">
      <c r="A292" s="30">
        <v>301010102</v>
      </c>
      <c r="B292" s="31" t="s">
        <v>1052</v>
      </c>
      <c r="C292" s="48" t="s">
        <v>394</v>
      </c>
      <c r="D292" s="33" t="s">
        <v>1308</v>
      </c>
      <c r="E292" s="49" t="s">
        <v>8</v>
      </c>
      <c r="F292" s="31" t="s">
        <v>1054</v>
      </c>
      <c r="G292" s="31" t="s">
        <v>1055</v>
      </c>
      <c r="H292" s="36" t="s">
        <v>2072</v>
      </c>
      <c r="I292" s="46"/>
      <c r="J292" s="46"/>
    </row>
    <row r="293" spans="1:10" ht="16">
      <c r="A293" s="30">
        <v>301010103</v>
      </c>
      <c r="B293" s="31" t="s">
        <v>1052</v>
      </c>
      <c r="C293" s="48" t="s">
        <v>395</v>
      </c>
      <c r="D293" s="33" t="s">
        <v>1309</v>
      </c>
      <c r="E293" s="49" t="s">
        <v>8</v>
      </c>
      <c r="F293" s="31" t="s">
        <v>1054</v>
      </c>
      <c r="G293" s="31" t="s">
        <v>1055</v>
      </c>
      <c r="H293" s="36" t="s">
        <v>2073</v>
      </c>
      <c r="I293" s="46"/>
      <c r="J293" s="46"/>
    </row>
    <row r="294" spans="1:10" ht="16">
      <c r="A294" s="30">
        <v>301010104</v>
      </c>
      <c r="B294" s="31" t="s">
        <v>1052</v>
      </c>
      <c r="C294" s="48" t="s">
        <v>396</v>
      </c>
      <c r="D294" s="33" t="s">
        <v>1310</v>
      </c>
      <c r="E294" s="49" t="s">
        <v>8</v>
      </c>
      <c r="F294" s="31" t="s">
        <v>1054</v>
      </c>
      <c r="G294" s="31" t="s">
        <v>1055</v>
      </c>
      <c r="H294" s="36" t="s">
        <v>2074</v>
      </c>
      <c r="I294" s="46"/>
      <c r="J294" s="46"/>
    </row>
    <row r="295" spans="1:10" ht="16">
      <c r="A295" s="30">
        <v>301010105</v>
      </c>
      <c r="B295" s="31" t="s">
        <v>1052</v>
      </c>
      <c r="C295" s="48" t="s">
        <v>397</v>
      </c>
      <c r="D295" s="33" t="s">
        <v>1311</v>
      </c>
      <c r="E295" s="49" t="s">
        <v>8</v>
      </c>
      <c r="F295" s="31" t="s">
        <v>1054</v>
      </c>
      <c r="G295" s="31" t="s">
        <v>1055</v>
      </c>
      <c r="H295" s="36" t="s">
        <v>2075</v>
      </c>
      <c r="I295" s="46"/>
      <c r="J295" s="46"/>
    </row>
    <row r="296" spans="1:10" ht="16">
      <c r="A296" s="30">
        <v>301010106</v>
      </c>
      <c r="B296" s="31" t="s">
        <v>1052</v>
      </c>
      <c r="C296" s="48" t="s">
        <v>398</v>
      </c>
      <c r="D296" s="31" t="s">
        <v>1312</v>
      </c>
      <c r="E296" s="49" t="s">
        <v>8</v>
      </c>
      <c r="F296" s="31" t="s">
        <v>1054</v>
      </c>
      <c r="G296" s="31" t="s">
        <v>1055</v>
      </c>
      <c r="H296" s="36" t="s">
        <v>2076</v>
      </c>
      <c r="I296" s="46"/>
      <c r="J296" s="46"/>
    </row>
    <row r="297" spans="1:10" ht="16">
      <c r="A297" s="30">
        <v>301010107</v>
      </c>
      <c r="B297" s="31" t="s">
        <v>1052</v>
      </c>
      <c r="C297" s="48" t="s">
        <v>399</v>
      </c>
      <c r="D297" s="33" t="s">
        <v>1313</v>
      </c>
      <c r="E297" s="49" t="s">
        <v>8</v>
      </c>
      <c r="F297" s="31" t="s">
        <v>1054</v>
      </c>
      <c r="G297" s="31" t="s">
        <v>1055</v>
      </c>
      <c r="H297" s="36" t="s">
        <v>2077</v>
      </c>
      <c r="I297" s="46"/>
      <c r="J297" s="46"/>
    </row>
    <row r="298" spans="1:10" ht="16">
      <c r="A298" s="30">
        <v>301010108</v>
      </c>
      <c r="B298" s="31" t="s">
        <v>1052</v>
      </c>
      <c r="C298" s="48" t="s">
        <v>400</v>
      </c>
      <c r="D298" s="33" t="s">
        <v>1314</v>
      </c>
      <c r="E298" s="49" t="s">
        <v>8</v>
      </c>
      <c r="F298" s="31" t="s">
        <v>1054</v>
      </c>
      <c r="G298" s="31" t="s">
        <v>1055</v>
      </c>
      <c r="H298" s="36" t="s">
        <v>2078</v>
      </c>
      <c r="I298" s="46"/>
      <c r="J298" s="46"/>
    </row>
    <row r="299" spans="1:10" ht="16">
      <c r="A299" s="30">
        <v>301010109</v>
      </c>
      <c r="B299" s="31" t="s">
        <v>1052</v>
      </c>
      <c r="C299" s="48" t="s">
        <v>401</v>
      </c>
      <c r="D299" s="33" t="s">
        <v>1315</v>
      </c>
      <c r="E299" s="49" t="s">
        <v>8</v>
      </c>
      <c r="F299" s="31" t="s">
        <v>1054</v>
      </c>
      <c r="G299" s="31" t="s">
        <v>1055</v>
      </c>
      <c r="H299" s="36" t="s">
        <v>2079</v>
      </c>
      <c r="I299" s="46"/>
      <c r="J299" s="46"/>
    </row>
    <row r="300" spans="1:10" ht="16">
      <c r="A300" s="30">
        <v>301010110</v>
      </c>
      <c r="B300" s="31" t="s">
        <v>1052</v>
      </c>
      <c r="C300" s="48" t="s">
        <v>402</v>
      </c>
      <c r="D300" s="33" t="s">
        <v>1316</v>
      </c>
      <c r="E300" s="49" t="s">
        <v>8</v>
      </c>
      <c r="F300" s="31" t="s">
        <v>1054</v>
      </c>
      <c r="G300" s="31" t="s">
        <v>1055</v>
      </c>
      <c r="H300" s="36" t="s">
        <v>2080</v>
      </c>
      <c r="I300" s="46"/>
      <c r="J300" s="46"/>
    </row>
    <row r="301" spans="1:10" ht="16">
      <c r="A301" s="30">
        <v>301010111</v>
      </c>
      <c r="B301" s="31" t="s">
        <v>1052</v>
      </c>
      <c r="C301" s="48" t="s">
        <v>403</v>
      </c>
      <c r="D301" s="33" t="s">
        <v>1317</v>
      </c>
      <c r="E301" s="49" t="s">
        <v>8</v>
      </c>
      <c r="F301" s="31" t="s">
        <v>1054</v>
      </c>
      <c r="G301" s="31" t="s">
        <v>1055</v>
      </c>
      <c r="H301" s="36" t="s">
        <v>2081</v>
      </c>
      <c r="I301" s="46"/>
      <c r="J301" s="46"/>
    </row>
    <row r="302" spans="1:10" ht="16">
      <c r="A302" s="30">
        <v>301010112</v>
      </c>
      <c r="B302" s="31" t="s">
        <v>1052</v>
      </c>
      <c r="C302" s="48" t="s">
        <v>404</v>
      </c>
      <c r="D302" s="33" t="s">
        <v>1318</v>
      </c>
      <c r="E302" s="49" t="s">
        <v>8</v>
      </c>
      <c r="F302" s="31" t="s">
        <v>1054</v>
      </c>
      <c r="G302" s="31" t="s">
        <v>1055</v>
      </c>
      <c r="H302" s="36" t="s">
        <v>2082</v>
      </c>
      <c r="I302" s="46"/>
      <c r="J302" s="46"/>
    </row>
    <row r="303" spans="1:10" ht="16">
      <c r="A303" s="30">
        <v>301010200</v>
      </c>
      <c r="B303" s="31" t="s">
        <v>1050</v>
      </c>
      <c r="C303" s="33" t="s">
        <v>405</v>
      </c>
      <c r="D303" s="33" t="s">
        <v>2083</v>
      </c>
      <c r="E303" s="31"/>
      <c r="F303" s="31"/>
      <c r="G303" s="31"/>
      <c r="H303" s="32"/>
      <c r="I303" s="46"/>
      <c r="J303" s="46"/>
    </row>
    <row r="304" spans="1:10" ht="16">
      <c r="A304" s="30">
        <v>301010201</v>
      </c>
      <c r="B304" s="31" t="s">
        <v>1052</v>
      </c>
      <c r="C304" s="48" t="s">
        <v>406</v>
      </c>
      <c r="D304" s="31" t="s">
        <v>1319</v>
      </c>
      <c r="E304" s="49" t="s">
        <v>8</v>
      </c>
      <c r="F304" s="31" t="s">
        <v>1054</v>
      </c>
      <c r="G304" s="31" t="s">
        <v>1055</v>
      </c>
      <c r="H304" s="36" t="s">
        <v>2084</v>
      </c>
      <c r="I304" s="46"/>
      <c r="J304" s="46"/>
    </row>
    <row r="305" spans="1:10" ht="16">
      <c r="A305" s="30">
        <v>301010202</v>
      </c>
      <c r="B305" s="31" t="s">
        <v>1052</v>
      </c>
      <c r="C305" s="48" t="s">
        <v>407</v>
      </c>
      <c r="D305" s="31" t="s">
        <v>1320</v>
      </c>
      <c r="E305" s="49" t="s">
        <v>8</v>
      </c>
      <c r="F305" s="31" t="s">
        <v>1054</v>
      </c>
      <c r="G305" s="31" t="s">
        <v>1055</v>
      </c>
      <c r="H305" s="36" t="s">
        <v>2085</v>
      </c>
      <c r="I305" s="46"/>
      <c r="J305" s="46"/>
    </row>
    <row r="306" spans="1:10" ht="16">
      <c r="A306" s="30">
        <v>301010203</v>
      </c>
      <c r="B306" s="31" t="s">
        <v>1052</v>
      </c>
      <c r="C306" s="48" t="s">
        <v>408</v>
      </c>
      <c r="D306" s="31" t="s">
        <v>1321</v>
      </c>
      <c r="E306" s="49" t="s">
        <v>8</v>
      </c>
      <c r="F306" s="31" t="s">
        <v>1054</v>
      </c>
      <c r="G306" s="31" t="s">
        <v>1055</v>
      </c>
      <c r="H306" s="36" t="s">
        <v>2086</v>
      </c>
      <c r="I306" s="46"/>
      <c r="J306" s="46"/>
    </row>
    <row r="307" spans="1:10" ht="16">
      <c r="A307" s="30">
        <v>301010204</v>
      </c>
      <c r="B307" s="31" t="s">
        <v>1052</v>
      </c>
      <c r="C307" s="48" t="s">
        <v>409</v>
      </c>
      <c r="D307" s="31" t="s">
        <v>1322</v>
      </c>
      <c r="E307" s="49" t="s">
        <v>8</v>
      </c>
      <c r="F307" s="31" t="s">
        <v>1054</v>
      </c>
      <c r="G307" s="31" t="s">
        <v>1055</v>
      </c>
      <c r="H307" s="36" t="s">
        <v>2087</v>
      </c>
      <c r="I307" s="46"/>
      <c r="J307" s="46"/>
    </row>
    <row r="308" spans="1:10" ht="16">
      <c r="A308" s="30">
        <v>301010205</v>
      </c>
      <c r="B308" s="31" t="s">
        <v>1052</v>
      </c>
      <c r="C308" s="48" t="s">
        <v>410</v>
      </c>
      <c r="D308" s="33" t="s">
        <v>1323</v>
      </c>
      <c r="E308" s="49" t="s">
        <v>8</v>
      </c>
      <c r="F308" s="31" t="s">
        <v>1054</v>
      </c>
      <c r="G308" s="31" t="s">
        <v>1055</v>
      </c>
      <c r="H308" s="36" t="s">
        <v>2088</v>
      </c>
      <c r="I308" s="46"/>
      <c r="J308" s="46"/>
    </row>
    <row r="309" spans="1:10" ht="16">
      <c r="A309" s="30">
        <v>301010206</v>
      </c>
      <c r="B309" s="31" t="s">
        <v>1052</v>
      </c>
      <c r="C309" s="48" t="s">
        <v>411</v>
      </c>
      <c r="D309" s="33" t="s">
        <v>1324</v>
      </c>
      <c r="E309" s="49" t="s">
        <v>8</v>
      </c>
      <c r="F309" s="31" t="s">
        <v>1054</v>
      </c>
      <c r="G309" s="31" t="s">
        <v>1055</v>
      </c>
      <c r="H309" s="36" t="s">
        <v>2089</v>
      </c>
      <c r="I309" s="46"/>
      <c r="J309" s="46"/>
    </row>
    <row r="310" spans="1:10" ht="16">
      <c r="A310" s="30">
        <v>301010207</v>
      </c>
      <c r="B310" s="31" t="s">
        <v>1052</v>
      </c>
      <c r="C310" s="48" t="s">
        <v>412</v>
      </c>
      <c r="D310" s="33" t="s">
        <v>1325</v>
      </c>
      <c r="E310" s="49" t="s">
        <v>8</v>
      </c>
      <c r="F310" s="31" t="s">
        <v>1054</v>
      </c>
      <c r="G310" s="31" t="s">
        <v>1055</v>
      </c>
      <c r="H310" s="36" t="s">
        <v>2090</v>
      </c>
      <c r="I310" s="46"/>
      <c r="J310" s="46"/>
    </row>
    <row r="311" spans="1:10" ht="16">
      <c r="A311" s="30">
        <v>301010208</v>
      </c>
      <c r="B311" s="31" t="s">
        <v>1052</v>
      </c>
      <c r="C311" s="48" t="s">
        <v>413</v>
      </c>
      <c r="D311" s="33" t="s">
        <v>1326</v>
      </c>
      <c r="E311" s="49" t="s">
        <v>8</v>
      </c>
      <c r="F311" s="31" t="s">
        <v>1054</v>
      </c>
      <c r="G311" s="31" t="s">
        <v>1055</v>
      </c>
      <c r="H311" s="36" t="s">
        <v>2091</v>
      </c>
      <c r="I311" s="46"/>
      <c r="J311" s="46"/>
    </row>
    <row r="312" spans="1:10" ht="16">
      <c r="A312" s="30">
        <v>301010209</v>
      </c>
      <c r="B312" s="31" t="s">
        <v>1052</v>
      </c>
      <c r="C312" s="48" t="s">
        <v>414</v>
      </c>
      <c r="D312" s="31" t="s">
        <v>1327</v>
      </c>
      <c r="E312" s="49" t="s">
        <v>8</v>
      </c>
      <c r="F312" s="31" t="s">
        <v>1054</v>
      </c>
      <c r="G312" s="31" t="s">
        <v>1055</v>
      </c>
      <c r="H312" s="36" t="s">
        <v>2092</v>
      </c>
      <c r="I312" s="46"/>
      <c r="J312" s="46"/>
    </row>
    <row r="313" spans="1:10" ht="16">
      <c r="A313" s="30">
        <v>301010210</v>
      </c>
      <c r="B313" s="31" t="s">
        <v>1052</v>
      </c>
      <c r="C313" s="48" t="s">
        <v>415</v>
      </c>
      <c r="D313" s="31" t="s">
        <v>1328</v>
      </c>
      <c r="E313" s="49" t="s">
        <v>8</v>
      </c>
      <c r="F313" s="31" t="s">
        <v>1054</v>
      </c>
      <c r="G313" s="31" t="s">
        <v>1055</v>
      </c>
      <c r="H313" s="36" t="s">
        <v>2093</v>
      </c>
      <c r="I313" s="46"/>
      <c r="J313" s="46"/>
    </row>
    <row r="314" spans="1:10" ht="16">
      <c r="A314" s="30">
        <v>301010211</v>
      </c>
      <c r="B314" s="31" t="s">
        <v>1052</v>
      </c>
      <c r="C314" s="48" t="s">
        <v>416</v>
      </c>
      <c r="D314" s="33" t="s">
        <v>1329</v>
      </c>
      <c r="E314" s="49" t="s">
        <v>8</v>
      </c>
      <c r="F314" s="31" t="s">
        <v>1054</v>
      </c>
      <c r="G314" s="31" t="s">
        <v>1055</v>
      </c>
      <c r="H314" s="36" t="s">
        <v>2094</v>
      </c>
      <c r="I314" s="46"/>
      <c r="J314" s="46"/>
    </row>
    <row r="315" spans="1:10" ht="16">
      <c r="A315" s="30">
        <v>301010212</v>
      </c>
      <c r="B315" s="31" t="s">
        <v>1052</v>
      </c>
      <c r="C315" s="48" t="s">
        <v>417</v>
      </c>
      <c r="D315" s="33" t="s">
        <v>1330</v>
      </c>
      <c r="E315" s="49" t="s">
        <v>8</v>
      </c>
      <c r="F315" s="31" t="s">
        <v>1054</v>
      </c>
      <c r="G315" s="31" t="s">
        <v>1055</v>
      </c>
      <c r="H315" s="36" t="s">
        <v>2095</v>
      </c>
      <c r="I315" s="46"/>
      <c r="J315" s="46"/>
    </row>
    <row r="316" spans="1:10" ht="16">
      <c r="A316" s="30">
        <v>301010213</v>
      </c>
      <c r="B316" s="31" t="s">
        <v>1052</v>
      </c>
      <c r="C316" s="48" t="s">
        <v>418</v>
      </c>
      <c r="D316" s="33" t="s">
        <v>1331</v>
      </c>
      <c r="E316" s="49" t="s">
        <v>8</v>
      </c>
      <c r="F316" s="31" t="s">
        <v>1054</v>
      </c>
      <c r="G316" s="31" t="s">
        <v>1055</v>
      </c>
      <c r="H316" s="36" t="s">
        <v>2096</v>
      </c>
      <c r="I316" s="46"/>
      <c r="J316" s="46"/>
    </row>
    <row r="317" spans="1:10" ht="16">
      <c r="A317" s="30">
        <v>301010214</v>
      </c>
      <c r="B317" s="31" t="s">
        <v>1052</v>
      </c>
      <c r="C317" s="48" t="s">
        <v>419</v>
      </c>
      <c r="D317" s="33" t="s">
        <v>1332</v>
      </c>
      <c r="E317" s="49" t="s">
        <v>8</v>
      </c>
      <c r="F317" s="31" t="s">
        <v>1054</v>
      </c>
      <c r="G317" s="31" t="s">
        <v>1055</v>
      </c>
      <c r="H317" s="36" t="s">
        <v>2097</v>
      </c>
      <c r="I317" s="46"/>
      <c r="J317" s="46"/>
    </row>
    <row r="318" spans="1:10" ht="16">
      <c r="A318" s="30">
        <v>301010215</v>
      </c>
      <c r="B318" s="31" t="s">
        <v>1052</v>
      </c>
      <c r="C318" s="48" t="s">
        <v>420</v>
      </c>
      <c r="D318" s="33" t="s">
        <v>1333</v>
      </c>
      <c r="E318" s="49" t="s">
        <v>8</v>
      </c>
      <c r="F318" s="31" t="s">
        <v>1054</v>
      </c>
      <c r="G318" s="31" t="s">
        <v>1055</v>
      </c>
      <c r="H318" s="36" t="s">
        <v>2098</v>
      </c>
      <c r="I318" s="46"/>
      <c r="J318" s="46"/>
    </row>
    <row r="319" spans="1:10" ht="16">
      <c r="A319" s="30">
        <v>301010216</v>
      </c>
      <c r="B319" s="31" t="s">
        <v>1052</v>
      </c>
      <c r="C319" s="48" t="s">
        <v>421</v>
      </c>
      <c r="D319" s="33" t="s">
        <v>1334</v>
      </c>
      <c r="E319" s="49" t="s">
        <v>8</v>
      </c>
      <c r="F319" s="31" t="s">
        <v>1054</v>
      </c>
      <c r="G319" s="31" t="s">
        <v>1055</v>
      </c>
      <c r="H319" s="36" t="s">
        <v>2099</v>
      </c>
      <c r="I319" s="46"/>
      <c r="J319" s="46"/>
    </row>
    <row r="320" spans="1:10" ht="16">
      <c r="A320" s="30">
        <v>301010217</v>
      </c>
      <c r="B320" s="31" t="s">
        <v>1052</v>
      </c>
      <c r="C320" s="48" t="s">
        <v>422</v>
      </c>
      <c r="D320" s="33" t="s">
        <v>1335</v>
      </c>
      <c r="E320" s="49" t="s">
        <v>8</v>
      </c>
      <c r="F320" s="31" t="s">
        <v>1054</v>
      </c>
      <c r="G320" s="31" t="s">
        <v>1055</v>
      </c>
      <c r="H320" s="36" t="s">
        <v>2100</v>
      </c>
      <c r="I320" s="46"/>
      <c r="J320" s="46"/>
    </row>
    <row r="321" spans="1:10" ht="16">
      <c r="A321" s="30">
        <v>301010218</v>
      </c>
      <c r="B321" s="31" t="s">
        <v>1052</v>
      </c>
      <c r="C321" s="48" t="s">
        <v>423</v>
      </c>
      <c r="D321" s="33" t="s">
        <v>1336</v>
      </c>
      <c r="E321" s="49" t="s">
        <v>8</v>
      </c>
      <c r="F321" s="31" t="s">
        <v>1054</v>
      </c>
      <c r="G321" s="31" t="s">
        <v>1055</v>
      </c>
      <c r="H321" s="36" t="s">
        <v>2101</v>
      </c>
      <c r="I321" s="46"/>
      <c r="J321" s="46"/>
    </row>
    <row r="322" spans="1:10" ht="16">
      <c r="A322" s="30">
        <v>301010219</v>
      </c>
      <c r="B322" s="31" t="s">
        <v>1052</v>
      </c>
      <c r="C322" s="48" t="s">
        <v>424</v>
      </c>
      <c r="D322" s="31" t="s">
        <v>1337</v>
      </c>
      <c r="E322" s="49" t="s">
        <v>8</v>
      </c>
      <c r="F322" s="31" t="s">
        <v>1054</v>
      </c>
      <c r="G322" s="31" t="s">
        <v>1055</v>
      </c>
      <c r="H322" s="36" t="s">
        <v>2102</v>
      </c>
      <c r="I322" s="46"/>
      <c r="J322" s="46"/>
    </row>
    <row r="323" spans="1:10" ht="16">
      <c r="A323" s="30">
        <v>301010220</v>
      </c>
      <c r="B323" s="31" t="s">
        <v>1052</v>
      </c>
      <c r="C323" s="48" t="s">
        <v>425</v>
      </c>
      <c r="D323" s="31" t="s">
        <v>1338</v>
      </c>
      <c r="E323" s="49" t="s">
        <v>8</v>
      </c>
      <c r="F323" s="31" t="s">
        <v>1054</v>
      </c>
      <c r="G323" s="31" t="s">
        <v>1055</v>
      </c>
      <c r="H323" s="36" t="s">
        <v>2103</v>
      </c>
      <c r="I323" s="46"/>
      <c r="J323" s="46"/>
    </row>
    <row r="324" spans="1:10" ht="16">
      <c r="A324" s="30">
        <v>301010221</v>
      </c>
      <c r="B324" s="31" t="s">
        <v>1052</v>
      </c>
      <c r="C324" s="48" t="s">
        <v>426</v>
      </c>
      <c r="D324" s="33" t="s">
        <v>1339</v>
      </c>
      <c r="E324" s="49" t="s">
        <v>8</v>
      </c>
      <c r="F324" s="31" t="s">
        <v>1054</v>
      </c>
      <c r="G324" s="31" t="s">
        <v>1055</v>
      </c>
      <c r="H324" s="36" t="s">
        <v>2104</v>
      </c>
      <c r="I324" s="46"/>
      <c r="J324" s="46"/>
    </row>
    <row r="325" spans="1:10" ht="16">
      <c r="A325" s="30">
        <v>301010222</v>
      </c>
      <c r="B325" s="31" t="s">
        <v>1052</v>
      </c>
      <c r="C325" s="48" t="s">
        <v>427</v>
      </c>
      <c r="D325" s="33" t="s">
        <v>1340</v>
      </c>
      <c r="E325" s="49" t="s">
        <v>8</v>
      </c>
      <c r="F325" s="31" t="s">
        <v>1054</v>
      </c>
      <c r="G325" s="31" t="s">
        <v>1055</v>
      </c>
      <c r="H325" s="36" t="s">
        <v>2105</v>
      </c>
      <c r="I325" s="46"/>
      <c r="J325" s="46"/>
    </row>
    <row r="326" spans="1:10" ht="16">
      <c r="A326" s="30">
        <v>301010223</v>
      </c>
      <c r="B326" s="31" t="s">
        <v>1052</v>
      </c>
      <c r="C326" s="48" t="s">
        <v>428</v>
      </c>
      <c r="D326" s="33" t="s">
        <v>1341</v>
      </c>
      <c r="E326" s="49" t="s">
        <v>8</v>
      </c>
      <c r="F326" s="31" t="s">
        <v>1054</v>
      </c>
      <c r="G326" s="31" t="s">
        <v>1055</v>
      </c>
      <c r="H326" s="36" t="s">
        <v>2106</v>
      </c>
      <c r="I326" s="46"/>
      <c r="J326" s="46"/>
    </row>
    <row r="327" spans="1:10" ht="16">
      <c r="A327" s="30">
        <v>301010224</v>
      </c>
      <c r="B327" s="31" t="s">
        <v>1052</v>
      </c>
      <c r="C327" s="48" t="s">
        <v>429</v>
      </c>
      <c r="D327" s="33" t="s">
        <v>1342</v>
      </c>
      <c r="E327" s="49" t="s">
        <v>8</v>
      </c>
      <c r="F327" s="31" t="s">
        <v>1054</v>
      </c>
      <c r="G327" s="31" t="s">
        <v>1055</v>
      </c>
      <c r="H327" s="36" t="s">
        <v>2107</v>
      </c>
      <c r="I327" s="46"/>
      <c r="J327" s="46"/>
    </row>
    <row r="328" spans="1:10" ht="16">
      <c r="A328" s="30">
        <v>301010300</v>
      </c>
      <c r="B328" s="31" t="s">
        <v>1050</v>
      </c>
      <c r="C328" s="33" t="s">
        <v>430</v>
      </c>
      <c r="D328" s="33" t="s">
        <v>2108</v>
      </c>
      <c r="E328" s="31"/>
      <c r="F328" s="31"/>
      <c r="G328" s="31"/>
      <c r="H328" s="32"/>
      <c r="I328" s="46"/>
      <c r="J328" s="46"/>
    </row>
    <row r="329" spans="1:10" ht="16">
      <c r="A329" s="30">
        <v>301010301</v>
      </c>
      <c r="B329" s="31" t="s">
        <v>1052</v>
      </c>
      <c r="C329" s="48" t="s">
        <v>431</v>
      </c>
      <c r="D329" s="31" t="s">
        <v>1343</v>
      </c>
      <c r="E329" s="31" t="s">
        <v>35</v>
      </c>
      <c r="F329" s="31" t="s">
        <v>1054</v>
      </c>
      <c r="G329" s="31" t="s">
        <v>1055</v>
      </c>
      <c r="H329" s="36" t="s">
        <v>1139</v>
      </c>
      <c r="I329" s="46"/>
      <c r="J329" s="46"/>
    </row>
    <row r="330" spans="1:10" ht="16">
      <c r="A330" s="30">
        <v>301010302</v>
      </c>
      <c r="B330" s="31" t="s">
        <v>1052</v>
      </c>
      <c r="C330" s="48" t="s">
        <v>432</v>
      </c>
      <c r="D330" s="33" t="s">
        <v>1344</v>
      </c>
      <c r="E330" s="31" t="s">
        <v>35</v>
      </c>
      <c r="F330" s="31" t="s">
        <v>1054</v>
      </c>
      <c r="G330" s="31" t="s">
        <v>1055</v>
      </c>
      <c r="H330" s="36" t="s">
        <v>1139</v>
      </c>
      <c r="I330" s="46"/>
      <c r="J330" s="46"/>
    </row>
    <row r="331" spans="1:10" ht="16">
      <c r="A331" s="30">
        <v>301010303</v>
      </c>
      <c r="B331" s="31" t="s">
        <v>1052</v>
      </c>
      <c r="C331" s="48" t="s">
        <v>433</v>
      </c>
      <c r="D331" s="33" t="s">
        <v>1345</v>
      </c>
      <c r="E331" s="31" t="s">
        <v>35</v>
      </c>
      <c r="F331" s="31" t="s">
        <v>1054</v>
      </c>
      <c r="G331" s="31" t="s">
        <v>1055</v>
      </c>
      <c r="H331" s="36" t="s">
        <v>1139</v>
      </c>
      <c r="I331" s="46"/>
      <c r="J331" s="46"/>
    </row>
    <row r="332" spans="1:10" ht="16">
      <c r="A332" s="30">
        <v>301010304</v>
      </c>
      <c r="B332" s="31" t="s">
        <v>1052</v>
      </c>
      <c r="C332" s="48" t="s">
        <v>434</v>
      </c>
      <c r="D332" s="33" t="s">
        <v>1346</v>
      </c>
      <c r="E332" s="31" t="s">
        <v>35</v>
      </c>
      <c r="F332" s="31" t="s">
        <v>1054</v>
      </c>
      <c r="G332" s="31" t="s">
        <v>1055</v>
      </c>
      <c r="H332" s="36" t="s">
        <v>1139</v>
      </c>
      <c r="I332" s="46"/>
      <c r="J332" s="46"/>
    </row>
    <row r="333" spans="1:10" ht="16">
      <c r="A333" s="30">
        <v>301010305</v>
      </c>
      <c r="B333" s="31" t="s">
        <v>1052</v>
      </c>
      <c r="C333" s="48" t="s">
        <v>435</v>
      </c>
      <c r="D333" s="33" t="s">
        <v>1347</v>
      </c>
      <c r="E333" s="31" t="s">
        <v>35</v>
      </c>
      <c r="F333" s="31" t="s">
        <v>1054</v>
      </c>
      <c r="G333" s="31" t="s">
        <v>1055</v>
      </c>
      <c r="H333" s="36" t="s">
        <v>1139</v>
      </c>
      <c r="I333" s="46"/>
      <c r="J333" s="46"/>
    </row>
    <row r="334" spans="1:10" ht="16">
      <c r="A334" s="30">
        <v>301010306</v>
      </c>
      <c r="B334" s="31" t="s">
        <v>1052</v>
      </c>
      <c r="C334" s="48" t="s">
        <v>436</v>
      </c>
      <c r="D334" s="33" t="s">
        <v>1348</v>
      </c>
      <c r="E334" s="31" t="s">
        <v>35</v>
      </c>
      <c r="F334" s="31" t="s">
        <v>1054</v>
      </c>
      <c r="G334" s="31" t="s">
        <v>1055</v>
      </c>
      <c r="H334" s="36" t="s">
        <v>1139</v>
      </c>
      <c r="I334" s="46"/>
      <c r="J334" s="46"/>
    </row>
    <row r="335" spans="1:10" ht="16">
      <c r="A335" s="30">
        <v>301010307</v>
      </c>
      <c r="B335" s="31" t="s">
        <v>1052</v>
      </c>
      <c r="C335" s="48" t="s">
        <v>437</v>
      </c>
      <c r="D335" s="33" t="s">
        <v>2673</v>
      </c>
      <c r="E335" s="49" t="s">
        <v>79</v>
      </c>
      <c r="F335" s="31" t="s">
        <v>1054</v>
      </c>
      <c r="G335" s="31" t="s">
        <v>1055</v>
      </c>
      <c r="H335" s="36" t="s">
        <v>1139</v>
      </c>
      <c r="I335" s="46"/>
      <c r="J335" s="46"/>
    </row>
    <row r="336" spans="1:10" ht="16">
      <c r="A336" s="30">
        <v>301010308</v>
      </c>
      <c r="B336" s="31" t="s">
        <v>1052</v>
      </c>
      <c r="C336" s="31" t="s">
        <v>438</v>
      </c>
      <c r="D336" s="33" t="s">
        <v>1349</v>
      </c>
      <c r="E336" s="31" t="s">
        <v>79</v>
      </c>
      <c r="F336" s="31" t="s">
        <v>1054</v>
      </c>
      <c r="G336" s="31" t="s">
        <v>1055</v>
      </c>
      <c r="H336" s="36" t="s">
        <v>1139</v>
      </c>
      <c r="I336" s="46"/>
      <c r="J336" s="46"/>
    </row>
    <row r="337" spans="1:10" ht="16">
      <c r="A337" s="30">
        <v>301010309</v>
      </c>
      <c r="B337" s="31" t="s">
        <v>1052</v>
      </c>
      <c r="C337" s="31" t="s">
        <v>2674</v>
      </c>
      <c r="D337" s="50" t="s">
        <v>2675</v>
      </c>
      <c r="E337" s="49" t="s">
        <v>79</v>
      </c>
      <c r="F337" s="31" t="s">
        <v>1054</v>
      </c>
      <c r="G337" s="31" t="s">
        <v>1055</v>
      </c>
      <c r="H337" s="36" t="s">
        <v>1139</v>
      </c>
      <c r="I337" s="46"/>
      <c r="J337" s="46"/>
    </row>
    <row r="338" spans="1:10" ht="16">
      <c r="A338" s="30">
        <v>301020000</v>
      </c>
      <c r="B338" s="31" t="s">
        <v>1050</v>
      </c>
      <c r="C338" s="33" t="s">
        <v>439</v>
      </c>
      <c r="D338" s="33" t="s">
        <v>2676</v>
      </c>
      <c r="E338" s="33"/>
      <c r="F338" s="31"/>
      <c r="G338" s="31"/>
      <c r="H338" s="36" t="s">
        <v>1139</v>
      </c>
      <c r="I338" s="46"/>
      <c r="J338" s="46"/>
    </row>
    <row r="339" spans="1:10" ht="16">
      <c r="A339" s="30">
        <v>301020001</v>
      </c>
      <c r="B339" s="31" t="s">
        <v>1052</v>
      </c>
      <c r="C339" s="31" t="s">
        <v>440</v>
      </c>
      <c r="D339" s="33" t="s">
        <v>2677</v>
      </c>
      <c r="E339" s="49" t="s">
        <v>8</v>
      </c>
      <c r="F339" s="31" t="s">
        <v>1054</v>
      </c>
      <c r="G339" s="31" t="s">
        <v>1055</v>
      </c>
      <c r="H339" s="36" t="s">
        <v>2109</v>
      </c>
      <c r="I339" s="46"/>
      <c r="J339" s="46"/>
    </row>
    <row r="340" spans="1:10" ht="16">
      <c r="A340" s="30">
        <v>301020002</v>
      </c>
      <c r="B340" s="31" t="s">
        <v>1052</v>
      </c>
      <c r="C340" s="31" t="s">
        <v>441</v>
      </c>
      <c r="D340" s="33" t="s">
        <v>2678</v>
      </c>
      <c r="E340" s="49" t="s">
        <v>8</v>
      </c>
      <c r="F340" s="31" t="s">
        <v>1054</v>
      </c>
      <c r="G340" s="31" t="s">
        <v>1055</v>
      </c>
      <c r="H340" s="36" t="s">
        <v>2110</v>
      </c>
      <c r="I340" s="46"/>
      <c r="J340" s="46"/>
    </row>
    <row r="341" spans="1:10" ht="16">
      <c r="A341" s="30">
        <v>301030000</v>
      </c>
      <c r="B341" s="31" t="s">
        <v>1050</v>
      </c>
      <c r="C341" s="33" t="s">
        <v>442</v>
      </c>
      <c r="D341" s="33" t="s">
        <v>2111</v>
      </c>
      <c r="E341" s="31"/>
      <c r="F341" s="31"/>
      <c r="G341" s="31"/>
      <c r="H341" s="32"/>
      <c r="I341" s="46"/>
      <c r="J341" s="46"/>
    </row>
    <row r="342" spans="1:10" ht="16">
      <c r="A342" s="30">
        <v>301030001</v>
      </c>
      <c r="B342" s="31" t="s">
        <v>1052</v>
      </c>
      <c r="C342" s="31" t="s">
        <v>443</v>
      </c>
      <c r="D342" s="33" t="s">
        <v>1350</v>
      </c>
      <c r="E342" s="31" t="s">
        <v>35</v>
      </c>
      <c r="F342" s="31" t="s">
        <v>1054</v>
      </c>
      <c r="G342" s="31" t="s">
        <v>1055</v>
      </c>
      <c r="H342" s="36" t="s">
        <v>2112</v>
      </c>
      <c r="I342" s="46"/>
      <c r="J342" s="46"/>
    </row>
    <row r="343" spans="1:10" ht="16">
      <c r="A343" s="30">
        <v>301030002</v>
      </c>
      <c r="B343" s="31" t="s">
        <v>1052</v>
      </c>
      <c r="C343" s="31" t="s">
        <v>444</v>
      </c>
      <c r="D343" s="33" t="s">
        <v>1351</v>
      </c>
      <c r="E343" s="31" t="s">
        <v>35</v>
      </c>
      <c r="F343" s="31" t="s">
        <v>1054</v>
      </c>
      <c r="G343" s="31" t="s">
        <v>1055</v>
      </c>
      <c r="H343" s="36" t="s">
        <v>2113</v>
      </c>
      <c r="I343" s="46"/>
      <c r="J343" s="46"/>
    </row>
    <row r="344" spans="1:10" ht="16">
      <c r="A344" s="30">
        <v>301030003</v>
      </c>
      <c r="B344" s="31" t="s">
        <v>1052</v>
      </c>
      <c r="C344" s="31" t="s">
        <v>445</v>
      </c>
      <c r="D344" s="33" t="s">
        <v>1352</v>
      </c>
      <c r="E344" s="31" t="s">
        <v>35</v>
      </c>
      <c r="F344" s="31" t="s">
        <v>1054</v>
      </c>
      <c r="G344" s="31" t="s">
        <v>1055</v>
      </c>
      <c r="H344" s="36" t="s">
        <v>2114</v>
      </c>
      <c r="I344" s="46"/>
      <c r="J344" s="46"/>
    </row>
    <row r="345" spans="1:10" ht="16">
      <c r="A345" s="30">
        <v>301030004</v>
      </c>
      <c r="B345" s="31" t="s">
        <v>1052</v>
      </c>
      <c r="C345" s="31" t="s">
        <v>446</v>
      </c>
      <c r="D345" s="33" t="s">
        <v>1353</v>
      </c>
      <c r="E345" s="31" t="s">
        <v>32</v>
      </c>
      <c r="F345" s="31" t="s">
        <v>1054</v>
      </c>
      <c r="G345" s="31" t="s">
        <v>1055</v>
      </c>
      <c r="H345" s="36" t="s">
        <v>2115</v>
      </c>
      <c r="I345" s="46"/>
      <c r="J345" s="46"/>
    </row>
    <row r="346" spans="1:10" ht="16">
      <c r="A346" s="30">
        <v>301030005</v>
      </c>
      <c r="B346" s="31" t="s">
        <v>1052</v>
      </c>
      <c r="C346" s="31" t="s">
        <v>447</v>
      </c>
      <c r="D346" s="33" t="s">
        <v>1354</v>
      </c>
      <c r="E346" s="31" t="s">
        <v>8</v>
      </c>
      <c r="F346" s="31" t="s">
        <v>1054</v>
      </c>
      <c r="G346" s="31" t="s">
        <v>1055</v>
      </c>
      <c r="H346" s="36" t="s">
        <v>2116</v>
      </c>
      <c r="I346" s="46"/>
      <c r="J346" s="46"/>
    </row>
    <row r="347" spans="1:10" ht="16">
      <c r="A347" s="30">
        <v>301030006</v>
      </c>
      <c r="B347" s="31" t="s">
        <v>1052</v>
      </c>
      <c r="C347" s="31" t="s">
        <v>448</v>
      </c>
      <c r="D347" s="33" t="s">
        <v>1355</v>
      </c>
      <c r="E347" s="31" t="s">
        <v>32</v>
      </c>
      <c r="F347" s="31" t="s">
        <v>1054</v>
      </c>
      <c r="G347" s="31" t="s">
        <v>1055</v>
      </c>
      <c r="H347" s="36" t="s">
        <v>2117</v>
      </c>
      <c r="I347" s="46"/>
      <c r="J347" s="46"/>
    </row>
    <row r="348" spans="1:10" ht="16">
      <c r="A348" s="30">
        <v>301030007</v>
      </c>
      <c r="B348" s="31" t="s">
        <v>1052</v>
      </c>
      <c r="C348" s="31" t="s">
        <v>449</v>
      </c>
      <c r="D348" s="33" t="s">
        <v>1356</v>
      </c>
      <c r="E348" s="31" t="s">
        <v>8</v>
      </c>
      <c r="F348" s="31" t="s">
        <v>1054</v>
      </c>
      <c r="G348" s="31" t="s">
        <v>1055</v>
      </c>
      <c r="H348" s="36" t="s">
        <v>2118</v>
      </c>
      <c r="I348" s="46"/>
      <c r="J348" s="46"/>
    </row>
    <row r="349" spans="1:10" ht="16">
      <c r="A349" s="30">
        <v>301030008</v>
      </c>
      <c r="B349" s="31" t="s">
        <v>1052</v>
      </c>
      <c r="C349" s="31" t="s">
        <v>450</v>
      </c>
      <c r="D349" s="33" t="s">
        <v>1357</v>
      </c>
      <c r="E349" s="31" t="s">
        <v>35</v>
      </c>
      <c r="F349" s="31" t="s">
        <v>1054</v>
      </c>
      <c r="G349" s="31" t="s">
        <v>1055</v>
      </c>
      <c r="H349" s="41" t="s">
        <v>2119</v>
      </c>
      <c r="I349" s="46"/>
      <c r="J349" s="46"/>
    </row>
    <row r="350" spans="1:10" ht="16">
      <c r="A350" s="30">
        <v>302000000</v>
      </c>
      <c r="B350" s="31" t="s">
        <v>1050</v>
      </c>
      <c r="C350" s="33" t="s">
        <v>451</v>
      </c>
      <c r="D350" s="33" t="s">
        <v>2120</v>
      </c>
      <c r="E350" s="31"/>
      <c r="F350" s="31"/>
      <c r="G350" s="31"/>
      <c r="H350" s="32"/>
      <c r="I350" s="46"/>
      <c r="J350" s="46"/>
    </row>
    <row r="351" spans="1:10" ht="16">
      <c r="A351" s="30">
        <v>302010000</v>
      </c>
      <c r="B351" s="31" t="s">
        <v>1050</v>
      </c>
      <c r="C351" s="33" t="s">
        <v>452</v>
      </c>
      <c r="D351" s="33" t="s">
        <v>2679</v>
      </c>
      <c r="E351" s="31"/>
      <c r="F351" s="31"/>
      <c r="G351" s="31"/>
      <c r="H351" s="32" t="s">
        <v>1072</v>
      </c>
      <c r="I351" s="46"/>
      <c r="J351" s="46"/>
    </row>
    <row r="352" spans="1:10" ht="16">
      <c r="A352" s="30">
        <v>302010001</v>
      </c>
      <c r="B352" s="31" t="s">
        <v>1052</v>
      </c>
      <c r="C352" s="31" t="s">
        <v>453</v>
      </c>
      <c r="D352" s="33" t="s">
        <v>1358</v>
      </c>
      <c r="E352" s="31" t="s">
        <v>8</v>
      </c>
      <c r="F352" s="31" t="s">
        <v>1054</v>
      </c>
      <c r="G352" s="31" t="s">
        <v>1055</v>
      </c>
      <c r="H352" s="36" t="s">
        <v>2121</v>
      </c>
      <c r="I352" s="46"/>
      <c r="J352" s="46"/>
    </row>
    <row r="353" spans="1:10" ht="16">
      <c r="A353" s="30">
        <v>302010002</v>
      </c>
      <c r="B353" s="31" t="s">
        <v>1052</v>
      </c>
      <c r="C353" s="31" t="s">
        <v>454</v>
      </c>
      <c r="D353" s="33" t="s">
        <v>1359</v>
      </c>
      <c r="E353" s="31" t="s">
        <v>8</v>
      </c>
      <c r="F353" s="31" t="s">
        <v>1054</v>
      </c>
      <c r="G353" s="31" t="s">
        <v>1055</v>
      </c>
      <c r="H353" s="36" t="s">
        <v>2122</v>
      </c>
      <c r="I353" s="46"/>
      <c r="J353" s="46"/>
    </row>
    <row r="354" spans="1:10" ht="16">
      <c r="A354" s="30">
        <v>302010003</v>
      </c>
      <c r="B354" s="31" t="s">
        <v>1052</v>
      </c>
      <c r="C354" s="31" t="s">
        <v>455</v>
      </c>
      <c r="D354" s="33" t="s">
        <v>1360</v>
      </c>
      <c r="E354" s="31" t="s">
        <v>8</v>
      </c>
      <c r="F354" s="31" t="s">
        <v>1054</v>
      </c>
      <c r="G354" s="31" t="s">
        <v>1055</v>
      </c>
      <c r="H354" s="36" t="s">
        <v>2123</v>
      </c>
      <c r="I354" s="46"/>
      <c r="J354" s="46"/>
    </row>
    <row r="355" spans="1:10" ht="16">
      <c r="A355" s="30">
        <v>302020000</v>
      </c>
      <c r="B355" s="31" t="s">
        <v>1050</v>
      </c>
      <c r="C355" s="33" t="s">
        <v>456</v>
      </c>
      <c r="D355" s="33" t="s">
        <v>2680</v>
      </c>
      <c r="E355" s="31"/>
      <c r="F355" s="31"/>
      <c r="G355" s="31"/>
      <c r="H355" s="32" t="s">
        <v>1072</v>
      </c>
      <c r="I355" s="46"/>
      <c r="J355" s="46"/>
    </row>
    <row r="356" spans="1:10" ht="16">
      <c r="A356" s="30">
        <v>302020001</v>
      </c>
      <c r="B356" s="31" t="s">
        <v>1052</v>
      </c>
      <c r="C356" s="31" t="s">
        <v>457</v>
      </c>
      <c r="D356" s="33" t="s">
        <v>1361</v>
      </c>
      <c r="E356" s="31" t="s">
        <v>8</v>
      </c>
      <c r="F356" s="31" t="s">
        <v>1054</v>
      </c>
      <c r="G356" s="31" t="s">
        <v>1055</v>
      </c>
      <c r="H356" s="36" t="s">
        <v>2124</v>
      </c>
      <c r="I356" s="46"/>
      <c r="J356" s="46"/>
    </row>
    <row r="357" spans="1:10" ht="16">
      <c r="A357" s="30">
        <v>302020002</v>
      </c>
      <c r="B357" s="31" t="s">
        <v>1052</v>
      </c>
      <c r="C357" s="31" t="s">
        <v>458</v>
      </c>
      <c r="D357" s="33" t="s">
        <v>1362</v>
      </c>
      <c r="E357" s="31" t="s">
        <v>8</v>
      </c>
      <c r="F357" s="31" t="s">
        <v>1054</v>
      </c>
      <c r="G357" s="31" t="s">
        <v>1055</v>
      </c>
      <c r="H357" s="36" t="s">
        <v>2125</v>
      </c>
      <c r="I357" s="46"/>
      <c r="J357" s="46"/>
    </row>
    <row r="358" spans="1:10" ht="16">
      <c r="A358" s="30">
        <v>302020003</v>
      </c>
      <c r="B358" s="31" t="s">
        <v>1052</v>
      </c>
      <c r="C358" s="31" t="s">
        <v>459</v>
      </c>
      <c r="D358" s="33" t="s">
        <v>1363</v>
      </c>
      <c r="E358" s="31" t="s">
        <v>8</v>
      </c>
      <c r="F358" s="31" t="s">
        <v>1054</v>
      </c>
      <c r="G358" s="31" t="s">
        <v>1055</v>
      </c>
      <c r="H358" s="36" t="s">
        <v>2126</v>
      </c>
      <c r="I358" s="46"/>
      <c r="J358" s="46"/>
    </row>
    <row r="359" spans="1:10" ht="16">
      <c r="A359" s="30">
        <v>302020004</v>
      </c>
      <c r="B359" s="31" t="s">
        <v>1052</v>
      </c>
      <c r="C359" s="31" t="s">
        <v>460</v>
      </c>
      <c r="D359" s="33" t="s">
        <v>1364</v>
      </c>
      <c r="E359" s="31" t="s">
        <v>8</v>
      </c>
      <c r="F359" s="31" t="s">
        <v>1054</v>
      </c>
      <c r="G359" s="31" t="s">
        <v>1055</v>
      </c>
      <c r="H359" s="36" t="s">
        <v>2127</v>
      </c>
      <c r="I359" s="46"/>
      <c r="J359" s="46"/>
    </row>
    <row r="360" spans="1:10" ht="16">
      <c r="A360" s="30">
        <v>302020005</v>
      </c>
      <c r="B360" s="31" t="s">
        <v>1052</v>
      </c>
      <c r="C360" s="31" t="s">
        <v>461</v>
      </c>
      <c r="D360" s="33" t="s">
        <v>1365</v>
      </c>
      <c r="E360" s="31" t="s">
        <v>8</v>
      </c>
      <c r="F360" s="31" t="s">
        <v>1054</v>
      </c>
      <c r="G360" s="31" t="s">
        <v>1055</v>
      </c>
      <c r="H360" s="36" t="s">
        <v>2128</v>
      </c>
      <c r="I360" s="46"/>
      <c r="J360" s="46"/>
    </row>
    <row r="361" spans="1:10" ht="16">
      <c r="A361" s="30">
        <v>302020006</v>
      </c>
      <c r="B361" s="31" t="s">
        <v>1052</v>
      </c>
      <c r="C361" s="31" t="s">
        <v>462</v>
      </c>
      <c r="D361" s="33" t="s">
        <v>1366</v>
      </c>
      <c r="E361" s="31" t="s">
        <v>8</v>
      </c>
      <c r="F361" s="31" t="s">
        <v>1054</v>
      </c>
      <c r="G361" s="31" t="s">
        <v>1055</v>
      </c>
      <c r="H361" s="36" t="s">
        <v>2129</v>
      </c>
      <c r="I361" s="46"/>
      <c r="J361" s="46"/>
    </row>
    <row r="362" spans="1:10" ht="16">
      <c r="A362" s="30">
        <v>302030000</v>
      </c>
      <c r="B362" s="31" t="s">
        <v>1050</v>
      </c>
      <c r="C362" s="33" t="s">
        <v>463</v>
      </c>
      <c r="D362" s="33" t="s">
        <v>2681</v>
      </c>
      <c r="E362" s="31"/>
      <c r="F362" s="31"/>
      <c r="G362" s="31"/>
      <c r="H362" s="32" t="s">
        <v>1072</v>
      </c>
      <c r="I362" s="46"/>
      <c r="J362" s="46"/>
    </row>
    <row r="363" spans="1:10" ht="16">
      <c r="A363" s="30">
        <v>302030001</v>
      </c>
      <c r="B363" s="31" t="s">
        <v>1052</v>
      </c>
      <c r="C363" s="31" t="s">
        <v>464</v>
      </c>
      <c r="D363" s="31" t="s">
        <v>1367</v>
      </c>
      <c r="E363" s="31" t="s">
        <v>8</v>
      </c>
      <c r="F363" s="31" t="s">
        <v>1054</v>
      </c>
      <c r="G363" s="31" t="s">
        <v>1055</v>
      </c>
      <c r="H363" s="36" t="s">
        <v>2130</v>
      </c>
      <c r="I363" s="46"/>
      <c r="J363" s="46"/>
    </row>
    <row r="364" spans="1:10" ht="16">
      <c r="A364" s="30">
        <v>302030002</v>
      </c>
      <c r="B364" s="31" t="s">
        <v>1052</v>
      </c>
      <c r="C364" s="31" t="s">
        <v>465</v>
      </c>
      <c r="D364" s="31" t="s">
        <v>1368</v>
      </c>
      <c r="E364" s="31" t="s">
        <v>8</v>
      </c>
      <c r="F364" s="31" t="s">
        <v>1054</v>
      </c>
      <c r="G364" s="31" t="s">
        <v>1055</v>
      </c>
      <c r="H364" s="36" t="s">
        <v>2131</v>
      </c>
      <c r="I364" s="46"/>
      <c r="J364" s="46"/>
    </row>
    <row r="365" spans="1:10" ht="16">
      <c r="A365" s="30">
        <v>302030003</v>
      </c>
      <c r="B365" s="31" t="s">
        <v>1052</v>
      </c>
      <c r="C365" s="31" t="s">
        <v>466</v>
      </c>
      <c r="D365" s="31" t="s">
        <v>1369</v>
      </c>
      <c r="E365" s="31" t="s">
        <v>8</v>
      </c>
      <c r="F365" s="31" t="s">
        <v>1054</v>
      </c>
      <c r="G365" s="31" t="s">
        <v>1055</v>
      </c>
      <c r="H365" s="36" t="s">
        <v>2132</v>
      </c>
      <c r="I365" s="46"/>
      <c r="J365" s="46"/>
    </row>
    <row r="366" spans="1:10" ht="16">
      <c r="A366" s="30">
        <v>302030004</v>
      </c>
      <c r="B366" s="31" t="s">
        <v>1052</v>
      </c>
      <c r="C366" s="31" t="s">
        <v>467</v>
      </c>
      <c r="D366" s="31" t="s">
        <v>1370</v>
      </c>
      <c r="E366" s="31" t="s">
        <v>8</v>
      </c>
      <c r="F366" s="31" t="s">
        <v>1054</v>
      </c>
      <c r="G366" s="31" t="s">
        <v>1055</v>
      </c>
      <c r="H366" s="36" t="s">
        <v>2133</v>
      </c>
      <c r="I366" s="46"/>
      <c r="J366" s="46"/>
    </row>
    <row r="367" spans="1:10" ht="16">
      <c r="A367" s="30">
        <v>302030005</v>
      </c>
      <c r="B367" s="31" t="s">
        <v>1052</v>
      </c>
      <c r="C367" s="31" t="s">
        <v>468</v>
      </c>
      <c r="D367" s="31" t="s">
        <v>1371</v>
      </c>
      <c r="E367" s="31" t="s">
        <v>8</v>
      </c>
      <c r="F367" s="31" t="s">
        <v>1054</v>
      </c>
      <c r="G367" s="31" t="s">
        <v>1055</v>
      </c>
      <c r="H367" s="36" t="s">
        <v>2134</v>
      </c>
      <c r="I367" s="46"/>
      <c r="J367" s="46"/>
    </row>
    <row r="368" spans="1:10" ht="16">
      <c r="A368" s="30">
        <v>303000000</v>
      </c>
      <c r="B368" s="31" t="s">
        <v>1050</v>
      </c>
      <c r="C368" s="33" t="s">
        <v>51</v>
      </c>
      <c r="D368" s="33" t="s">
        <v>2682</v>
      </c>
      <c r="E368" s="31"/>
      <c r="F368" s="31"/>
      <c r="G368" s="31"/>
      <c r="H368" s="32" t="s">
        <v>1072</v>
      </c>
      <c r="I368" s="46"/>
      <c r="J368" s="46"/>
    </row>
    <row r="369" spans="1:10" ht="16">
      <c r="A369" s="30">
        <v>303000001</v>
      </c>
      <c r="B369" s="31" t="s">
        <v>1052</v>
      </c>
      <c r="C369" s="31" t="s">
        <v>52</v>
      </c>
      <c r="D369" s="31" t="s">
        <v>1372</v>
      </c>
      <c r="E369" s="31" t="s">
        <v>35</v>
      </c>
      <c r="F369" s="31" t="s">
        <v>1054</v>
      </c>
      <c r="G369" s="31" t="s">
        <v>1055</v>
      </c>
      <c r="H369" s="36" t="s">
        <v>2135</v>
      </c>
      <c r="I369" s="46"/>
      <c r="J369" s="46"/>
    </row>
    <row r="370" spans="1:10" ht="16">
      <c r="A370" s="30">
        <v>303000002</v>
      </c>
      <c r="B370" s="31" t="s">
        <v>1052</v>
      </c>
      <c r="C370" s="31" t="s">
        <v>53</v>
      </c>
      <c r="D370" s="31" t="s">
        <v>1373</v>
      </c>
      <c r="E370" s="31" t="s">
        <v>35</v>
      </c>
      <c r="F370" s="31" t="s">
        <v>1054</v>
      </c>
      <c r="G370" s="31" t="s">
        <v>1055</v>
      </c>
      <c r="H370" s="36" t="s">
        <v>2136</v>
      </c>
      <c r="I370" s="46"/>
      <c r="J370" s="46"/>
    </row>
    <row r="371" spans="1:10" ht="16">
      <c r="A371" s="30">
        <v>304000000</v>
      </c>
      <c r="B371" s="31" t="s">
        <v>1050</v>
      </c>
      <c r="C371" s="33" t="s">
        <v>469</v>
      </c>
      <c r="D371" s="33" t="s">
        <v>2683</v>
      </c>
      <c r="E371" s="31"/>
      <c r="F371" s="31"/>
      <c r="G371" s="31"/>
      <c r="H371" s="32"/>
      <c r="I371" s="46"/>
      <c r="J371" s="46"/>
    </row>
    <row r="372" spans="1:10" ht="16">
      <c r="A372" s="30">
        <v>304010000</v>
      </c>
      <c r="B372" s="31" t="s">
        <v>1050</v>
      </c>
      <c r="C372" s="33" t="s">
        <v>470</v>
      </c>
      <c r="D372" s="33" t="s">
        <v>2684</v>
      </c>
      <c r="E372" s="43"/>
      <c r="F372" s="31"/>
      <c r="G372" s="31"/>
      <c r="H372" s="32" t="s">
        <v>1072</v>
      </c>
      <c r="I372" s="46"/>
      <c r="J372" s="46"/>
    </row>
    <row r="373" spans="1:10" ht="16">
      <c r="A373" s="30">
        <v>304010100</v>
      </c>
      <c r="B373" s="31" t="s">
        <v>1050</v>
      </c>
      <c r="C373" s="33" t="s">
        <v>471</v>
      </c>
      <c r="D373" s="33" t="s">
        <v>2137</v>
      </c>
      <c r="E373" s="43"/>
      <c r="F373" s="31"/>
      <c r="G373" s="31"/>
      <c r="H373" s="32"/>
      <c r="I373" s="46"/>
      <c r="J373" s="46"/>
    </row>
    <row r="374" spans="1:10" ht="16">
      <c r="A374" s="30">
        <v>304010101</v>
      </c>
      <c r="B374" s="31" t="s">
        <v>1052</v>
      </c>
      <c r="C374" s="31" t="s">
        <v>472</v>
      </c>
      <c r="D374" s="31" t="s">
        <v>1374</v>
      </c>
      <c r="E374" s="31" t="s">
        <v>8</v>
      </c>
      <c r="F374" s="31" t="s">
        <v>1054</v>
      </c>
      <c r="G374" s="31" t="s">
        <v>1055</v>
      </c>
      <c r="H374" s="36" t="s">
        <v>2138</v>
      </c>
      <c r="I374" s="46"/>
      <c r="J374" s="46"/>
    </row>
    <row r="375" spans="1:10" ht="16">
      <c r="A375" s="30">
        <v>304010102</v>
      </c>
      <c r="B375" s="31" t="s">
        <v>1052</v>
      </c>
      <c r="C375" s="31" t="s">
        <v>473</v>
      </c>
      <c r="D375" s="31" t="s">
        <v>1375</v>
      </c>
      <c r="E375" s="31" t="s">
        <v>8</v>
      </c>
      <c r="F375" s="31" t="s">
        <v>1054</v>
      </c>
      <c r="G375" s="31" t="s">
        <v>1055</v>
      </c>
      <c r="H375" s="36" t="s">
        <v>2139</v>
      </c>
      <c r="I375" s="46"/>
      <c r="J375" s="46"/>
    </row>
    <row r="376" spans="1:10" ht="16">
      <c r="A376" s="30">
        <v>304010103</v>
      </c>
      <c r="B376" s="31" t="s">
        <v>1052</v>
      </c>
      <c r="C376" s="31" t="s">
        <v>474</v>
      </c>
      <c r="D376" s="31" t="s">
        <v>2685</v>
      </c>
      <c r="E376" s="31" t="s">
        <v>8</v>
      </c>
      <c r="F376" s="31" t="s">
        <v>1054</v>
      </c>
      <c r="G376" s="31" t="s">
        <v>1055</v>
      </c>
      <c r="H376" s="36" t="s">
        <v>2140</v>
      </c>
      <c r="I376" s="46"/>
      <c r="J376" s="46"/>
    </row>
    <row r="377" spans="1:10" ht="16">
      <c r="A377" s="30">
        <v>304010104</v>
      </c>
      <c r="B377" s="31" t="s">
        <v>1052</v>
      </c>
      <c r="C377" s="31" t="s">
        <v>475</v>
      </c>
      <c r="D377" s="31" t="s">
        <v>2686</v>
      </c>
      <c r="E377" s="31" t="s">
        <v>8</v>
      </c>
      <c r="F377" s="31" t="s">
        <v>1054</v>
      </c>
      <c r="G377" s="31" t="s">
        <v>1055</v>
      </c>
      <c r="H377" s="36" t="s">
        <v>2141</v>
      </c>
      <c r="I377" s="46"/>
      <c r="J377" s="46"/>
    </row>
    <row r="378" spans="1:10" ht="16">
      <c r="A378" s="30">
        <v>304010200</v>
      </c>
      <c r="B378" s="31" t="s">
        <v>1050</v>
      </c>
      <c r="C378" s="33" t="s">
        <v>476</v>
      </c>
      <c r="D378" s="33" t="s">
        <v>2142</v>
      </c>
      <c r="E378" s="43"/>
      <c r="F378" s="31"/>
      <c r="G378" s="31"/>
      <c r="H378" s="32"/>
      <c r="I378" s="46"/>
      <c r="J378" s="46"/>
    </row>
    <row r="379" spans="1:10" ht="16">
      <c r="A379" s="30">
        <v>304010201</v>
      </c>
      <c r="B379" s="31" t="s">
        <v>1052</v>
      </c>
      <c r="C379" s="31" t="s">
        <v>477</v>
      </c>
      <c r="D379" s="31" t="s">
        <v>1376</v>
      </c>
      <c r="E379" s="31" t="s">
        <v>8</v>
      </c>
      <c r="F379" s="31" t="s">
        <v>1054</v>
      </c>
      <c r="G379" s="31" t="s">
        <v>1055</v>
      </c>
      <c r="H379" s="36" t="s">
        <v>2143</v>
      </c>
      <c r="I379" s="46"/>
      <c r="J379" s="46"/>
    </row>
    <row r="380" spans="1:10" ht="16">
      <c r="A380" s="30">
        <v>304010202</v>
      </c>
      <c r="B380" s="31" t="s">
        <v>1052</v>
      </c>
      <c r="C380" s="31" t="s">
        <v>478</v>
      </c>
      <c r="D380" s="31" t="s">
        <v>1377</v>
      </c>
      <c r="E380" s="31" t="s">
        <v>8</v>
      </c>
      <c r="F380" s="31" t="s">
        <v>1054</v>
      </c>
      <c r="G380" s="31" t="s">
        <v>1055</v>
      </c>
      <c r="H380" s="36" t="s">
        <v>2144</v>
      </c>
      <c r="I380" s="46"/>
      <c r="J380" s="46"/>
    </row>
    <row r="381" spans="1:10" ht="16">
      <c r="A381" s="30">
        <v>304010203</v>
      </c>
      <c r="B381" s="31" t="s">
        <v>1052</v>
      </c>
      <c r="C381" s="31" t="s">
        <v>479</v>
      </c>
      <c r="D381" s="31" t="s">
        <v>1378</v>
      </c>
      <c r="E381" s="31" t="s">
        <v>8</v>
      </c>
      <c r="F381" s="31" t="s">
        <v>1054</v>
      </c>
      <c r="G381" s="31" t="s">
        <v>1055</v>
      </c>
      <c r="H381" s="36" t="s">
        <v>2145</v>
      </c>
      <c r="I381" s="46"/>
      <c r="J381" s="46"/>
    </row>
    <row r="382" spans="1:10" ht="16">
      <c r="A382" s="30">
        <v>304010204</v>
      </c>
      <c r="B382" s="31" t="s">
        <v>1052</v>
      </c>
      <c r="C382" s="31" t="s">
        <v>480</v>
      </c>
      <c r="D382" s="31" t="s">
        <v>1379</v>
      </c>
      <c r="E382" s="31" t="s">
        <v>8</v>
      </c>
      <c r="F382" s="31" t="s">
        <v>1054</v>
      </c>
      <c r="G382" s="31" t="s">
        <v>1055</v>
      </c>
      <c r="H382" s="36" t="s">
        <v>2146</v>
      </c>
      <c r="I382" s="46"/>
      <c r="J382" s="46"/>
    </row>
    <row r="383" spans="1:10" ht="16">
      <c r="A383" s="30">
        <v>304020000</v>
      </c>
      <c r="B383" s="31" t="s">
        <v>1050</v>
      </c>
      <c r="C383" s="33" t="s">
        <v>481</v>
      </c>
      <c r="D383" s="33" t="s">
        <v>2687</v>
      </c>
      <c r="E383" s="31"/>
      <c r="F383" s="31"/>
      <c r="G383" s="31"/>
      <c r="H383" s="32" t="s">
        <v>1072</v>
      </c>
      <c r="I383" s="46"/>
      <c r="J383" s="46"/>
    </row>
    <row r="384" spans="1:10" ht="16">
      <c r="A384" s="30">
        <v>304020001</v>
      </c>
      <c r="B384" s="31" t="s">
        <v>1052</v>
      </c>
      <c r="C384" s="31" t="s">
        <v>482</v>
      </c>
      <c r="D384" s="31" t="s">
        <v>1380</v>
      </c>
      <c r="E384" s="31" t="s">
        <v>8</v>
      </c>
      <c r="F384" s="31" t="s">
        <v>1054</v>
      </c>
      <c r="G384" s="31" t="s">
        <v>1055</v>
      </c>
      <c r="H384" s="42" t="s">
        <v>2147</v>
      </c>
      <c r="I384" s="46"/>
      <c r="J384" s="46"/>
    </row>
    <row r="385" spans="1:10" ht="16">
      <c r="A385" s="30">
        <v>304030000</v>
      </c>
      <c r="B385" s="31" t="s">
        <v>1050</v>
      </c>
      <c r="C385" s="33" t="s">
        <v>483</v>
      </c>
      <c r="D385" s="33" t="s">
        <v>2688</v>
      </c>
      <c r="E385" s="31"/>
      <c r="F385" s="31"/>
      <c r="G385" s="31"/>
      <c r="H385" s="32" t="s">
        <v>1072</v>
      </c>
      <c r="I385" s="46"/>
      <c r="J385" s="46"/>
    </row>
    <row r="386" spans="1:10" ht="16">
      <c r="A386" s="30">
        <v>304030001</v>
      </c>
      <c r="B386" s="31" t="s">
        <v>1052</v>
      </c>
      <c r="C386" s="31" t="s">
        <v>484</v>
      </c>
      <c r="D386" s="33" t="s">
        <v>1381</v>
      </c>
      <c r="E386" s="31" t="s">
        <v>8</v>
      </c>
      <c r="F386" s="31" t="s">
        <v>1054</v>
      </c>
      <c r="G386" s="31" t="s">
        <v>1055</v>
      </c>
      <c r="H386" s="42" t="s">
        <v>2148</v>
      </c>
      <c r="I386" s="46"/>
      <c r="J386" s="46"/>
    </row>
    <row r="387" spans="1:10" ht="16">
      <c r="A387" s="30">
        <v>304040000</v>
      </c>
      <c r="B387" s="31" t="s">
        <v>1050</v>
      </c>
      <c r="C387" s="33" t="s">
        <v>485</v>
      </c>
      <c r="D387" s="33" t="s">
        <v>2149</v>
      </c>
      <c r="E387" s="43"/>
      <c r="F387" s="31"/>
      <c r="G387" s="31"/>
      <c r="H387" s="32"/>
      <c r="I387" s="46"/>
      <c r="J387" s="46"/>
    </row>
    <row r="388" spans="1:10" ht="16">
      <c r="A388" s="30">
        <v>304040100</v>
      </c>
      <c r="B388" s="31" t="s">
        <v>1050</v>
      </c>
      <c r="C388" s="33" t="s">
        <v>486</v>
      </c>
      <c r="D388" s="33" t="s">
        <v>2150</v>
      </c>
      <c r="E388" s="43"/>
      <c r="F388" s="31"/>
      <c r="G388" s="31"/>
      <c r="H388" s="32"/>
      <c r="I388" s="46"/>
      <c r="J388" s="46"/>
    </row>
    <row r="389" spans="1:10" ht="16">
      <c r="A389" s="30">
        <v>304040101</v>
      </c>
      <c r="B389" s="31" t="s">
        <v>1052</v>
      </c>
      <c r="C389" s="31" t="s">
        <v>487</v>
      </c>
      <c r="D389" s="33" t="s">
        <v>2689</v>
      </c>
      <c r="E389" s="31" t="s">
        <v>8</v>
      </c>
      <c r="F389" s="31" t="s">
        <v>1054</v>
      </c>
      <c r="G389" s="31" t="s">
        <v>1055</v>
      </c>
      <c r="H389" s="36" t="s">
        <v>2151</v>
      </c>
      <c r="I389" s="46"/>
      <c r="J389" s="46"/>
    </row>
    <row r="390" spans="1:10" ht="16">
      <c r="A390" s="30">
        <v>304040102</v>
      </c>
      <c r="B390" s="31" t="s">
        <v>1052</v>
      </c>
      <c r="C390" s="31" t="s">
        <v>488</v>
      </c>
      <c r="D390" s="33" t="s">
        <v>2690</v>
      </c>
      <c r="E390" s="31" t="s">
        <v>8</v>
      </c>
      <c r="F390" s="31" t="s">
        <v>1054</v>
      </c>
      <c r="G390" s="31" t="s">
        <v>1055</v>
      </c>
      <c r="H390" s="36" t="s">
        <v>2152</v>
      </c>
      <c r="I390" s="46"/>
      <c r="J390" s="46"/>
    </row>
    <row r="391" spans="1:10" ht="16">
      <c r="A391" s="30">
        <v>304040103</v>
      </c>
      <c r="B391" s="31" t="s">
        <v>1052</v>
      </c>
      <c r="C391" s="31" t="s">
        <v>489</v>
      </c>
      <c r="D391" s="33" t="s">
        <v>2691</v>
      </c>
      <c r="E391" s="31" t="s">
        <v>8</v>
      </c>
      <c r="F391" s="31" t="s">
        <v>1054</v>
      </c>
      <c r="G391" s="31" t="s">
        <v>1055</v>
      </c>
      <c r="H391" s="36" t="s">
        <v>2153</v>
      </c>
      <c r="I391" s="46"/>
      <c r="J391" s="46"/>
    </row>
    <row r="392" spans="1:10" ht="16">
      <c r="A392" s="30">
        <v>304040104</v>
      </c>
      <c r="B392" s="31" t="s">
        <v>1052</v>
      </c>
      <c r="C392" s="31" t="s">
        <v>490</v>
      </c>
      <c r="D392" s="33" t="s">
        <v>1382</v>
      </c>
      <c r="E392" s="31" t="s">
        <v>8</v>
      </c>
      <c r="F392" s="31" t="s">
        <v>1054</v>
      </c>
      <c r="G392" s="31" t="s">
        <v>1055</v>
      </c>
      <c r="H392" s="36" t="s">
        <v>2154</v>
      </c>
      <c r="I392" s="46"/>
      <c r="J392" s="46"/>
    </row>
    <row r="393" spans="1:10" ht="16">
      <c r="A393" s="30">
        <v>304040105</v>
      </c>
      <c r="B393" s="31" t="s">
        <v>1052</v>
      </c>
      <c r="C393" s="31" t="s">
        <v>1383</v>
      </c>
      <c r="D393" s="33" t="s">
        <v>2692</v>
      </c>
      <c r="E393" s="31" t="s">
        <v>8</v>
      </c>
      <c r="F393" s="31" t="s">
        <v>1054</v>
      </c>
      <c r="G393" s="31" t="s">
        <v>1055</v>
      </c>
      <c r="H393" s="36" t="s">
        <v>2155</v>
      </c>
      <c r="I393" s="46"/>
      <c r="J393" s="46"/>
    </row>
    <row r="394" spans="1:10" ht="16">
      <c r="A394" s="30">
        <v>304040106</v>
      </c>
      <c r="B394" s="31" t="s">
        <v>1052</v>
      </c>
      <c r="C394" s="31" t="s">
        <v>491</v>
      </c>
      <c r="D394" s="33" t="s">
        <v>1384</v>
      </c>
      <c r="E394" s="31" t="s">
        <v>8</v>
      </c>
      <c r="F394" s="31" t="s">
        <v>1054</v>
      </c>
      <c r="G394" s="31" t="s">
        <v>1055</v>
      </c>
      <c r="H394" s="36" t="s">
        <v>2156</v>
      </c>
      <c r="I394" s="46"/>
      <c r="J394" s="46"/>
    </row>
    <row r="395" spans="1:10" ht="16">
      <c r="A395" s="30">
        <v>304040107</v>
      </c>
      <c r="B395" s="31" t="s">
        <v>1052</v>
      </c>
      <c r="C395" s="31" t="s">
        <v>492</v>
      </c>
      <c r="D395" s="33" t="s">
        <v>1385</v>
      </c>
      <c r="E395" s="31" t="s">
        <v>7</v>
      </c>
      <c r="F395" s="31" t="s">
        <v>1054</v>
      </c>
      <c r="G395" s="31" t="s">
        <v>1055</v>
      </c>
      <c r="H395" s="36" t="s">
        <v>2157</v>
      </c>
      <c r="I395" s="46"/>
      <c r="J395" s="46"/>
    </row>
    <row r="396" spans="1:10" ht="16">
      <c r="A396" s="30">
        <v>304040108</v>
      </c>
      <c r="B396" s="31" t="s">
        <v>1052</v>
      </c>
      <c r="C396" s="31" t="s">
        <v>493</v>
      </c>
      <c r="D396" s="33" t="s">
        <v>1386</v>
      </c>
      <c r="E396" s="31" t="s">
        <v>8</v>
      </c>
      <c r="F396" s="31" t="s">
        <v>1054</v>
      </c>
      <c r="G396" s="31" t="s">
        <v>1055</v>
      </c>
      <c r="H396" s="36" t="s">
        <v>1387</v>
      </c>
      <c r="I396" s="46"/>
      <c r="J396" s="46"/>
    </row>
    <row r="397" spans="1:10" ht="16">
      <c r="A397" s="30">
        <v>304040109</v>
      </c>
      <c r="B397" s="31" t="s">
        <v>1052</v>
      </c>
      <c r="C397" s="31" t="s">
        <v>494</v>
      </c>
      <c r="D397" s="33" t="s">
        <v>1388</v>
      </c>
      <c r="E397" s="31" t="s">
        <v>8</v>
      </c>
      <c r="F397" s="31" t="s">
        <v>1054</v>
      </c>
      <c r="G397" s="31" t="s">
        <v>1055</v>
      </c>
      <c r="H397" s="36" t="s">
        <v>1389</v>
      </c>
      <c r="I397" s="46"/>
      <c r="J397" s="46"/>
    </row>
    <row r="398" spans="1:10" ht="16">
      <c r="A398" s="30">
        <v>304040110</v>
      </c>
      <c r="B398" s="31" t="s">
        <v>1052</v>
      </c>
      <c r="C398" s="31" t="s">
        <v>495</v>
      </c>
      <c r="D398" s="33" t="s">
        <v>1390</v>
      </c>
      <c r="E398" s="31" t="s">
        <v>496</v>
      </c>
      <c r="F398" s="31" t="s">
        <v>1054</v>
      </c>
      <c r="G398" s="31" t="s">
        <v>1055</v>
      </c>
      <c r="H398" s="36" t="s">
        <v>1391</v>
      </c>
      <c r="I398" s="46"/>
      <c r="J398" s="46"/>
    </row>
    <row r="399" spans="1:10" ht="16">
      <c r="A399" s="30">
        <v>304040111</v>
      </c>
      <c r="B399" s="31" t="s">
        <v>1052</v>
      </c>
      <c r="C399" s="31" t="s">
        <v>497</v>
      </c>
      <c r="D399" s="33" t="s">
        <v>2693</v>
      </c>
      <c r="E399" s="31" t="s">
        <v>7</v>
      </c>
      <c r="F399" s="31" t="s">
        <v>1054</v>
      </c>
      <c r="G399" s="31" t="s">
        <v>1055</v>
      </c>
      <c r="H399" s="36" t="s">
        <v>2158</v>
      </c>
      <c r="I399" s="46"/>
      <c r="J399" s="46"/>
    </row>
    <row r="400" spans="1:10" ht="16">
      <c r="A400" s="30">
        <v>304040112</v>
      </c>
      <c r="B400" s="31" t="s">
        <v>1052</v>
      </c>
      <c r="C400" s="31" t="s">
        <v>498</v>
      </c>
      <c r="D400" s="33" t="s">
        <v>2694</v>
      </c>
      <c r="E400" s="31" t="s">
        <v>7</v>
      </c>
      <c r="F400" s="31" t="s">
        <v>1054</v>
      </c>
      <c r="G400" s="31" t="s">
        <v>1055</v>
      </c>
      <c r="H400" s="36" t="s">
        <v>2159</v>
      </c>
      <c r="I400" s="46"/>
      <c r="J400" s="46"/>
    </row>
    <row r="401" spans="1:10" ht="16">
      <c r="A401" s="30">
        <v>304040113</v>
      </c>
      <c r="B401" s="31" t="s">
        <v>1052</v>
      </c>
      <c r="C401" s="31" t="s">
        <v>499</v>
      </c>
      <c r="D401" s="33" t="s">
        <v>1392</v>
      </c>
      <c r="E401" s="31" t="s">
        <v>7</v>
      </c>
      <c r="F401" s="31" t="s">
        <v>1054</v>
      </c>
      <c r="G401" s="31" t="s">
        <v>1055</v>
      </c>
      <c r="H401" s="36" t="s">
        <v>1393</v>
      </c>
      <c r="I401" s="46"/>
      <c r="J401" s="46"/>
    </row>
    <row r="402" spans="1:10" ht="16">
      <c r="A402" s="30">
        <v>304040114</v>
      </c>
      <c r="B402" s="31" t="s">
        <v>1052</v>
      </c>
      <c r="C402" s="31" t="s">
        <v>500</v>
      </c>
      <c r="D402" s="33" t="s">
        <v>1394</v>
      </c>
      <c r="E402" s="31" t="s">
        <v>7</v>
      </c>
      <c r="F402" s="31" t="s">
        <v>1054</v>
      </c>
      <c r="G402" s="31" t="s">
        <v>1055</v>
      </c>
      <c r="H402" s="36" t="s">
        <v>2160</v>
      </c>
      <c r="I402" s="46"/>
      <c r="J402" s="46"/>
    </row>
    <row r="403" spans="1:10" ht="16">
      <c r="A403" s="30">
        <v>304040200</v>
      </c>
      <c r="B403" s="31" t="s">
        <v>1050</v>
      </c>
      <c r="C403" s="33" t="s">
        <v>501</v>
      </c>
      <c r="D403" s="33" t="s">
        <v>2161</v>
      </c>
      <c r="E403" s="43"/>
      <c r="F403" s="31"/>
      <c r="G403" s="31"/>
      <c r="H403" s="32"/>
      <c r="I403" s="46"/>
      <c r="J403" s="46"/>
    </row>
    <row r="404" spans="1:10" ht="16">
      <c r="A404" s="30">
        <v>304040201</v>
      </c>
      <c r="B404" s="31" t="s">
        <v>1052</v>
      </c>
      <c r="C404" s="31" t="s">
        <v>502</v>
      </c>
      <c r="D404" s="33" t="s">
        <v>1395</v>
      </c>
      <c r="E404" s="31" t="s">
        <v>8</v>
      </c>
      <c r="F404" s="31" t="s">
        <v>1054</v>
      </c>
      <c r="G404" s="31" t="s">
        <v>1055</v>
      </c>
      <c r="H404" s="36" t="s">
        <v>2162</v>
      </c>
      <c r="I404" s="46"/>
      <c r="J404" s="46"/>
    </row>
    <row r="405" spans="1:10" ht="16">
      <c r="A405" s="30">
        <v>304040202</v>
      </c>
      <c r="B405" s="31" t="s">
        <v>1052</v>
      </c>
      <c r="C405" s="31" t="s">
        <v>2695</v>
      </c>
      <c r="D405" s="33" t="s">
        <v>2696</v>
      </c>
      <c r="E405" s="31" t="s">
        <v>7</v>
      </c>
      <c r="F405" s="31" t="s">
        <v>1054</v>
      </c>
      <c r="G405" s="31" t="s">
        <v>1055</v>
      </c>
      <c r="H405" s="36" t="s">
        <v>2163</v>
      </c>
      <c r="I405" s="46"/>
      <c r="J405" s="46"/>
    </row>
    <row r="406" spans="1:10" ht="16">
      <c r="A406" s="30">
        <v>304040203</v>
      </c>
      <c r="B406" s="31" t="s">
        <v>1052</v>
      </c>
      <c r="C406" s="31" t="s">
        <v>503</v>
      </c>
      <c r="D406" s="33" t="s">
        <v>1396</v>
      </c>
      <c r="E406" s="31" t="s">
        <v>7</v>
      </c>
      <c r="F406" s="31" t="s">
        <v>1054</v>
      </c>
      <c r="G406" s="31" t="s">
        <v>1055</v>
      </c>
      <c r="H406" s="36" t="s">
        <v>2164</v>
      </c>
      <c r="I406" s="46"/>
      <c r="J406" s="46"/>
    </row>
    <row r="407" spans="1:10" ht="16">
      <c r="A407" s="30">
        <v>304040204</v>
      </c>
      <c r="B407" s="31" t="s">
        <v>1052</v>
      </c>
      <c r="C407" s="31" t="s">
        <v>504</v>
      </c>
      <c r="D407" s="33" t="s">
        <v>1397</v>
      </c>
      <c r="E407" s="31" t="s">
        <v>7</v>
      </c>
      <c r="F407" s="31" t="s">
        <v>1054</v>
      </c>
      <c r="G407" s="31" t="s">
        <v>1055</v>
      </c>
      <c r="H407" s="36" t="s">
        <v>2165</v>
      </c>
      <c r="I407" s="46"/>
      <c r="J407" s="46"/>
    </row>
    <row r="408" spans="1:10" ht="16">
      <c r="A408" s="30">
        <v>304040205</v>
      </c>
      <c r="B408" s="31" t="s">
        <v>1052</v>
      </c>
      <c r="C408" s="31" t="s">
        <v>29</v>
      </c>
      <c r="D408" s="33" t="s">
        <v>1398</v>
      </c>
      <c r="E408" s="31" t="s">
        <v>8</v>
      </c>
      <c r="F408" s="31" t="s">
        <v>1054</v>
      </c>
      <c r="G408" s="31" t="s">
        <v>1055</v>
      </c>
      <c r="H408" s="36" t="s">
        <v>2166</v>
      </c>
      <c r="I408" s="46"/>
      <c r="J408" s="46"/>
    </row>
    <row r="409" spans="1:10" ht="16">
      <c r="A409" s="30">
        <v>304040206</v>
      </c>
      <c r="B409" s="31" t="s">
        <v>1052</v>
      </c>
      <c r="C409" s="31" t="s">
        <v>505</v>
      </c>
      <c r="D409" s="33" t="s">
        <v>1399</v>
      </c>
      <c r="E409" s="31" t="s">
        <v>7</v>
      </c>
      <c r="F409" s="31" t="s">
        <v>1054</v>
      </c>
      <c r="G409" s="31" t="s">
        <v>1055</v>
      </c>
      <c r="H409" s="36" t="s">
        <v>2167</v>
      </c>
      <c r="I409" s="46"/>
      <c r="J409" s="46"/>
    </row>
    <row r="410" spans="1:10" ht="16">
      <c r="A410" s="30">
        <v>304040207</v>
      </c>
      <c r="B410" s="31" t="s">
        <v>1052</v>
      </c>
      <c r="C410" s="31" t="s">
        <v>506</v>
      </c>
      <c r="D410" s="33" t="s">
        <v>1400</v>
      </c>
      <c r="E410" s="31" t="s">
        <v>7</v>
      </c>
      <c r="F410" s="31" t="s">
        <v>1054</v>
      </c>
      <c r="G410" s="31" t="s">
        <v>1055</v>
      </c>
      <c r="H410" s="36" t="s">
        <v>2168</v>
      </c>
      <c r="I410" s="46"/>
      <c r="J410" s="46"/>
    </row>
    <row r="411" spans="1:10" ht="16">
      <c r="A411" s="30">
        <v>305000000</v>
      </c>
      <c r="B411" s="31" t="s">
        <v>1050</v>
      </c>
      <c r="C411" s="33" t="s">
        <v>507</v>
      </c>
      <c r="D411" s="33" t="s">
        <v>2697</v>
      </c>
      <c r="E411" s="31"/>
      <c r="F411" s="31"/>
      <c r="G411" s="31"/>
      <c r="H411" s="32" t="s">
        <v>1072</v>
      </c>
      <c r="I411" s="46"/>
      <c r="J411" s="46"/>
    </row>
    <row r="412" spans="1:10" ht="16">
      <c r="A412" s="30">
        <v>305010000</v>
      </c>
      <c r="B412" s="31" t="s">
        <v>1050</v>
      </c>
      <c r="C412" s="33" t="s">
        <v>508</v>
      </c>
      <c r="D412" s="51" t="s">
        <v>2698</v>
      </c>
      <c r="E412" s="31"/>
      <c r="F412" s="31"/>
      <c r="G412" s="31"/>
      <c r="H412" s="32"/>
      <c r="I412" s="46"/>
      <c r="J412" s="46"/>
    </row>
    <row r="413" spans="1:10" ht="16">
      <c r="A413" s="30">
        <v>305010100</v>
      </c>
      <c r="B413" s="31" t="s">
        <v>1050</v>
      </c>
      <c r="C413" s="33" t="s">
        <v>509</v>
      </c>
      <c r="D413" s="33" t="s">
        <v>2169</v>
      </c>
      <c r="E413" s="31"/>
      <c r="F413" s="31"/>
      <c r="G413" s="31"/>
      <c r="H413" s="32"/>
      <c r="I413" s="46"/>
      <c r="J413" s="46"/>
    </row>
    <row r="414" spans="1:10" ht="16">
      <c r="A414" s="30">
        <v>305010101</v>
      </c>
      <c r="B414" s="31" t="s">
        <v>1052</v>
      </c>
      <c r="C414" s="31" t="s">
        <v>510</v>
      </c>
      <c r="D414" s="33" t="s">
        <v>1401</v>
      </c>
      <c r="E414" s="31" t="s">
        <v>511</v>
      </c>
      <c r="F414" s="31" t="s">
        <v>1054</v>
      </c>
      <c r="G414" s="31" t="s">
        <v>1055</v>
      </c>
      <c r="H414" s="36" t="s">
        <v>2170</v>
      </c>
      <c r="I414" s="46"/>
      <c r="J414" s="46"/>
    </row>
    <row r="415" spans="1:10" ht="16">
      <c r="A415" s="30">
        <v>305010102</v>
      </c>
      <c r="B415" s="31" t="s">
        <v>1052</v>
      </c>
      <c r="C415" s="31" t="s">
        <v>512</v>
      </c>
      <c r="D415" s="33" t="s">
        <v>1402</v>
      </c>
      <c r="E415" s="31" t="s">
        <v>511</v>
      </c>
      <c r="F415" s="31" t="s">
        <v>1054</v>
      </c>
      <c r="G415" s="31" t="s">
        <v>1055</v>
      </c>
      <c r="H415" s="36" t="s">
        <v>2171</v>
      </c>
      <c r="I415" s="46"/>
      <c r="J415" s="46"/>
    </row>
    <row r="416" spans="1:10" ht="16">
      <c r="A416" s="30">
        <v>305010103</v>
      </c>
      <c r="B416" s="31" t="s">
        <v>1052</v>
      </c>
      <c r="C416" s="31" t="s">
        <v>513</v>
      </c>
      <c r="D416" s="33" t="s">
        <v>1403</v>
      </c>
      <c r="E416" s="31" t="s">
        <v>511</v>
      </c>
      <c r="F416" s="31" t="s">
        <v>1054</v>
      </c>
      <c r="G416" s="31" t="s">
        <v>1055</v>
      </c>
      <c r="H416" s="36" t="s">
        <v>2172</v>
      </c>
      <c r="I416" s="46"/>
      <c r="J416" s="46"/>
    </row>
    <row r="417" spans="1:10" ht="16">
      <c r="A417" s="30">
        <v>305010200</v>
      </c>
      <c r="B417" s="31" t="s">
        <v>1050</v>
      </c>
      <c r="C417" s="33" t="s">
        <v>514</v>
      </c>
      <c r="D417" s="33" t="s">
        <v>2173</v>
      </c>
      <c r="E417" s="31"/>
      <c r="F417" s="31"/>
      <c r="G417" s="31"/>
      <c r="H417" s="32"/>
      <c r="I417" s="46"/>
      <c r="J417" s="46"/>
    </row>
    <row r="418" spans="1:10" ht="16">
      <c r="A418" s="30">
        <v>305010201</v>
      </c>
      <c r="B418" s="31" t="s">
        <v>1052</v>
      </c>
      <c r="C418" s="31" t="s">
        <v>515</v>
      </c>
      <c r="D418" s="33" t="s">
        <v>1404</v>
      </c>
      <c r="E418" s="31" t="s">
        <v>511</v>
      </c>
      <c r="F418" s="31" t="s">
        <v>1054</v>
      </c>
      <c r="G418" s="31" t="s">
        <v>1055</v>
      </c>
      <c r="H418" s="36" t="s">
        <v>2174</v>
      </c>
      <c r="I418" s="46"/>
      <c r="J418" s="46"/>
    </row>
    <row r="419" spans="1:10" ht="16">
      <c r="A419" s="30">
        <v>305010202</v>
      </c>
      <c r="B419" s="31" t="s">
        <v>1052</v>
      </c>
      <c r="C419" s="31" t="s">
        <v>516</v>
      </c>
      <c r="D419" s="33" t="s">
        <v>1405</v>
      </c>
      <c r="E419" s="31" t="s">
        <v>511</v>
      </c>
      <c r="F419" s="31" t="s">
        <v>1054</v>
      </c>
      <c r="G419" s="31" t="s">
        <v>1055</v>
      </c>
      <c r="H419" s="36" t="s">
        <v>2175</v>
      </c>
      <c r="I419" s="46"/>
      <c r="J419" s="46"/>
    </row>
    <row r="420" spans="1:10" ht="16">
      <c r="A420" s="30">
        <v>305010300</v>
      </c>
      <c r="B420" s="31" t="s">
        <v>1050</v>
      </c>
      <c r="C420" s="33" t="s">
        <v>517</v>
      </c>
      <c r="D420" s="33" t="s">
        <v>2176</v>
      </c>
      <c r="E420" s="31"/>
      <c r="F420" s="31"/>
      <c r="G420" s="31"/>
      <c r="H420" s="32"/>
      <c r="I420" s="46"/>
      <c r="J420" s="46"/>
    </row>
    <row r="421" spans="1:10" ht="16">
      <c r="A421" s="30">
        <v>305010301</v>
      </c>
      <c r="B421" s="31" t="s">
        <v>1052</v>
      </c>
      <c r="C421" s="31" t="s">
        <v>518</v>
      </c>
      <c r="D421" s="33" t="s">
        <v>1406</v>
      </c>
      <c r="E421" s="31" t="s">
        <v>511</v>
      </c>
      <c r="F421" s="31" t="s">
        <v>1054</v>
      </c>
      <c r="G421" s="31" t="s">
        <v>1055</v>
      </c>
      <c r="H421" s="36" t="s">
        <v>2177</v>
      </c>
      <c r="I421" s="46"/>
      <c r="J421" s="46"/>
    </row>
    <row r="422" spans="1:10" ht="16">
      <c r="A422" s="30">
        <v>305010302</v>
      </c>
      <c r="B422" s="31" t="s">
        <v>1052</v>
      </c>
      <c r="C422" s="31" t="s">
        <v>519</v>
      </c>
      <c r="D422" s="33" t="s">
        <v>1407</v>
      </c>
      <c r="E422" s="31" t="s">
        <v>511</v>
      </c>
      <c r="F422" s="31" t="s">
        <v>1054</v>
      </c>
      <c r="G422" s="31" t="s">
        <v>1055</v>
      </c>
      <c r="H422" s="36" t="s">
        <v>2178</v>
      </c>
      <c r="I422" s="46"/>
      <c r="J422" s="46"/>
    </row>
    <row r="423" spans="1:10" ht="16">
      <c r="A423" s="30">
        <v>305010303</v>
      </c>
      <c r="B423" s="31" t="s">
        <v>1052</v>
      </c>
      <c r="C423" s="31" t="s">
        <v>520</v>
      </c>
      <c r="D423" s="33" t="s">
        <v>1408</v>
      </c>
      <c r="E423" s="31" t="s">
        <v>7</v>
      </c>
      <c r="F423" s="31" t="s">
        <v>1054</v>
      </c>
      <c r="G423" s="31" t="s">
        <v>1055</v>
      </c>
      <c r="H423" s="36" t="s">
        <v>2179</v>
      </c>
      <c r="I423" s="46"/>
      <c r="J423" s="46"/>
    </row>
    <row r="424" spans="1:10" ht="16">
      <c r="A424" s="30">
        <v>305010400</v>
      </c>
      <c r="B424" s="31" t="s">
        <v>1050</v>
      </c>
      <c r="C424" s="33" t="s">
        <v>521</v>
      </c>
      <c r="D424" s="33" t="s">
        <v>2180</v>
      </c>
      <c r="E424" s="31"/>
      <c r="F424" s="31"/>
      <c r="G424" s="31"/>
      <c r="H424" s="32"/>
      <c r="I424" s="46"/>
      <c r="J424" s="46"/>
    </row>
    <row r="425" spans="1:10" ht="16">
      <c r="A425" s="30">
        <v>305010401</v>
      </c>
      <c r="B425" s="31" t="s">
        <v>1052</v>
      </c>
      <c r="C425" s="31" t="s">
        <v>522</v>
      </c>
      <c r="D425" s="33" t="s">
        <v>1409</v>
      </c>
      <c r="E425" s="31" t="s">
        <v>25</v>
      </c>
      <c r="F425" s="31" t="s">
        <v>1054</v>
      </c>
      <c r="G425" s="31" t="s">
        <v>1055</v>
      </c>
      <c r="H425" s="36" t="s">
        <v>2181</v>
      </c>
      <c r="I425" s="46"/>
      <c r="J425" s="46"/>
    </row>
    <row r="426" spans="1:10" ht="16">
      <c r="A426" s="30">
        <v>305010402</v>
      </c>
      <c r="B426" s="31" t="s">
        <v>1052</v>
      </c>
      <c r="C426" s="31" t="s">
        <v>523</v>
      </c>
      <c r="D426" s="33" t="s">
        <v>1410</v>
      </c>
      <c r="E426" s="31" t="s">
        <v>7</v>
      </c>
      <c r="F426" s="31" t="s">
        <v>1054</v>
      </c>
      <c r="G426" s="31" t="s">
        <v>1055</v>
      </c>
      <c r="H426" s="36" t="s">
        <v>2182</v>
      </c>
      <c r="I426" s="46"/>
      <c r="J426" s="46"/>
    </row>
    <row r="427" spans="1:10" ht="16">
      <c r="A427" s="30">
        <v>305010500</v>
      </c>
      <c r="B427" s="31" t="s">
        <v>1050</v>
      </c>
      <c r="C427" s="33" t="s">
        <v>524</v>
      </c>
      <c r="D427" s="33" t="s">
        <v>2183</v>
      </c>
      <c r="E427" s="31"/>
      <c r="F427" s="31"/>
      <c r="G427" s="31"/>
      <c r="H427" s="32"/>
      <c r="I427" s="46"/>
      <c r="J427" s="46"/>
    </row>
    <row r="428" spans="1:10" ht="16">
      <c r="A428" s="30">
        <v>305010501</v>
      </c>
      <c r="B428" s="31" t="s">
        <v>1052</v>
      </c>
      <c r="C428" s="31" t="s">
        <v>525</v>
      </c>
      <c r="D428" s="33" t="s">
        <v>2699</v>
      </c>
      <c r="E428" s="31" t="s">
        <v>7</v>
      </c>
      <c r="F428" s="31" t="s">
        <v>1054</v>
      </c>
      <c r="G428" s="31" t="s">
        <v>1055</v>
      </c>
      <c r="H428" s="36" t="s">
        <v>2184</v>
      </c>
      <c r="I428" s="46"/>
      <c r="J428" s="46"/>
    </row>
    <row r="429" spans="1:10" ht="16">
      <c r="A429" s="30">
        <v>305010502</v>
      </c>
      <c r="B429" s="31" t="s">
        <v>1052</v>
      </c>
      <c r="C429" s="31" t="s">
        <v>526</v>
      </c>
      <c r="D429" s="33" t="s">
        <v>1411</v>
      </c>
      <c r="E429" s="31" t="s">
        <v>7</v>
      </c>
      <c r="F429" s="31" t="s">
        <v>1054</v>
      </c>
      <c r="G429" s="31" t="s">
        <v>1055</v>
      </c>
      <c r="H429" s="36" t="s">
        <v>2185</v>
      </c>
      <c r="I429" s="46"/>
      <c r="J429" s="46"/>
    </row>
    <row r="430" spans="1:10" ht="16">
      <c r="A430" s="30">
        <v>305020000</v>
      </c>
      <c r="B430" s="31" t="s">
        <v>1050</v>
      </c>
      <c r="C430" s="33" t="s">
        <v>527</v>
      </c>
      <c r="D430" s="51" t="s">
        <v>2700</v>
      </c>
      <c r="E430" s="31"/>
      <c r="F430" s="31"/>
      <c r="G430" s="31"/>
      <c r="H430" s="32"/>
      <c r="I430" s="46"/>
      <c r="J430" s="46"/>
    </row>
    <row r="431" spans="1:10" ht="16">
      <c r="A431" s="30">
        <v>305020100</v>
      </c>
      <c r="B431" s="31" t="s">
        <v>1050</v>
      </c>
      <c r="C431" s="33" t="s">
        <v>528</v>
      </c>
      <c r="D431" s="33" t="s">
        <v>2186</v>
      </c>
      <c r="E431" s="31"/>
      <c r="F431" s="31"/>
      <c r="G431" s="31"/>
      <c r="H431" s="32"/>
      <c r="I431" s="46"/>
      <c r="J431" s="46"/>
    </row>
    <row r="432" spans="1:10" ht="16">
      <c r="A432" s="30">
        <v>305020101</v>
      </c>
      <c r="B432" s="31" t="s">
        <v>1052</v>
      </c>
      <c r="C432" s="31" t="s">
        <v>529</v>
      </c>
      <c r="D432" s="33" t="s">
        <v>1412</v>
      </c>
      <c r="E432" s="31" t="s">
        <v>511</v>
      </c>
      <c r="F432" s="31" t="s">
        <v>1054</v>
      </c>
      <c r="G432" s="31" t="s">
        <v>1055</v>
      </c>
      <c r="H432" s="36" t="s">
        <v>2187</v>
      </c>
      <c r="I432" s="46"/>
      <c r="J432" s="46"/>
    </row>
    <row r="433" spans="1:10" ht="16">
      <c r="A433" s="30">
        <v>305020102</v>
      </c>
      <c r="B433" s="31" t="s">
        <v>1052</v>
      </c>
      <c r="C433" s="31" t="s">
        <v>530</v>
      </c>
      <c r="D433" s="31" t="s">
        <v>1413</v>
      </c>
      <c r="E433" s="31" t="s">
        <v>511</v>
      </c>
      <c r="F433" s="31" t="s">
        <v>1054</v>
      </c>
      <c r="G433" s="31" t="s">
        <v>1055</v>
      </c>
      <c r="H433" s="36" t="s">
        <v>2188</v>
      </c>
      <c r="I433" s="46"/>
      <c r="J433" s="46"/>
    </row>
    <row r="434" spans="1:10" ht="16">
      <c r="A434" s="30">
        <v>305020103</v>
      </c>
      <c r="B434" s="31" t="s">
        <v>1052</v>
      </c>
      <c r="C434" s="31" t="s">
        <v>531</v>
      </c>
      <c r="D434" s="31" t="s">
        <v>1414</v>
      </c>
      <c r="E434" s="31" t="s">
        <v>511</v>
      </c>
      <c r="F434" s="31" t="s">
        <v>1054</v>
      </c>
      <c r="G434" s="31" t="s">
        <v>1055</v>
      </c>
      <c r="H434" s="36" t="s">
        <v>2189</v>
      </c>
      <c r="I434" s="46"/>
      <c r="J434" s="46"/>
    </row>
    <row r="435" spans="1:10" ht="16">
      <c r="A435" s="30">
        <v>305020104</v>
      </c>
      <c r="B435" s="31" t="s">
        <v>1052</v>
      </c>
      <c r="C435" s="31" t="s">
        <v>532</v>
      </c>
      <c r="D435" s="31" t="s">
        <v>1415</v>
      </c>
      <c r="E435" s="31" t="s">
        <v>511</v>
      </c>
      <c r="F435" s="31" t="s">
        <v>1054</v>
      </c>
      <c r="G435" s="31" t="s">
        <v>1055</v>
      </c>
      <c r="H435" s="36" t="s">
        <v>2190</v>
      </c>
      <c r="I435" s="46"/>
      <c r="J435" s="46"/>
    </row>
    <row r="436" spans="1:10" ht="16">
      <c r="A436" s="30">
        <v>305020105</v>
      </c>
      <c r="B436" s="31" t="s">
        <v>1052</v>
      </c>
      <c r="C436" s="31" t="s">
        <v>533</v>
      </c>
      <c r="D436" s="33" t="s">
        <v>1416</v>
      </c>
      <c r="E436" s="31" t="s">
        <v>7</v>
      </c>
      <c r="F436" s="31" t="s">
        <v>1054</v>
      </c>
      <c r="G436" s="31" t="s">
        <v>1055</v>
      </c>
      <c r="H436" s="36" t="s">
        <v>2191</v>
      </c>
      <c r="I436" s="46"/>
      <c r="J436" s="46"/>
    </row>
    <row r="437" spans="1:10" ht="16">
      <c r="A437" s="30">
        <v>305020106</v>
      </c>
      <c r="B437" s="31" t="s">
        <v>1052</v>
      </c>
      <c r="C437" s="31" t="s">
        <v>534</v>
      </c>
      <c r="D437" s="33" t="s">
        <v>1417</v>
      </c>
      <c r="E437" s="31" t="s">
        <v>7</v>
      </c>
      <c r="F437" s="31" t="s">
        <v>1054</v>
      </c>
      <c r="G437" s="31" t="s">
        <v>1055</v>
      </c>
      <c r="H437" s="36" t="s">
        <v>2192</v>
      </c>
      <c r="I437" s="46"/>
      <c r="J437" s="46"/>
    </row>
    <row r="438" spans="1:10" ht="16">
      <c r="A438" s="30">
        <v>305020200</v>
      </c>
      <c r="B438" s="31" t="s">
        <v>1050</v>
      </c>
      <c r="C438" s="33" t="s">
        <v>535</v>
      </c>
      <c r="D438" s="33" t="s">
        <v>2193</v>
      </c>
      <c r="E438" s="31"/>
      <c r="F438" s="31"/>
      <c r="G438" s="31"/>
      <c r="H438" s="32"/>
      <c r="I438" s="46"/>
      <c r="J438" s="46"/>
    </row>
    <row r="439" spans="1:10" ht="16">
      <c r="A439" s="30">
        <v>305020201</v>
      </c>
      <c r="B439" s="31" t="s">
        <v>1052</v>
      </c>
      <c r="C439" s="31" t="s">
        <v>536</v>
      </c>
      <c r="D439" s="33" t="s">
        <v>1418</v>
      </c>
      <c r="E439" s="31" t="s">
        <v>511</v>
      </c>
      <c r="F439" s="31" t="s">
        <v>1054</v>
      </c>
      <c r="G439" s="31" t="s">
        <v>1055</v>
      </c>
      <c r="H439" s="36" t="s">
        <v>2194</v>
      </c>
      <c r="I439" s="46"/>
      <c r="J439" s="46"/>
    </row>
    <row r="440" spans="1:10" ht="16">
      <c r="A440" s="30">
        <v>305020202</v>
      </c>
      <c r="B440" s="31" t="s">
        <v>1052</v>
      </c>
      <c r="C440" s="31" t="s">
        <v>537</v>
      </c>
      <c r="D440" s="33" t="s">
        <v>1419</v>
      </c>
      <c r="E440" s="31" t="s">
        <v>511</v>
      </c>
      <c r="F440" s="31" t="s">
        <v>1054</v>
      </c>
      <c r="G440" s="31" t="s">
        <v>1055</v>
      </c>
      <c r="H440" s="36" t="s">
        <v>2195</v>
      </c>
      <c r="I440" s="46"/>
      <c r="J440" s="46"/>
    </row>
    <row r="441" spans="1:10" ht="16">
      <c r="A441" s="30">
        <v>305020203</v>
      </c>
      <c r="B441" s="31" t="s">
        <v>1052</v>
      </c>
      <c r="C441" s="31" t="s">
        <v>538</v>
      </c>
      <c r="D441" s="33" t="s">
        <v>1420</v>
      </c>
      <c r="E441" s="31" t="s">
        <v>7</v>
      </c>
      <c r="F441" s="31" t="s">
        <v>1054</v>
      </c>
      <c r="G441" s="31" t="s">
        <v>1055</v>
      </c>
      <c r="H441" s="36" t="s">
        <v>2196</v>
      </c>
      <c r="I441" s="46"/>
      <c r="J441" s="46"/>
    </row>
    <row r="442" spans="1:10" ht="16">
      <c r="A442" s="30">
        <v>305020204</v>
      </c>
      <c r="B442" s="31" t="s">
        <v>1052</v>
      </c>
      <c r="C442" s="31" t="s">
        <v>539</v>
      </c>
      <c r="D442" s="33" t="s">
        <v>1421</v>
      </c>
      <c r="E442" s="31" t="s">
        <v>7</v>
      </c>
      <c r="F442" s="31" t="s">
        <v>1054</v>
      </c>
      <c r="G442" s="31" t="s">
        <v>1055</v>
      </c>
      <c r="H442" s="36" t="s">
        <v>2197</v>
      </c>
      <c r="I442" s="46"/>
      <c r="J442" s="46"/>
    </row>
    <row r="443" spans="1:10" ht="16">
      <c r="A443" s="30">
        <v>305020300</v>
      </c>
      <c r="B443" s="31" t="s">
        <v>1050</v>
      </c>
      <c r="C443" s="33" t="s">
        <v>540</v>
      </c>
      <c r="D443" s="33" t="s">
        <v>2198</v>
      </c>
      <c r="E443" s="31"/>
      <c r="F443" s="31"/>
      <c r="G443" s="31"/>
      <c r="H443" s="32"/>
      <c r="I443" s="46"/>
      <c r="J443" s="46"/>
    </row>
    <row r="444" spans="1:10" ht="16">
      <c r="A444" s="30">
        <v>305020301</v>
      </c>
      <c r="B444" s="31" t="s">
        <v>1052</v>
      </c>
      <c r="C444" s="31" t="s">
        <v>541</v>
      </c>
      <c r="D444" s="33" t="s">
        <v>1422</v>
      </c>
      <c r="E444" s="31" t="s">
        <v>7</v>
      </c>
      <c r="F444" s="31" t="s">
        <v>1054</v>
      </c>
      <c r="G444" s="31" t="s">
        <v>1055</v>
      </c>
      <c r="H444" s="36" t="s">
        <v>2199</v>
      </c>
      <c r="I444" s="46"/>
      <c r="J444" s="46"/>
    </row>
    <row r="445" spans="1:10" ht="16">
      <c r="A445" s="30">
        <v>305020302</v>
      </c>
      <c r="B445" s="31" t="s">
        <v>1052</v>
      </c>
      <c r="C445" s="31" t="s">
        <v>542</v>
      </c>
      <c r="D445" s="33" t="s">
        <v>1423</v>
      </c>
      <c r="E445" s="31" t="s">
        <v>7</v>
      </c>
      <c r="F445" s="31" t="s">
        <v>1054</v>
      </c>
      <c r="G445" s="31" t="s">
        <v>1055</v>
      </c>
      <c r="H445" s="36" t="s">
        <v>2200</v>
      </c>
      <c r="I445" s="46"/>
      <c r="J445" s="46"/>
    </row>
    <row r="446" spans="1:10" ht="16">
      <c r="A446" s="30">
        <v>305020400</v>
      </c>
      <c r="B446" s="31" t="s">
        <v>1050</v>
      </c>
      <c r="C446" s="33" t="s">
        <v>543</v>
      </c>
      <c r="D446" s="33" t="s">
        <v>2701</v>
      </c>
      <c r="E446" s="31"/>
      <c r="F446" s="31"/>
      <c r="G446" s="31"/>
      <c r="H446" s="32"/>
      <c r="I446" s="46"/>
      <c r="J446" s="46"/>
    </row>
    <row r="447" spans="1:10" ht="16">
      <c r="A447" s="30">
        <v>305020401</v>
      </c>
      <c r="B447" s="31" t="s">
        <v>1052</v>
      </c>
      <c r="C447" s="31" t="s">
        <v>544</v>
      </c>
      <c r="D447" s="31" t="s">
        <v>1424</v>
      </c>
      <c r="E447" s="31" t="s">
        <v>511</v>
      </c>
      <c r="F447" s="31" t="s">
        <v>1054</v>
      </c>
      <c r="G447" s="31" t="s">
        <v>1055</v>
      </c>
      <c r="H447" s="36" t="s">
        <v>2201</v>
      </c>
      <c r="I447" s="46"/>
      <c r="J447" s="46"/>
    </row>
    <row r="448" spans="1:10" ht="16">
      <c r="A448" s="30">
        <v>305020402</v>
      </c>
      <c r="B448" s="31" t="s">
        <v>1052</v>
      </c>
      <c r="C448" s="31" t="s">
        <v>545</v>
      </c>
      <c r="D448" s="31" t="s">
        <v>1425</v>
      </c>
      <c r="E448" s="31" t="s">
        <v>511</v>
      </c>
      <c r="F448" s="31" t="s">
        <v>1054</v>
      </c>
      <c r="G448" s="31" t="s">
        <v>1055</v>
      </c>
      <c r="H448" s="36" t="s">
        <v>2202</v>
      </c>
      <c r="I448" s="46"/>
      <c r="J448" s="46"/>
    </row>
    <row r="449" spans="1:10" ht="16">
      <c r="A449" s="30">
        <v>305020403</v>
      </c>
      <c r="B449" s="31" t="s">
        <v>1052</v>
      </c>
      <c r="C449" s="31" t="s">
        <v>546</v>
      </c>
      <c r="D449" s="31" t="s">
        <v>1426</v>
      </c>
      <c r="E449" s="31" t="s">
        <v>511</v>
      </c>
      <c r="F449" s="31" t="s">
        <v>1054</v>
      </c>
      <c r="G449" s="31" t="s">
        <v>1055</v>
      </c>
      <c r="H449" s="36" t="s">
        <v>2203</v>
      </c>
      <c r="I449" s="46"/>
      <c r="J449" s="46"/>
    </row>
    <row r="450" spans="1:10" ht="16">
      <c r="A450" s="30">
        <v>305020404</v>
      </c>
      <c r="B450" s="31" t="s">
        <v>1052</v>
      </c>
      <c r="C450" s="31" t="s">
        <v>547</v>
      </c>
      <c r="D450" s="31" t="s">
        <v>1427</v>
      </c>
      <c r="E450" s="31" t="s">
        <v>511</v>
      </c>
      <c r="F450" s="31" t="s">
        <v>1054</v>
      </c>
      <c r="G450" s="31" t="s">
        <v>1055</v>
      </c>
      <c r="H450" s="36" t="s">
        <v>2204</v>
      </c>
      <c r="I450" s="46"/>
      <c r="J450" s="46"/>
    </row>
    <row r="451" spans="1:10" ht="16">
      <c r="A451" s="30">
        <v>305020405</v>
      </c>
      <c r="B451" s="31" t="s">
        <v>1052</v>
      </c>
      <c r="C451" s="31" t="s">
        <v>548</v>
      </c>
      <c r="D451" s="31" t="s">
        <v>1428</v>
      </c>
      <c r="E451" s="31" t="s">
        <v>7</v>
      </c>
      <c r="F451" s="31" t="s">
        <v>1054</v>
      </c>
      <c r="G451" s="31" t="s">
        <v>1055</v>
      </c>
      <c r="H451" s="36" t="s">
        <v>2205</v>
      </c>
      <c r="I451" s="46"/>
      <c r="J451" s="46"/>
    </row>
    <row r="452" spans="1:10" ht="16">
      <c r="A452" s="30">
        <v>305020406</v>
      </c>
      <c r="B452" s="31" t="s">
        <v>1052</v>
      </c>
      <c r="C452" s="31" t="s">
        <v>549</v>
      </c>
      <c r="D452" s="31" t="s">
        <v>1429</v>
      </c>
      <c r="E452" s="31" t="s">
        <v>7</v>
      </c>
      <c r="F452" s="31" t="s">
        <v>1054</v>
      </c>
      <c r="G452" s="31" t="s">
        <v>1055</v>
      </c>
      <c r="H452" s="36" t="s">
        <v>2206</v>
      </c>
      <c r="I452" s="46"/>
      <c r="J452" s="46"/>
    </row>
    <row r="453" spans="1:10" ht="16">
      <c r="A453" s="30">
        <v>305020407</v>
      </c>
      <c r="B453" s="31" t="s">
        <v>1052</v>
      </c>
      <c r="C453" s="31" t="s">
        <v>550</v>
      </c>
      <c r="D453" s="33" t="s">
        <v>1430</v>
      </c>
      <c r="E453" s="31" t="s">
        <v>54</v>
      </c>
      <c r="F453" s="31" t="s">
        <v>1054</v>
      </c>
      <c r="G453" s="31" t="s">
        <v>1055</v>
      </c>
      <c r="H453" s="36" t="s">
        <v>2207</v>
      </c>
      <c r="I453" s="46"/>
      <c r="J453" s="46"/>
    </row>
    <row r="454" spans="1:10" ht="16">
      <c r="A454" s="30">
        <v>305020500</v>
      </c>
      <c r="B454" s="31" t="s">
        <v>1050</v>
      </c>
      <c r="C454" s="33" t="s">
        <v>551</v>
      </c>
      <c r="D454" s="33" t="s">
        <v>2702</v>
      </c>
      <c r="E454" s="31"/>
      <c r="F454" s="31"/>
      <c r="G454" s="31"/>
      <c r="H454" s="32"/>
      <c r="I454" s="46"/>
      <c r="J454" s="46"/>
    </row>
    <row r="455" spans="1:10" ht="16">
      <c r="A455" s="30">
        <v>305020501</v>
      </c>
      <c r="B455" s="31" t="s">
        <v>1052</v>
      </c>
      <c r="C455" s="31" t="s">
        <v>552</v>
      </c>
      <c r="D455" s="33" t="s">
        <v>1431</v>
      </c>
      <c r="E455" s="31" t="s">
        <v>511</v>
      </c>
      <c r="F455" s="31" t="s">
        <v>1054</v>
      </c>
      <c r="G455" s="31" t="s">
        <v>1055</v>
      </c>
      <c r="H455" s="36" t="s">
        <v>2208</v>
      </c>
      <c r="I455" s="46"/>
      <c r="J455" s="46"/>
    </row>
    <row r="456" spans="1:10" ht="16">
      <c r="A456" s="30">
        <v>305020502</v>
      </c>
      <c r="B456" s="31" t="s">
        <v>1052</v>
      </c>
      <c r="C456" s="31" t="s">
        <v>553</v>
      </c>
      <c r="D456" s="33" t="s">
        <v>1432</v>
      </c>
      <c r="E456" s="31" t="s">
        <v>7</v>
      </c>
      <c r="F456" s="31" t="s">
        <v>1054</v>
      </c>
      <c r="G456" s="31" t="s">
        <v>1055</v>
      </c>
      <c r="H456" s="36" t="s">
        <v>2209</v>
      </c>
      <c r="I456" s="46"/>
      <c r="J456" s="46"/>
    </row>
    <row r="457" spans="1:10" ht="16">
      <c r="A457" s="30">
        <v>305020503</v>
      </c>
      <c r="B457" s="31" t="s">
        <v>1052</v>
      </c>
      <c r="C457" s="31" t="s">
        <v>554</v>
      </c>
      <c r="D457" s="33" t="s">
        <v>2703</v>
      </c>
      <c r="E457" s="31" t="s">
        <v>7</v>
      </c>
      <c r="F457" s="31" t="s">
        <v>1054</v>
      </c>
      <c r="G457" s="31" t="s">
        <v>1055</v>
      </c>
      <c r="H457" s="36" t="s">
        <v>2210</v>
      </c>
      <c r="I457" s="46"/>
      <c r="J457" s="46"/>
    </row>
    <row r="458" spans="1:10" ht="16">
      <c r="A458" s="30">
        <v>306000000</v>
      </c>
      <c r="B458" s="31" t="s">
        <v>1050</v>
      </c>
      <c r="C458" s="33" t="s">
        <v>555</v>
      </c>
      <c r="D458" s="37" t="s">
        <v>1433</v>
      </c>
      <c r="E458" s="31"/>
      <c r="F458" s="31"/>
      <c r="G458" s="31"/>
      <c r="H458" s="32"/>
      <c r="I458" s="46"/>
      <c r="J458" s="46"/>
    </row>
    <row r="459" spans="1:10" ht="16">
      <c r="A459" s="30">
        <v>306010000</v>
      </c>
      <c r="B459" s="31" t="s">
        <v>1050</v>
      </c>
      <c r="C459" s="33" t="s">
        <v>556</v>
      </c>
      <c r="D459" s="33" t="s">
        <v>2704</v>
      </c>
      <c r="E459" s="31"/>
      <c r="F459" s="31"/>
      <c r="G459" s="31"/>
      <c r="H459" s="32" t="s">
        <v>1072</v>
      </c>
      <c r="I459" s="46"/>
      <c r="J459" s="46"/>
    </row>
    <row r="460" spans="1:10" ht="16">
      <c r="A460" s="30">
        <v>306010001</v>
      </c>
      <c r="B460" s="31" t="s">
        <v>1052</v>
      </c>
      <c r="C460" s="31" t="s">
        <v>557</v>
      </c>
      <c r="D460" s="33" t="s">
        <v>1434</v>
      </c>
      <c r="E460" s="31" t="s">
        <v>32</v>
      </c>
      <c r="F460" s="31" t="s">
        <v>1054</v>
      </c>
      <c r="G460" s="31" t="s">
        <v>1055</v>
      </c>
      <c r="H460" s="36" t="s">
        <v>2211</v>
      </c>
      <c r="I460" s="46"/>
      <c r="J460" s="46"/>
    </row>
    <row r="461" spans="1:10" ht="16">
      <c r="A461" s="30">
        <v>306010002</v>
      </c>
      <c r="B461" s="31" t="s">
        <v>1052</v>
      </c>
      <c r="C461" s="31" t="s">
        <v>558</v>
      </c>
      <c r="D461" s="33" t="s">
        <v>1435</v>
      </c>
      <c r="E461" s="31" t="s">
        <v>32</v>
      </c>
      <c r="F461" s="31" t="s">
        <v>1054</v>
      </c>
      <c r="G461" s="31" t="s">
        <v>1055</v>
      </c>
      <c r="H461" s="36" t="s">
        <v>2212</v>
      </c>
      <c r="I461" s="46"/>
      <c r="J461" s="46"/>
    </row>
    <row r="462" spans="1:10" ht="16">
      <c r="A462" s="30">
        <v>306010003</v>
      </c>
      <c r="B462" s="31" t="s">
        <v>1052</v>
      </c>
      <c r="C462" s="31" t="s">
        <v>559</v>
      </c>
      <c r="D462" s="33" t="s">
        <v>1436</v>
      </c>
      <c r="E462" s="31" t="s">
        <v>36</v>
      </c>
      <c r="F462" s="31" t="s">
        <v>1054</v>
      </c>
      <c r="G462" s="31" t="s">
        <v>1055</v>
      </c>
      <c r="H462" s="36" t="s">
        <v>2213</v>
      </c>
      <c r="I462" s="46"/>
      <c r="J462" s="46"/>
    </row>
    <row r="463" spans="1:10" ht="16">
      <c r="A463" s="30">
        <v>306010004</v>
      </c>
      <c r="B463" s="31" t="s">
        <v>1052</v>
      </c>
      <c r="C463" s="31" t="s">
        <v>560</v>
      </c>
      <c r="D463" s="33" t="s">
        <v>1437</v>
      </c>
      <c r="E463" s="31" t="s">
        <v>32</v>
      </c>
      <c r="F463" s="31" t="s">
        <v>1054</v>
      </c>
      <c r="G463" s="31" t="s">
        <v>1055</v>
      </c>
      <c r="H463" s="36" t="s">
        <v>2214</v>
      </c>
      <c r="I463" s="46"/>
      <c r="J463" s="46"/>
    </row>
    <row r="464" spans="1:10" ht="16">
      <c r="A464" s="30">
        <v>306010005</v>
      </c>
      <c r="B464" s="31" t="s">
        <v>1052</v>
      </c>
      <c r="C464" s="31" t="s">
        <v>561</v>
      </c>
      <c r="D464" s="33" t="s">
        <v>1438</v>
      </c>
      <c r="E464" s="31" t="s">
        <v>32</v>
      </c>
      <c r="F464" s="31" t="s">
        <v>1054</v>
      </c>
      <c r="G464" s="31" t="s">
        <v>1055</v>
      </c>
      <c r="H464" s="36" t="s">
        <v>2215</v>
      </c>
      <c r="I464" s="46"/>
      <c r="J464" s="46"/>
    </row>
    <row r="465" spans="1:10" ht="16">
      <c r="A465" s="30">
        <v>306020000</v>
      </c>
      <c r="B465" s="31" t="s">
        <v>1050</v>
      </c>
      <c r="C465" s="33" t="s">
        <v>48</v>
      </c>
      <c r="D465" s="33" t="s">
        <v>2705</v>
      </c>
      <c r="E465" s="31"/>
      <c r="F465" s="31"/>
      <c r="G465" s="31"/>
      <c r="H465" s="32" t="s">
        <v>1439</v>
      </c>
      <c r="I465" s="46"/>
      <c r="J465" s="46"/>
    </row>
    <row r="466" spans="1:10" ht="16">
      <c r="A466" s="30">
        <v>306020001</v>
      </c>
      <c r="B466" s="31" t="s">
        <v>1052</v>
      </c>
      <c r="C466" s="31" t="s">
        <v>562</v>
      </c>
      <c r="D466" s="33" t="s">
        <v>1440</v>
      </c>
      <c r="E466" s="31" t="s">
        <v>32</v>
      </c>
      <c r="F466" s="31" t="s">
        <v>1054</v>
      </c>
      <c r="G466" s="31" t="s">
        <v>1055</v>
      </c>
      <c r="H466" s="36" t="s">
        <v>2216</v>
      </c>
      <c r="I466" s="46"/>
      <c r="J466" s="46"/>
    </row>
    <row r="467" spans="1:10" ht="16">
      <c r="A467" s="30">
        <v>306020002</v>
      </c>
      <c r="B467" s="31" t="s">
        <v>1052</v>
      </c>
      <c r="C467" s="31" t="s">
        <v>563</v>
      </c>
      <c r="D467" s="31" t="s">
        <v>1441</v>
      </c>
      <c r="E467" s="31" t="s">
        <v>32</v>
      </c>
      <c r="F467" s="31" t="s">
        <v>1054</v>
      </c>
      <c r="G467" s="31" t="s">
        <v>1055</v>
      </c>
      <c r="H467" s="36" t="s">
        <v>2217</v>
      </c>
      <c r="I467" s="46"/>
      <c r="J467" s="46"/>
    </row>
    <row r="468" spans="1:10" ht="16">
      <c r="A468" s="30">
        <v>306020003</v>
      </c>
      <c r="B468" s="31" t="s">
        <v>1052</v>
      </c>
      <c r="C468" s="31" t="s">
        <v>49</v>
      </c>
      <c r="D468" s="33" t="s">
        <v>1442</v>
      </c>
      <c r="E468" s="31" t="s">
        <v>32</v>
      </c>
      <c r="F468" s="31" t="s">
        <v>1054</v>
      </c>
      <c r="G468" s="31" t="s">
        <v>1055</v>
      </c>
      <c r="H468" s="36" t="s">
        <v>2218</v>
      </c>
      <c r="I468" s="46"/>
      <c r="J468" s="46"/>
    </row>
    <row r="469" spans="1:10" ht="16">
      <c r="A469" s="30">
        <v>306020004</v>
      </c>
      <c r="B469" s="31" t="s">
        <v>1052</v>
      </c>
      <c r="C469" s="31" t="s">
        <v>564</v>
      </c>
      <c r="D469" s="33" t="s">
        <v>1443</v>
      </c>
      <c r="E469" s="31" t="s">
        <v>32</v>
      </c>
      <c r="F469" s="31" t="s">
        <v>1054</v>
      </c>
      <c r="G469" s="31" t="s">
        <v>1055</v>
      </c>
      <c r="H469" s="36" t="s">
        <v>2219</v>
      </c>
      <c r="I469" s="46"/>
      <c r="J469" s="46"/>
    </row>
    <row r="470" spans="1:10" ht="16">
      <c r="A470" s="30">
        <v>306020005</v>
      </c>
      <c r="B470" s="31" t="s">
        <v>1052</v>
      </c>
      <c r="C470" s="31" t="s">
        <v>565</v>
      </c>
      <c r="D470" s="33" t="s">
        <v>1444</v>
      </c>
      <c r="E470" s="31" t="s">
        <v>32</v>
      </c>
      <c r="F470" s="31" t="s">
        <v>1054</v>
      </c>
      <c r="G470" s="31" t="s">
        <v>1055</v>
      </c>
      <c r="H470" s="36" t="s">
        <v>2220</v>
      </c>
      <c r="I470" s="46"/>
      <c r="J470" s="46"/>
    </row>
    <row r="471" spans="1:10" ht="16">
      <c r="A471" s="30">
        <v>306020006</v>
      </c>
      <c r="B471" s="31" t="s">
        <v>1052</v>
      </c>
      <c r="C471" s="31" t="s">
        <v>566</v>
      </c>
      <c r="D471" s="33" t="s">
        <v>1445</v>
      </c>
      <c r="E471" s="31" t="s">
        <v>32</v>
      </c>
      <c r="F471" s="31" t="s">
        <v>1054</v>
      </c>
      <c r="G471" s="31" t="s">
        <v>1055</v>
      </c>
      <c r="H471" s="36" t="s">
        <v>2221</v>
      </c>
      <c r="I471" s="46"/>
      <c r="J471" s="46"/>
    </row>
    <row r="472" spans="1:10" ht="16">
      <c r="A472" s="30">
        <v>306020007</v>
      </c>
      <c r="B472" s="31" t="s">
        <v>1052</v>
      </c>
      <c r="C472" s="31" t="s">
        <v>567</v>
      </c>
      <c r="D472" s="31" t="s">
        <v>1446</v>
      </c>
      <c r="E472" s="31" t="s">
        <v>32</v>
      </c>
      <c r="F472" s="31" t="s">
        <v>1054</v>
      </c>
      <c r="G472" s="31" t="s">
        <v>1055</v>
      </c>
      <c r="H472" s="36" t="s">
        <v>2222</v>
      </c>
      <c r="I472" s="46"/>
      <c r="J472" s="46"/>
    </row>
    <row r="473" spans="1:10" ht="16">
      <c r="A473" s="30">
        <v>306020008</v>
      </c>
      <c r="B473" s="31" t="s">
        <v>1052</v>
      </c>
      <c r="C473" s="31" t="s">
        <v>568</v>
      </c>
      <c r="D473" s="33" t="s">
        <v>1447</v>
      </c>
      <c r="E473" s="31" t="s">
        <v>32</v>
      </c>
      <c r="F473" s="31" t="s">
        <v>1054</v>
      </c>
      <c r="G473" s="31" t="s">
        <v>1055</v>
      </c>
      <c r="H473" s="36" t="s">
        <v>2223</v>
      </c>
      <c r="I473" s="46"/>
      <c r="J473" s="46"/>
    </row>
    <row r="474" spans="1:10" ht="16">
      <c r="A474" s="30">
        <v>306020009</v>
      </c>
      <c r="B474" s="31" t="s">
        <v>1052</v>
      </c>
      <c r="C474" s="31" t="s">
        <v>569</v>
      </c>
      <c r="D474" s="33" t="s">
        <v>1448</v>
      </c>
      <c r="E474" s="31" t="s">
        <v>32</v>
      </c>
      <c r="F474" s="31" t="s">
        <v>1054</v>
      </c>
      <c r="G474" s="31" t="s">
        <v>1055</v>
      </c>
      <c r="H474" s="36" t="s">
        <v>2224</v>
      </c>
      <c r="I474" s="46"/>
      <c r="J474" s="46"/>
    </row>
    <row r="475" spans="1:10" ht="16">
      <c r="A475" s="30">
        <v>306020010</v>
      </c>
      <c r="B475" s="31" t="s">
        <v>1052</v>
      </c>
      <c r="C475" s="31" t="s">
        <v>570</v>
      </c>
      <c r="D475" s="33" t="s">
        <v>1449</v>
      </c>
      <c r="E475" s="31" t="s">
        <v>32</v>
      </c>
      <c r="F475" s="31" t="s">
        <v>1054</v>
      </c>
      <c r="G475" s="31" t="s">
        <v>1055</v>
      </c>
      <c r="H475" s="36" t="s">
        <v>2225</v>
      </c>
      <c r="I475" s="46"/>
      <c r="J475" s="46"/>
    </row>
    <row r="476" spans="1:10" ht="16">
      <c r="A476" s="30">
        <v>306020011</v>
      </c>
      <c r="B476" s="31" t="s">
        <v>1052</v>
      </c>
      <c r="C476" s="31" t="s">
        <v>571</v>
      </c>
      <c r="D476" s="33" t="s">
        <v>1450</v>
      </c>
      <c r="E476" s="31" t="s">
        <v>32</v>
      </c>
      <c r="F476" s="31" t="s">
        <v>1054</v>
      </c>
      <c r="G476" s="31" t="s">
        <v>1055</v>
      </c>
      <c r="H476" s="36" t="s">
        <v>1451</v>
      </c>
      <c r="I476" s="46"/>
      <c r="J476" s="46"/>
    </row>
    <row r="477" spans="1:10" ht="16">
      <c r="A477" s="30">
        <v>306020012</v>
      </c>
      <c r="B477" s="31" t="s">
        <v>1052</v>
      </c>
      <c r="C477" s="31" t="s">
        <v>572</v>
      </c>
      <c r="D477" s="33" t="s">
        <v>1452</v>
      </c>
      <c r="E477" s="31" t="s">
        <v>8</v>
      </c>
      <c r="F477" s="31" t="s">
        <v>1054</v>
      </c>
      <c r="G477" s="31" t="s">
        <v>1055</v>
      </c>
      <c r="H477" s="36" t="s">
        <v>2226</v>
      </c>
      <c r="I477" s="46"/>
      <c r="J477" s="46"/>
    </row>
    <row r="478" spans="1:10" ht="16">
      <c r="A478" s="30">
        <v>306020013</v>
      </c>
      <c r="B478" s="31" t="s">
        <v>1052</v>
      </c>
      <c r="C478" s="31" t="s">
        <v>50</v>
      </c>
      <c r="D478" s="31" t="s">
        <v>1453</v>
      </c>
      <c r="E478" s="31" t="s">
        <v>8</v>
      </c>
      <c r="F478" s="31" t="s">
        <v>1054</v>
      </c>
      <c r="G478" s="31" t="s">
        <v>1055</v>
      </c>
      <c r="H478" s="36" t="s">
        <v>2227</v>
      </c>
      <c r="I478" s="46"/>
      <c r="J478" s="46"/>
    </row>
    <row r="479" spans="1:10" ht="16">
      <c r="A479" s="30">
        <v>307000000</v>
      </c>
      <c r="B479" s="31" t="s">
        <v>1050</v>
      </c>
      <c r="C479" s="33" t="s">
        <v>573</v>
      </c>
      <c r="D479" s="33" t="s">
        <v>2706</v>
      </c>
      <c r="E479" s="31"/>
      <c r="F479" s="31"/>
      <c r="G479" s="31"/>
      <c r="H479" s="32" t="s">
        <v>2228</v>
      </c>
      <c r="I479" s="46"/>
      <c r="J479" s="46"/>
    </row>
    <row r="480" spans="1:10" ht="16">
      <c r="A480" s="30">
        <v>307010000</v>
      </c>
      <c r="B480" s="31" t="s">
        <v>1050</v>
      </c>
      <c r="C480" s="33" t="s">
        <v>574</v>
      </c>
      <c r="D480" s="33" t="s">
        <v>2229</v>
      </c>
      <c r="E480" s="31"/>
      <c r="F480" s="31"/>
      <c r="G480" s="31"/>
      <c r="H480" s="32"/>
      <c r="I480" s="46"/>
      <c r="J480" s="46"/>
    </row>
    <row r="481" spans="1:10" ht="16">
      <c r="A481" s="30">
        <v>307010001</v>
      </c>
      <c r="B481" s="31" t="s">
        <v>1052</v>
      </c>
      <c r="C481" s="31" t="s">
        <v>575</v>
      </c>
      <c r="D481" s="33" t="s">
        <v>1454</v>
      </c>
      <c r="E481" s="31" t="s">
        <v>7</v>
      </c>
      <c r="F481" s="31" t="s">
        <v>1054</v>
      </c>
      <c r="G481" s="31" t="s">
        <v>1055</v>
      </c>
      <c r="H481" s="32" t="s">
        <v>2230</v>
      </c>
      <c r="I481" s="46"/>
      <c r="J481" s="46"/>
    </row>
    <row r="482" spans="1:10" ht="16">
      <c r="A482" s="30">
        <v>307010002</v>
      </c>
      <c r="B482" s="31" t="s">
        <v>1052</v>
      </c>
      <c r="C482" s="31" t="s">
        <v>576</v>
      </c>
      <c r="D482" s="33" t="s">
        <v>1455</v>
      </c>
      <c r="E482" s="31" t="s">
        <v>7</v>
      </c>
      <c r="F482" s="31" t="s">
        <v>1054</v>
      </c>
      <c r="G482" s="31" t="s">
        <v>1055</v>
      </c>
      <c r="H482" s="32" t="s">
        <v>2231</v>
      </c>
      <c r="I482" s="46"/>
      <c r="J482" s="46"/>
    </row>
    <row r="483" spans="1:10" ht="16">
      <c r="A483" s="30">
        <v>307010003</v>
      </c>
      <c r="B483" s="31" t="s">
        <v>1052</v>
      </c>
      <c r="C483" s="31" t="s">
        <v>577</v>
      </c>
      <c r="D483" s="33" t="s">
        <v>1456</v>
      </c>
      <c r="E483" s="31" t="s">
        <v>7</v>
      </c>
      <c r="F483" s="31" t="s">
        <v>1054</v>
      </c>
      <c r="G483" s="31" t="s">
        <v>1055</v>
      </c>
      <c r="H483" s="32" t="s">
        <v>2231</v>
      </c>
      <c r="I483" s="46"/>
      <c r="J483" s="46"/>
    </row>
    <row r="484" spans="1:10" ht="16">
      <c r="A484" s="30">
        <v>307010004</v>
      </c>
      <c r="B484" s="31" t="s">
        <v>1052</v>
      </c>
      <c r="C484" s="31" t="s">
        <v>38</v>
      </c>
      <c r="D484" s="33" t="s">
        <v>1457</v>
      </c>
      <c r="E484" s="31" t="s">
        <v>7</v>
      </c>
      <c r="F484" s="31" t="s">
        <v>1054</v>
      </c>
      <c r="G484" s="31" t="s">
        <v>1055</v>
      </c>
      <c r="H484" s="32" t="s">
        <v>2230</v>
      </c>
      <c r="I484" s="46"/>
      <c r="J484" s="46"/>
    </row>
    <row r="485" spans="1:10" ht="16">
      <c r="A485" s="30">
        <v>307010005</v>
      </c>
      <c r="B485" s="31" t="s">
        <v>1052</v>
      </c>
      <c r="C485" s="31" t="s">
        <v>37</v>
      </c>
      <c r="D485" s="33" t="s">
        <v>1458</v>
      </c>
      <c r="E485" s="31" t="s">
        <v>7</v>
      </c>
      <c r="F485" s="31" t="s">
        <v>1054</v>
      </c>
      <c r="G485" s="31" t="s">
        <v>1055</v>
      </c>
      <c r="H485" s="32" t="s">
        <v>2230</v>
      </c>
      <c r="I485" s="46"/>
      <c r="J485" s="46"/>
    </row>
    <row r="486" spans="1:10" ht="16">
      <c r="A486" s="30">
        <v>307020000</v>
      </c>
      <c r="B486" s="31" t="s">
        <v>1050</v>
      </c>
      <c r="C486" s="33" t="s">
        <v>578</v>
      </c>
      <c r="D486" s="33" t="s">
        <v>2232</v>
      </c>
      <c r="E486" s="31"/>
      <c r="F486" s="31"/>
      <c r="G486" s="31"/>
      <c r="H486" s="32"/>
      <c r="I486" s="46"/>
      <c r="J486" s="46"/>
    </row>
    <row r="487" spans="1:10" ht="16">
      <c r="A487" s="30">
        <v>307020001</v>
      </c>
      <c r="B487" s="31" t="s">
        <v>1052</v>
      </c>
      <c r="C487" s="31" t="s">
        <v>579</v>
      </c>
      <c r="D487" s="33" t="s">
        <v>1459</v>
      </c>
      <c r="E487" s="31" t="s">
        <v>7</v>
      </c>
      <c r="F487" s="31" t="s">
        <v>1054</v>
      </c>
      <c r="G487" s="31" t="s">
        <v>1055</v>
      </c>
      <c r="H487" s="32" t="s">
        <v>2230</v>
      </c>
      <c r="I487" s="46"/>
      <c r="J487" s="46"/>
    </row>
    <row r="488" spans="1:10" ht="16">
      <c r="A488" s="30">
        <v>307020002</v>
      </c>
      <c r="B488" s="31" t="s">
        <v>1052</v>
      </c>
      <c r="C488" s="31" t="s">
        <v>39</v>
      </c>
      <c r="D488" s="33" t="s">
        <v>1460</v>
      </c>
      <c r="E488" s="31" t="s">
        <v>7</v>
      </c>
      <c r="F488" s="31" t="s">
        <v>1054</v>
      </c>
      <c r="G488" s="31" t="s">
        <v>1055</v>
      </c>
      <c r="H488" s="32" t="s">
        <v>2230</v>
      </c>
      <c r="I488" s="46"/>
      <c r="J488" s="46"/>
    </row>
    <row r="489" spans="1:10" ht="16">
      <c r="A489" s="30">
        <v>307020003</v>
      </c>
      <c r="B489" s="31" t="s">
        <v>1052</v>
      </c>
      <c r="C489" s="31" t="s">
        <v>40</v>
      </c>
      <c r="D489" s="33" t="s">
        <v>1461</v>
      </c>
      <c r="E489" s="31" t="s">
        <v>7</v>
      </c>
      <c r="F489" s="31" t="s">
        <v>1054</v>
      </c>
      <c r="G489" s="31" t="s">
        <v>1055</v>
      </c>
      <c r="H489" s="32" t="s">
        <v>2230</v>
      </c>
      <c r="I489" s="46"/>
      <c r="J489" s="46"/>
    </row>
    <row r="490" spans="1:10" ht="16">
      <c r="A490" s="30">
        <v>307020004</v>
      </c>
      <c r="B490" s="31" t="s">
        <v>1052</v>
      </c>
      <c r="C490" s="31" t="s">
        <v>41</v>
      </c>
      <c r="D490" s="33" t="s">
        <v>1462</v>
      </c>
      <c r="E490" s="31" t="s">
        <v>7</v>
      </c>
      <c r="F490" s="31" t="s">
        <v>1054</v>
      </c>
      <c r="G490" s="31" t="s">
        <v>1055</v>
      </c>
      <c r="H490" s="32" t="s">
        <v>2233</v>
      </c>
      <c r="I490" s="46"/>
      <c r="J490" s="46"/>
    </row>
    <row r="491" spans="1:10" ht="16">
      <c r="A491" s="30">
        <v>307030000</v>
      </c>
      <c r="B491" s="31" t="s">
        <v>1050</v>
      </c>
      <c r="C491" s="33" t="s">
        <v>46</v>
      </c>
      <c r="D491" s="33" t="s">
        <v>2234</v>
      </c>
      <c r="E491" s="31"/>
      <c r="F491" s="31"/>
      <c r="G491" s="31"/>
      <c r="H491" s="32"/>
      <c r="I491" s="46"/>
      <c r="J491" s="46"/>
    </row>
    <row r="492" spans="1:10" ht="16">
      <c r="A492" s="30">
        <v>307030001</v>
      </c>
      <c r="B492" s="31" t="s">
        <v>1052</v>
      </c>
      <c r="C492" s="31" t="s">
        <v>47</v>
      </c>
      <c r="D492" s="33" t="s">
        <v>1463</v>
      </c>
      <c r="E492" s="31" t="s">
        <v>7</v>
      </c>
      <c r="F492" s="31" t="s">
        <v>1054</v>
      </c>
      <c r="G492" s="31" t="s">
        <v>1055</v>
      </c>
      <c r="H492" s="32" t="s">
        <v>2230</v>
      </c>
      <c r="I492" s="46"/>
      <c r="J492" s="46"/>
    </row>
    <row r="493" spans="1:10" ht="16">
      <c r="A493" s="30">
        <v>307030002</v>
      </c>
      <c r="B493" s="31" t="s">
        <v>1052</v>
      </c>
      <c r="C493" s="31" t="s">
        <v>580</v>
      </c>
      <c r="D493" s="33" t="s">
        <v>1464</v>
      </c>
      <c r="E493" s="31" t="s">
        <v>7</v>
      </c>
      <c r="F493" s="31" t="s">
        <v>1054</v>
      </c>
      <c r="G493" s="31" t="s">
        <v>1055</v>
      </c>
      <c r="H493" s="32" t="s">
        <v>2230</v>
      </c>
      <c r="I493" s="46"/>
      <c r="J493" s="46"/>
    </row>
    <row r="494" spans="1:10" ht="16">
      <c r="A494" s="30">
        <v>307040000</v>
      </c>
      <c r="B494" s="31" t="s">
        <v>1050</v>
      </c>
      <c r="C494" s="33" t="s">
        <v>42</v>
      </c>
      <c r="D494" s="33" t="s">
        <v>2235</v>
      </c>
      <c r="E494" s="31"/>
      <c r="F494" s="31"/>
      <c r="G494" s="31"/>
      <c r="H494" s="32"/>
      <c r="I494" s="46"/>
      <c r="J494" s="46"/>
    </row>
    <row r="495" spans="1:10" ht="16">
      <c r="A495" s="30">
        <v>307040001</v>
      </c>
      <c r="B495" s="31" t="s">
        <v>1052</v>
      </c>
      <c r="C495" s="31" t="s">
        <v>581</v>
      </c>
      <c r="D495" s="33" t="s">
        <v>1465</v>
      </c>
      <c r="E495" s="31" t="s">
        <v>7</v>
      </c>
      <c r="F495" s="31" t="s">
        <v>1054</v>
      </c>
      <c r="G495" s="31" t="s">
        <v>1055</v>
      </c>
      <c r="H495" s="32" t="s">
        <v>2231</v>
      </c>
      <c r="I495" s="46"/>
      <c r="J495" s="46"/>
    </row>
    <row r="496" spans="1:10" ht="16">
      <c r="A496" s="30">
        <v>307040002</v>
      </c>
      <c r="B496" s="31" t="s">
        <v>1052</v>
      </c>
      <c r="C496" s="31" t="s">
        <v>43</v>
      </c>
      <c r="D496" s="33" t="s">
        <v>1466</v>
      </c>
      <c r="E496" s="31" t="s">
        <v>7</v>
      </c>
      <c r="F496" s="31" t="s">
        <v>1054</v>
      </c>
      <c r="G496" s="31" t="s">
        <v>1055</v>
      </c>
      <c r="H496" s="32" t="s">
        <v>2231</v>
      </c>
      <c r="I496" s="46"/>
      <c r="J496" s="46"/>
    </row>
    <row r="497" spans="1:10" ht="16">
      <c r="A497" s="30">
        <v>307040003</v>
      </c>
      <c r="B497" s="31" t="s">
        <v>1052</v>
      </c>
      <c r="C497" s="31" t="s">
        <v>44</v>
      </c>
      <c r="D497" s="33" t="s">
        <v>1467</v>
      </c>
      <c r="E497" s="31" t="s">
        <v>7</v>
      </c>
      <c r="F497" s="31" t="s">
        <v>1054</v>
      </c>
      <c r="G497" s="31" t="s">
        <v>1055</v>
      </c>
      <c r="H497" s="32" t="s">
        <v>2230</v>
      </c>
      <c r="I497" s="46"/>
      <c r="J497" s="46"/>
    </row>
    <row r="498" spans="1:10" ht="16">
      <c r="A498" s="30">
        <v>307050000</v>
      </c>
      <c r="B498" s="31" t="s">
        <v>1050</v>
      </c>
      <c r="C498" s="33" t="s">
        <v>582</v>
      </c>
      <c r="D498" s="33" t="s">
        <v>2707</v>
      </c>
      <c r="E498" s="31"/>
      <c r="F498" s="31"/>
      <c r="G498" s="31"/>
      <c r="H498" s="32"/>
      <c r="I498" s="46"/>
      <c r="J498" s="46"/>
    </row>
    <row r="499" spans="1:10" ht="16">
      <c r="A499" s="30">
        <v>307050001</v>
      </c>
      <c r="B499" s="31" t="s">
        <v>1052</v>
      </c>
      <c r="C499" s="31" t="s">
        <v>583</v>
      </c>
      <c r="D499" s="33" t="s">
        <v>1468</v>
      </c>
      <c r="E499" s="31" t="s">
        <v>7</v>
      </c>
      <c r="F499" s="31" t="s">
        <v>1054</v>
      </c>
      <c r="G499" s="31" t="s">
        <v>1055</v>
      </c>
      <c r="H499" s="32" t="s">
        <v>2230</v>
      </c>
      <c r="I499" s="46"/>
      <c r="J499" s="46"/>
    </row>
    <row r="500" spans="1:10" ht="16">
      <c r="A500" s="30">
        <v>307050002</v>
      </c>
      <c r="B500" s="31" t="s">
        <v>1052</v>
      </c>
      <c r="C500" s="31" t="s">
        <v>45</v>
      </c>
      <c r="D500" s="33" t="s">
        <v>1469</v>
      </c>
      <c r="E500" s="31" t="s">
        <v>7</v>
      </c>
      <c r="F500" s="31" t="s">
        <v>1054</v>
      </c>
      <c r="G500" s="31" t="s">
        <v>1055</v>
      </c>
      <c r="H500" s="32" t="s">
        <v>2231</v>
      </c>
      <c r="I500" s="46"/>
      <c r="J500" s="46"/>
    </row>
    <row r="501" spans="1:10" ht="16">
      <c r="A501" s="30">
        <v>307050003</v>
      </c>
      <c r="B501" s="31" t="s">
        <v>1052</v>
      </c>
      <c r="C501" s="31" t="s">
        <v>584</v>
      </c>
      <c r="D501" s="33" t="s">
        <v>1470</v>
      </c>
      <c r="E501" s="31" t="s">
        <v>7</v>
      </c>
      <c r="F501" s="31" t="s">
        <v>1054</v>
      </c>
      <c r="G501" s="31" t="s">
        <v>1055</v>
      </c>
      <c r="H501" s="32" t="s">
        <v>2231</v>
      </c>
      <c r="I501" s="46"/>
      <c r="J501" s="46"/>
    </row>
    <row r="502" spans="1:10" ht="16">
      <c r="A502" s="30">
        <v>308000000</v>
      </c>
      <c r="B502" s="31" t="s">
        <v>1050</v>
      </c>
      <c r="C502" s="33" t="s">
        <v>585</v>
      </c>
      <c r="D502" s="37" t="s">
        <v>1471</v>
      </c>
      <c r="E502" s="31"/>
      <c r="F502" s="31"/>
      <c r="G502" s="31"/>
      <c r="H502" s="32"/>
      <c r="I502" s="46"/>
      <c r="J502" s="46"/>
    </row>
    <row r="503" spans="1:10" ht="16">
      <c r="A503" s="30">
        <v>308010000</v>
      </c>
      <c r="B503" s="31" t="s">
        <v>1050</v>
      </c>
      <c r="C503" s="33" t="s">
        <v>56</v>
      </c>
      <c r="D503" s="37" t="s">
        <v>1472</v>
      </c>
      <c r="E503" s="31"/>
      <c r="F503" s="31"/>
      <c r="G503" s="31"/>
      <c r="H503" s="32"/>
      <c r="I503" s="46"/>
      <c r="J503" s="46"/>
    </row>
    <row r="504" spans="1:10" ht="16">
      <c r="A504" s="30">
        <v>308010100</v>
      </c>
      <c r="B504" s="31" t="s">
        <v>1050</v>
      </c>
      <c r="C504" s="33" t="s">
        <v>586</v>
      </c>
      <c r="D504" s="33" t="s">
        <v>2708</v>
      </c>
      <c r="E504" s="31"/>
      <c r="F504" s="31"/>
      <c r="G504" s="31"/>
      <c r="H504" s="32" t="s">
        <v>1473</v>
      </c>
      <c r="I504" s="46"/>
      <c r="J504" s="46"/>
    </row>
    <row r="505" spans="1:10" ht="16">
      <c r="A505" s="30">
        <v>308010101</v>
      </c>
      <c r="B505" s="31" t="s">
        <v>1052</v>
      </c>
      <c r="C505" s="31" t="s">
        <v>587</v>
      </c>
      <c r="D505" s="33" t="s">
        <v>1474</v>
      </c>
      <c r="E505" s="31" t="s">
        <v>7</v>
      </c>
      <c r="F505" s="31" t="s">
        <v>1054</v>
      </c>
      <c r="G505" s="31" t="s">
        <v>1055</v>
      </c>
      <c r="H505" s="36" t="s">
        <v>2236</v>
      </c>
      <c r="I505" s="46"/>
      <c r="J505" s="46"/>
    </row>
    <row r="506" spans="1:10" ht="16">
      <c r="A506" s="30">
        <v>308010102</v>
      </c>
      <c r="B506" s="31" t="s">
        <v>1052</v>
      </c>
      <c r="C506" s="31" t="s">
        <v>588</v>
      </c>
      <c r="D506" s="33" t="s">
        <v>1475</v>
      </c>
      <c r="E506" s="31" t="s">
        <v>7</v>
      </c>
      <c r="F506" s="31" t="s">
        <v>1054</v>
      </c>
      <c r="G506" s="31" t="s">
        <v>1055</v>
      </c>
      <c r="H506" s="36" t="s">
        <v>2237</v>
      </c>
      <c r="I506" s="46"/>
      <c r="J506" s="46"/>
    </row>
    <row r="507" spans="1:10" ht="16">
      <c r="A507" s="30">
        <v>308010103</v>
      </c>
      <c r="B507" s="31" t="s">
        <v>1052</v>
      </c>
      <c r="C507" s="31" t="s">
        <v>589</v>
      </c>
      <c r="D507" s="33" t="s">
        <v>1476</v>
      </c>
      <c r="E507" s="31" t="s">
        <v>7</v>
      </c>
      <c r="F507" s="31" t="s">
        <v>1054</v>
      </c>
      <c r="G507" s="31" t="s">
        <v>1055</v>
      </c>
      <c r="H507" s="36" t="s">
        <v>2238</v>
      </c>
      <c r="I507" s="46"/>
      <c r="J507" s="46"/>
    </row>
    <row r="508" spans="1:10" ht="16">
      <c r="A508" s="30">
        <v>308010200</v>
      </c>
      <c r="B508" s="31" t="s">
        <v>1050</v>
      </c>
      <c r="C508" s="33" t="s">
        <v>590</v>
      </c>
      <c r="D508" s="33" t="s">
        <v>2709</v>
      </c>
      <c r="E508" s="31"/>
      <c r="F508" s="31"/>
      <c r="G508" s="31"/>
      <c r="H508" s="32" t="s">
        <v>1072</v>
      </c>
      <c r="I508" s="46"/>
      <c r="J508" s="46"/>
    </row>
    <row r="509" spans="1:10" ht="16">
      <c r="A509" s="30">
        <v>308010201</v>
      </c>
      <c r="B509" s="31" t="s">
        <v>1052</v>
      </c>
      <c r="C509" s="31" t="s">
        <v>591</v>
      </c>
      <c r="D509" s="31" t="s">
        <v>1477</v>
      </c>
      <c r="E509" s="31" t="s">
        <v>7</v>
      </c>
      <c r="F509" s="31" t="s">
        <v>1054</v>
      </c>
      <c r="G509" s="31" t="s">
        <v>1055</v>
      </c>
      <c r="H509" s="36" t="s">
        <v>2239</v>
      </c>
      <c r="I509" s="46"/>
      <c r="J509" s="46"/>
    </row>
    <row r="510" spans="1:10" ht="16">
      <c r="A510" s="30">
        <v>308010202</v>
      </c>
      <c r="B510" s="31" t="s">
        <v>1052</v>
      </c>
      <c r="C510" s="31" t="s">
        <v>592</v>
      </c>
      <c r="D510" s="31" t="s">
        <v>1478</v>
      </c>
      <c r="E510" s="31" t="s">
        <v>7</v>
      </c>
      <c r="F510" s="31" t="s">
        <v>1054</v>
      </c>
      <c r="G510" s="31" t="s">
        <v>1055</v>
      </c>
      <c r="H510" s="36" t="s">
        <v>2240</v>
      </c>
      <c r="I510" s="46"/>
      <c r="J510" s="46"/>
    </row>
    <row r="511" spans="1:10" ht="16">
      <c r="A511" s="30">
        <v>308010203</v>
      </c>
      <c r="B511" s="31" t="s">
        <v>1052</v>
      </c>
      <c r="C511" s="31" t="s">
        <v>593</v>
      </c>
      <c r="D511" s="31" t="s">
        <v>1479</v>
      </c>
      <c r="E511" s="31" t="s">
        <v>7</v>
      </c>
      <c r="F511" s="31" t="s">
        <v>1054</v>
      </c>
      <c r="G511" s="31" t="s">
        <v>1055</v>
      </c>
      <c r="H511" s="36" t="s">
        <v>2241</v>
      </c>
      <c r="I511" s="46"/>
      <c r="J511" s="46"/>
    </row>
    <row r="512" spans="1:10" ht="16">
      <c r="A512" s="30">
        <v>308020000</v>
      </c>
      <c r="B512" s="31" t="s">
        <v>1050</v>
      </c>
      <c r="C512" s="33" t="s">
        <v>55</v>
      </c>
      <c r="D512" s="33" t="s">
        <v>2242</v>
      </c>
      <c r="E512" s="31"/>
      <c r="F512" s="31"/>
      <c r="G512" s="31"/>
      <c r="H512" s="32"/>
      <c r="I512" s="46"/>
      <c r="J512" s="46"/>
    </row>
    <row r="513" spans="1:10" ht="16">
      <c r="A513" s="30">
        <v>308020100</v>
      </c>
      <c r="B513" s="31" t="s">
        <v>1050</v>
      </c>
      <c r="C513" s="33" t="s">
        <v>594</v>
      </c>
      <c r="D513" s="33" t="s">
        <v>2710</v>
      </c>
      <c r="E513" s="31"/>
      <c r="F513" s="31"/>
      <c r="G513" s="31"/>
      <c r="H513" s="32" t="s">
        <v>2243</v>
      </c>
      <c r="I513" s="46"/>
      <c r="J513" s="46"/>
    </row>
    <row r="514" spans="1:10" ht="16">
      <c r="A514" s="30">
        <v>308020101</v>
      </c>
      <c r="B514" s="31" t="s">
        <v>1052</v>
      </c>
      <c r="C514" s="31" t="s">
        <v>595</v>
      </c>
      <c r="D514" s="33" t="s">
        <v>1480</v>
      </c>
      <c r="E514" s="31" t="s">
        <v>7</v>
      </c>
      <c r="F514" s="31" t="s">
        <v>1054</v>
      </c>
      <c r="G514" s="31" t="s">
        <v>1055</v>
      </c>
      <c r="H514" s="36" t="s">
        <v>2244</v>
      </c>
      <c r="I514" s="46"/>
      <c r="J514" s="46"/>
    </row>
    <row r="515" spans="1:10" ht="16">
      <c r="A515" s="30">
        <v>308020102</v>
      </c>
      <c r="B515" s="31" t="s">
        <v>1052</v>
      </c>
      <c r="C515" s="31" t="s">
        <v>596</v>
      </c>
      <c r="D515" s="33" t="s">
        <v>1481</v>
      </c>
      <c r="E515" s="31" t="s">
        <v>7</v>
      </c>
      <c r="F515" s="31" t="s">
        <v>1054</v>
      </c>
      <c r="G515" s="31" t="s">
        <v>1055</v>
      </c>
      <c r="H515" s="36" t="s">
        <v>2245</v>
      </c>
      <c r="I515" s="46"/>
      <c r="J515" s="46"/>
    </row>
    <row r="516" spans="1:10" ht="16">
      <c r="A516" s="30">
        <v>308020103</v>
      </c>
      <c r="B516" s="31" t="s">
        <v>1052</v>
      </c>
      <c r="C516" s="31" t="s">
        <v>597</v>
      </c>
      <c r="D516" s="33" t="s">
        <v>1482</v>
      </c>
      <c r="E516" s="31" t="s">
        <v>7</v>
      </c>
      <c r="F516" s="31" t="s">
        <v>1054</v>
      </c>
      <c r="G516" s="31" t="s">
        <v>1055</v>
      </c>
      <c r="H516" s="36" t="s">
        <v>2246</v>
      </c>
      <c r="I516" s="46"/>
      <c r="J516" s="46"/>
    </row>
    <row r="517" spans="1:10" ht="16">
      <c r="A517" s="30">
        <v>308020104</v>
      </c>
      <c r="B517" s="31" t="s">
        <v>1052</v>
      </c>
      <c r="C517" s="31" t="s">
        <v>598</v>
      </c>
      <c r="D517" s="33" t="s">
        <v>1483</v>
      </c>
      <c r="E517" s="31" t="s">
        <v>7</v>
      </c>
      <c r="F517" s="31" t="s">
        <v>1054</v>
      </c>
      <c r="G517" s="31" t="s">
        <v>1055</v>
      </c>
      <c r="H517" s="36" t="s">
        <v>2247</v>
      </c>
      <c r="I517" s="46"/>
      <c r="J517" s="46"/>
    </row>
    <row r="518" spans="1:10" ht="16">
      <c r="A518" s="30">
        <v>308020105</v>
      </c>
      <c r="B518" s="31" t="s">
        <v>1052</v>
      </c>
      <c r="C518" s="31" t="s">
        <v>599</v>
      </c>
      <c r="D518" s="33" t="s">
        <v>1484</v>
      </c>
      <c r="E518" s="31" t="s">
        <v>7</v>
      </c>
      <c r="F518" s="31" t="s">
        <v>1054</v>
      </c>
      <c r="G518" s="31" t="s">
        <v>1055</v>
      </c>
      <c r="H518" s="36" t="s">
        <v>2248</v>
      </c>
      <c r="I518" s="46"/>
      <c r="J518" s="46"/>
    </row>
    <row r="519" spans="1:10" ht="16">
      <c r="A519" s="30">
        <v>308020106</v>
      </c>
      <c r="B519" s="31" t="s">
        <v>1052</v>
      </c>
      <c r="C519" s="31" t="s">
        <v>600</v>
      </c>
      <c r="D519" s="33" t="s">
        <v>1485</v>
      </c>
      <c r="E519" s="31" t="s">
        <v>7</v>
      </c>
      <c r="F519" s="31" t="s">
        <v>1054</v>
      </c>
      <c r="G519" s="31" t="s">
        <v>1055</v>
      </c>
      <c r="H519" s="36" t="s">
        <v>2249</v>
      </c>
      <c r="I519" s="46"/>
      <c r="J519" s="46"/>
    </row>
    <row r="520" spans="1:10" ht="16">
      <c r="A520" s="30">
        <v>308020107</v>
      </c>
      <c r="B520" s="31" t="s">
        <v>1052</v>
      </c>
      <c r="C520" s="31" t="s">
        <v>601</v>
      </c>
      <c r="D520" s="33" t="s">
        <v>1486</v>
      </c>
      <c r="E520" s="31" t="s">
        <v>35</v>
      </c>
      <c r="F520" s="31" t="s">
        <v>1054</v>
      </c>
      <c r="G520" s="31" t="s">
        <v>1055</v>
      </c>
      <c r="H520" s="36" t="s">
        <v>2250</v>
      </c>
      <c r="I520" s="46"/>
      <c r="J520" s="46"/>
    </row>
    <row r="521" spans="1:10" ht="16">
      <c r="A521" s="30">
        <v>308020108</v>
      </c>
      <c r="B521" s="31" t="s">
        <v>1052</v>
      </c>
      <c r="C521" s="31" t="s">
        <v>602</v>
      </c>
      <c r="D521" s="33" t="s">
        <v>1487</v>
      </c>
      <c r="E521" s="31" t="s">
        <v>7</v>
      </c>
      <c r="F521" s="31" t="s">
        <v>1054</v>
      </c>
      <c r="G521" s="31" t="s">
        <v>1055</v>
      </c>
      <c r="H521" s="36" t="s">
        <v>2251</v>
      </c>
      <c r="I521" s="46"/>
      <c r="J521" s="46"/>
    </row>
    <row r="522" spans="1:10" ht="16">
      <c r="A522" s="30">
        <v>309000000</v>
      </c>
      <c r="B522" s="31" t="s">
        <v>1050</v>
      </c>
      <c r="C522" s="33" t="s">
        <v>603</v>
      </c>
      <c r="D522" s="33" t="s">
        <v>2711</v>
      </c>
      <c r="E522" s="31"/>
      <c r="F522" s="31"/>
      <c r="G522" s="31"/>
      <c r="H522" s="32"/>
      <c r="I522" s="46"/>
      <c r="J522" s="46"/>
    </row>
    <row r="523" spans="1:10" ht="16">
      <c r="A523" s="30">
        <v>309010000</v>
      </c>
      <c r="B523" s="31" t="s">
        <v>1050</v>
      </c>
      <c r="C523" s="33" t="s">
        <v>604</v>
      </c>
      <c r="D523" s="37" t="s">
        <v>1488</v>
      </c>
      <c r="E523" s="31"/>
      <c r="F523" s="31"/>
      <c r="G523" s="31"/>
      <c r="H523" s="32"/>
      <c r="I523" s="46"/>
      <c r="J523" s="46"/>
    </row>
    <row r="524" spans="1:10" ht="16">
      <c r="A524" s="30">
        <v>309010100</v>
      </c>
      <c r="B524" s="31" t="s">
        <v>1050</v>
      </c>
      <c r="C524" s="33" t="s">
        <v>605</v>
      </c>
      <c r="D524" s="33" t="s">
        <v>2712</v>
      </c>
      <c r="E524" s="31"/>
      <c r="F524" s="31"/>
      <c r="G524" s="31"/>
      <c r="H524" s="32" t="s">
        <v>1072</v>
      </c>
      <c r="I524" s="46"/>
      <c r="J524" s="46"/>
    </row>
    <row r="525" spans="1:10" ht="16">
      <c r="A525" s="30">
        <v>309010101</v>
      </c>
      <c r="B525" s="31" t="s">
        <v>1052</v>
      </c>
      <c r="C525" s="31" t="s">
        <v>606</v>
      </c>
      <c r="D525" s="33" t="s">
        <v>1489</v>
      </c>
      <c r="E525" s="31" t="s">
        <v>7</v>
      </c>
      <c r="F525" s="31" t="s">
        <v>1054</v>
      </c>
      <c r="G525" s="31" t="s">
        <v>1055</v>
      </c>
      <c r="H525" s="36" t="s">
        <v>2252</v>
      </c>
      <c r="I525" s="46"/>
      <c r="J525" s="46"/>
    </row>
    <row r="526" spans="1:10" ht="16">
      <c r="A526" s="30">
        <v>309010102</v>
      </c>
      <c r="B526" s="31" t="s">
        <v>1052</v>
      </c>
      <c r="C526" s="31" t="s">
        <v>607</v>
      </c>
      <c r="D526" s="33" t="s">
        <v>1490</v>
      </c>
      <c r="E526" s="31" t="s">
        <v>7</v>
      </c>
      <c r="F526" s="31" t="s">
        <v>1054</v>
      </c>
      <c r="G526" s="31" t="s">
        <v>1055</v>
      </c>
      <c r="H526" s="36" t="s">
        <v>2253</v>
      </c>
      <c r="I526" s="46"/>
      <c r="J526" s="46"/>
    </row>
    <row r="527" spans="1:10" ht="16">
      <c r="A527" s="30">
        <v>309010103</v>
      </c>
      <c r="B527" s="31" t="s">
        <v>1052</v>
      </c>
      <c r="C527" s="31" t="s">
        <v>57</v>
      </c>
      <c r="D527" s="33" t="s">
        <v>1491</v>
      </c>
      <c r="E527" s="31" t="s">
        <v>7</v>
      </c>
      <c r="F527" s="31" t="s">
        <v>1054</v>
      </c>
      <c r="G527" s="31" t="s">
        <v>1055</v>
      </c>
      <c r="H527" s="36" t="s">
        <v>2254</v>
      </c>
      <c r="I527" s="46"/>
      <c r="J527" s="46"/>
    </row>
    <row r="528" spans="1:10" ht="16">
      <c r="A528" s="30">
        <v>309010104</v>
      </c>
      <c r="B528" s="31" t="s">
        <v>1052</v>
      </c>
      <c r="C528" s="31" t="s">
        <v>608</v>
      </c>
      <c r="D528" s="33" t="s">
        <v>1492</v>
      </c>
      <c r="E528" s="31" t="s">
        <v>7</v>
      </c>
      <c r="F528" s="31" t="s">
        <v>1054</v>
      </c>
      <c r="G528" s="31" t="s">
        <v>1055</v>
      </c>
      <c r="H528" s="36" t="s">
        <v>2255</v>
      </c>
      <c r="I528" s="46"/>
      <c r="J528" s="46"/>
    </row>
    <row r="529" spans="1:10" ht="16">
      <c r="A529" s="30">
        <v>309010200</v>
      </c>
      <c r="B529" s="31" t="s">
        <v>1050</v>
      </c>
      <c r="C529" s="33" t="s">
        <v>609</v>
      </c>
      <c r="D529" s="37" t="s">
        <v>2713</v>
      </c>
      <c r="E529" s="31"/>
      <c r="F529" s="31"/>
      <c r="G529" s="31"/>
      <c r="H529" s="32" t="s">
        <v>1072</v>
      </c>
      <c r="I529" s="46"/>
      <c r="J529" s="46"/>
    </row>
    <row r="530" spans="1:10" ht="16">
      <c r="A530" s="30">
        <v>309010201</v>
      </c>
      <c r="B530" s="31" t="s">
        <v>1052</v>
      </c>
      <c r="C530" s="31" t="s">
        <v>610</v>
      </c>
      <c r="D530" s="33" t="s">
        <v>1493</v>
      </c>
      <c r="E530" s="31" t="s">
        <v>7</v>
      </c>
      <c r="F530" s="31" t="s">
        <v>1054</v>
      </c>
      <c r="G530" s="31" t="s">
        <v>1055</v>
      </c>
      <c r="H530" s="36" t="s">
        <v>2256</v>
      </c>
      <c r="I530" s="46"/>
      <c r="J530" s="46"/>
    </row>
    <row r="531" spans="1:10" ht="16">
      <c r="A531" s="30">
        <v>309010202</v>
      </c>
      <c r="B531" s="31" t="s">
        <v>1052</v>
      </c>
      <c r="C531" s="31" t="s">
        <v>611</v>
      </c>
      <c r="D531" s="33" t="s">
        <v>1494</v>
      </c>
      <c r="E531" s="31" t="s">
        <v>7</v>
      </c>
      <c r="F531" s="31" t="s">
        <v>1054</v>
      </c>
      <c r="G531" s="31" t="s">
        <v>1055</v>
      </c>
      <c r="H531" s="36" t="s">
        <v>2257</v>
      </c>
      <c r="I531" s="46"/>
      <c r="J531" s="46"/>
    </row>
    <row r="532" spans="1:10" ht="16">
      <c r="A532" s="30">
        <v>309010203</v>
      </c>
      <c r="B532" s="31" t="s">
        <v>1052</v>
      </c>
      <c r="C532" s="31" t="s">
        <v>612</v>
      </c>
      <c r="D532" s="33" t="s">
        <v>1495</v>
      </c>
      <c r="E532" s="31" t="s">
        <v>7</v>
      </c>
      <c r="F532" s="31" t="s">
        <v>1054</v>
      </c>
      <c r="G532" s="31" t="s">
        <v>1055</v>
      </c>
      <c r="H532" s="36" t="s">
        <v>2258</v>
      </c>
      <c r="I532" s="46"/>
      <c r="J532" s="46"/>
    </row>
    <row r="533" spans="1:10" ht="16">
      <c r="A533" s="30">
        <v>309010204</v>
      </c>
      <c r="B533" s="31" t="s">
        <v>1052</v>
      </c>
      <c r="C533" s="31" t="s">
        <v>613</v>
      </c>
      <c r="D533" s="33" t="s">
        <v>1496</v>
      </c>
      <c r="E533" s="31" t="s">
        <v>7</v>
      </c>
      <c r="F533" s="31" t="s">
        <v>1054</v>
      </c>
      <c r="G533" s="31" t="s">
        <v>1055</v>
      </c>
      <c r="H533" s="36" t="s">
        <v>2259</v>
      </c>
      <c r="I533" s="46"/>
      <c r="J533" s="46"/>
    </row>
    <row r="534" spans="1:10" ht="16">
      <c r="A534" s="30">
        <v>309010205</v>
      </c>
      <c r="B534" s="31" t="s">
        <v>1052</v>
      </c>
      <c r="C534" s="31" t="s">
        <v>614</v>
      </c>
      <c r="D534" s="33" t="s">
        <v>1497</v>
      </c>
      <c r="E534" s="31" t="s">
        <v>7</v>
      </c>
      <c r="F534" s="31" t="s">
        <v>1054</v>
      </c>
      <c r="G534" s="31" t="s">
        <v>1055</v>
      </c>
      <c r="H534" s="36" t="s">
        <v>2260</v>
      </c>
      <c r="I534" s="46"/>
      <c r="J534" s="46"/>
    </row>
    <row r="535" spans="1:10" ht="16">
      <c r="A535" s="30">
        <v>309010300</v>
      </c>
      <c r="B535" s="31" t="s">
        <v>1050</v>
      </c>
      <c r="C535" s="33" t="s">
        <v>615</v>
      </c>
      <c r="D535" s="33" t="s">
        <v>2714</v>
      </c>
      <c r="E535" s="31"/>
      <c r="F535" s="31"/>
      <c r="G535" s="31"/>
      <c r="H535" s="32" t="s">
        <v>1072</v>
      </c>
      <c r="I535" s="46"/>
      <c r="J535" s="46"/>
    </row>
    <row r="536" spans="1:10" ht="16">
      <c r="A536" s="30">
        <v>309010301</v>
      </c>
      <c r="B536" s="31" t="s">
        <v>1052</v>
      </c>
      <c r="C536" s="31" t="s">
        <v>616</v>
      </c>
      <c r="D536" s="33" t="s">
        <v>1498</v>
      </c>
      <c r="E536" s="31" t="s">
        <v>7</v>
      </c>
      <c r="F536" s="31" t="s">
        <v>1054</v>
      </c>
      <c r="G536" s="31" t="s">
        <v>1055</v>
      </c>
      <c r="H536" s="36" t="s">
        <v>2261</v>
      </c>
      <c r="I536" s="46"/>
      <c r="J536" s="46"/>
    </row>
    <row r="537" spans="1:10" ht="16">
      <c r="A537" s="30">
        <v>309010302</v>
      </c>
      <c r="B537" s="31" t="s">
        <v>1052</v>
      </c>
      <c r="C537" s="31" t="s">
        <v>617</v>
      </c>
      <c r="D537" s="33" t="s">
        <v>1499</v>
      </c>
      <c r="E537" s="31" t="s">
        <v>7</v>
      </c>
      <c r="F537" s="31" t="s">
        <v>1054</v>
      </c>
      <c r="G537" s="31" t="s">
        <v>1055</v>
      </c>
      <c r="H537" s="36" t="s">
        <v>2262</v>
      </c>
      <c r="I537" s="46"/>
      <c r="J537" s="46"/>
    </row>
    <row r="538" spans="1:10" ht="16">
      <c r="A538" s="30">
        <v>309010303</v>
      </c>
      <c r="B538" s="31" t="s">
        <v>1052</v>
      </c>
      <c r="C538" s="31" t="s">
        <v>618</v>
      </c>
      <c r="D538" s="31" t="s">
        <v>1500</v>
      </c>
      <c r="E538" s="31" t="s">
        <v>7</v>
      </c>
      <c r="F538" s="31" t="s">
        <v>1054</v>
      </c>
      <c r="G538" s="31" t="s">
        <v>1055</v>
      </c>
      <c r="H538" s="36" t="s">
        <v>2263</v>
      </c>
      <c r="I538" s="46"/>
      <c r="J538" s="46"/>
    </row>
    <row r="539" spans="1:10" ht="16">
      <c r="A539" s="30">
        <v>309010304</v>
      </c>
      <c r="B539" s="31" t="s">
        <v>1052</v>
      </c>
      <c r="C539" s="31" t="s">
        <v>619</v>
      </c>
      <c r="D539" s="33" t="s">
        <v>1501</v>
      </c>
      <c r="E539" s="31" t="s">
        <v>7</v>
      </c>
      <c r="F539" s="31" t="s">
        <v>1054</v>
      </c>
      <c r="G539" s="31" t="s">
        <v>1055</v>
      </c>
      <c r="H539" s="36" t="s">
        <v>2264</v>
      </c>
      <c r="I539" s="46"/>
      <c r="J539" s="46"/>
    </row>
    <row r="540" spans="1:10" ht="16">
      <c r="A540" s="30">
        <v>309010305</v>
      </c>
      <c r="B540" s="31" t="s">
        <v>1052</v>
      </c>
      <c r="C540" s="31" t="s">
        <v>620</v>
      </c>
      <c r="D540" s="33" t="s">
        <v>1502</v>
      </c>
      <c r="E540" s="31" t="s">
        <v>7</v>
      </c>
      <c r="F540" s="31" t="s">
        <v>1054</v>
      </c>
      <c r="G540" s="31" t="s">
        <v>1055</v>
      </c>
      <c r="H540" s="36" t="s">
        <v>2265</v>
      </c>
      <c r="I540" s="46"/>
      <c r="J540" s="46"/>
    </row>
    <row r="541" spans="1:10" ht="16">
      <c r="A541" s="30">
        <v>309010306</v>
      </c>
      <c r="B541" s="31" t="s">
        <v>1052</v>
      </c>
      <c r="C541" s="31" t="s">
        <v>621</v>
      </c>
      <c r="D541" s="31" t="s">
        <v>1503</v>
      </c>
      <c r="E541" s="31" t="s">
        <v>7</v>
      </c>
      <c r="F541" s="31" t="s">
        <v>1054</v>
      </c>
      <c r="G541" s="31" t="s">
        <v>1055</v>
      </c>
      <c r="H541" s="36" t="s">
        <v>2266</v>
      </c>
      <c r="I541" s="46"/>
      <c r="J541" s="46"/>
    </row>
    <row r="542" spans="1:10" ht="16">
      <c r="A542" s="30">
        <v>309010307</v>
      </c>
      <c r="B542" s="31" t="s">
        <v>1052</v>
      </c>
      <c r="C542" s="31" t="s">
        <v>622</v>
      </c>
      <c r="D542" s="33" t="s">
        <v>1504</v>
      </c>
      <c r="E542" s="31" t="s">
        <v>7</v>
      </c>
      <c r="F542" s="31" t="s">
        <v>1054</v>
      </c>
      <c r="G542" s="31" t="s">
        <v>1055</v>
      </c>
      <c r="H542" s="36" t="s">
        <v>2267</v>
      </c>
      <c r="I542" s="46"/>
      <c r="J542" s="46"/>
    </row>
    <row r="543" spans="1:10" ht="16">
      <c r="A543" s="30">
        <v>309010308</v>
      </c>
      <c r="B543" s="31" t="s">
        <v>1052</v>
      </c>
      <c r="C543" s="31" t="s">
        <v>623</v>
      </c>
      <c r="D543" s="33" t="s">
        <v>1505</v>
      </c>
      <c r="E543" s="31" t="s">
        <v>7</v>
      </c>
      <c r="F543" s="31" t="s">
        <v>1054</v>
      </c>
      <c r="G543" s="31" t="s">
        <v>1055</v>
      </c>
      <c r="H543" s="36" t="s">
        <v>2268</v>
      </c>
      <c r="I543" s="46"/>
      <c r="J543" s="46"/>
    </row>
    <row r="544" spans="1:10" ht="16">
      <c r="A544" s="30">
        <v>309010309</v>
      </c>
      <c r="B544" s="31" t="s">
        <v>1052</v>
      </c>
      <c r="C544" s="31" t="s">
        <v>624</v>
      </c>
      <c r="D544" s="31" t="s">
        <v>1506</v>
      </c>
      <c r="E544" s="31" t="s">
        <v>7</v>
      </c>
      <c r="F544" s="31" t="s">
        <v>1054</v>
      </c>
      <c r="G544" s="31" t="s">
        <v>1055</v>
      </c>
      <c r="H544" s="36" t="s">
        <v>2269</v>
      </c>
      <c r="I544" s="46"/>
      <c r="J544" s="46"/>
    </row>
    <row r="545" spans="1:10" ht="16">
      <c r="A545" s="30">
        <v>309010400</v>
      </c>
      <c r="B545" s="31" t="s">
        <v>1050</v>
      </c>
      <c r="C545" s="33" t="s">
        <v>625</v>
      </c>
      <c r="D545" s="33" t="s">
        <v>2715</v>
      </c>
      <c r="E545" s="31"/>
      <c r="F545" s="31"/>
      <c r="G545" s="31"/>
      <c r="H545" s="32" t="s">
        <v>1072</v>
      </c>
      <c r="I545" s="46"/>
      <c r="J545" s="46"/>
    </row>
    <row r="546" spans="1:10" ht="16">
      <c r="A546" s="30">
        <v>309010401</v>
      </c>
      <c r="B546" s="31" t="s">
        <v>1052</v>
      </c>
      <c r="C546" s="31" t="s">
        <v>626</v>
      </c>
      <c r="D546" s="33" t="s">
        <v>1507</v>
      </c>
      <c r="E546" s="31" t="s">
        <v>7</v>
      </c>
      <c r="F546" s="31" t="s">
        <v>1054</v>
      </c>
      <c r="G546" s="31" t="s">
        <v>1055</v>
      </c>
      <c r="H546" s="36" t="s">
        <v>2270</v>
      </c>
      <c r="I546" s="46"/>
      <c r="J546" s="46"/>
    </row>
    <row r="547" spans="1:10" ht="16">
      <c r="A547" s="30">
        <v>309010402</v>
      </c>
      <c r="B547" s="31" t="s">
        <v>1052</v>
      </c>
      <c r="C547" s="31" t="s">
        <v>627</v>
      </c>
      <c r="D547" s="33" t="s">
        <v>1508</v>
      </c>
      <c r="E547" s="31" t="s">
        <v>7</v>
      </c>
      <c r="F547" s="31" t="s">
        <v>1054</v>
      </c>
      <c r="G547" s="31" t="s">
        <v>1055</v>
      </c>
      <c r="H547" s="36" t="s">
        <v>2271</v>
      </c>
      <c r="I547" s="46"/>
      <c r="J547" s="46"/>
    </row>
    <row r="548" spans="1:10" ht="16">
      <c r="A548" s="30">
        <v>309010403</v>
      </c>
      <c r="B548" s="31" t="s">
        <v>1052</v>
      </c>
      <c r="C548" s="31" t="s">
        <v>628</v>
      </c>
      <c r="D548" s="33" t="s">
        <v>1509</v>
      </c>
      <c r="E548" s="31" t="s">
        <v>7</v>
      </c>
      <c r="F548" s="31" t="s">
        <v>1054</v>
      </c>
      <c r="G548" s="31" t="s">
        <v>1055</v>
      </c>
      <c r="H548" s="36" t="s">
        <v>2272</v>
      </c>
      <c r="I548" s="46"/>
      <c r="J548" s="46"/>
    </row>
    <row r="549" spans="1:10" ht="16">
      <c r="A549" s="30">
        <v>309010500</v>
      </c>
      <c r="B549" s="31" t="s">
        <v>1050</v>
      </c>
      <c r="C549" s="33" t="s">
        <v>629</v>
      </c>
      <c r="D549" s="37" t="s">
        <v>1510</v>
      </c>
      <c r="E549" s="31"/>
      <c r="F549" s="31"/>
      <c r="G549" s="31"/>
      <c r="H549" s="32"/>
      <c r="I549" s="46"/>
      <c r="J549" s="46"/>
    </row>
    <row r="550" spans="1:10" ht="16">
      <c r="A550" s="30">
        <v>309010501</v>
      </c>
      <c r="B550" s="31" t="s">
        <v>1052</v>
      </c>
      <c r="C550" s="31" t="s">
        <v>630</v>
      </c>
      <c r="D550" s="33" t="s">
        <v>1511</v>
      </c>
      <c r="E550" s="31" t="s">
        <v>7</v>
      </c>
      <c r="F550" s="31" t="s">
        <v>1054</v>
      </c>
      <c r="G550" s="31" t="s">
        <v>1055</v>
      </c>
      <c r="H550" s="36" t="s">
        <v>2273</v>
      </c>
      <c r="I550" s="46"/>
      <c r="J550" s="46"/>
    </row>
    <row r="551" spans="1:10" ht="16">
      <c r="A551" s="30">
        <v>309010502</v>
      </c>
      <c r="B551" s="31" t="s">
        <v>1052</v>
      </c>
      <c r="C551" s="31" t="s">
        <v>2716</v>
      </c>
      <c r="D551" s="33" t="s">
        <v>2717</v>
      </c>
      <c r="E551" s="31" t="s">
        <v>7</v>
      </c>
      <c r="F551" s="31" t="s">
        <v>1054</v>
      </c>
      <c r="G551" s="31" t="s">
        <v>1055</v>
      </c>
      <c r="H551" s="36" t="s">
        <v>2274</v>
      </c>
      <c r="I551" s="46"/>
      <c r="J551" s="46"/>
    </row>
    <row r="552" spans="1:10" ht="16">
      <c r="A552" s="30">
        <v>309010503</v>
      </c>
      <c r="B552" s="31" t="s">
        <v>1052</v>
      </c>
      <c r="C552" s="31" t="s">
        <v>2718</v>
      </c>
      <c r="D552" s="33" t="s">
        <v>2719</v>
      </c>
      <c r="E552" s="31" t="s">
        <v>7</v>
      </c>
      <c r="F552" s="31" t="s">
        <v>1054</v>
      </c>
      <c r="G552" s="31" t="s">
        <v>1055</v>
      </c>
      <c r="H552" s="36" t="s">
        <v>2275</v>
      </c>
      <c r="I552" s="46"/>
      <c r="J552" s="46"/>
    </row>
    <row r="553" spans="1:10" ht="16">
      <c r="A553" s="30">
        <v>309010504</v>
      </c>
      <c r="B553" s="31" t="s">
        <v>1052</v>
      </c>
      <c r="C553" s="31" t="s">
        <v>631</v>
      </c>
      <c r="D553" s="33" t="s">
        <v>1512</v>
      </c>
      <c r="E553" s="31" t="s">
        <v>7</v>
      </c>
      <c r="F553" s="31" t="s">
        <v>1054</v>
      </c>
      <c r="G553" s="31" t="s">
        <v>1055</v>
      </c>
      <c r="H553" s="36" t="s">
        <v>2276</v>
      </c>
      <c r="I553" s="46"/>
      <c r="J553" s="46"/>
    </row>
    <row r="554" spans="1:10" ht="16">
      <c r="A554" s="30">
        <v>309010505</v>
      </c>
      <c r="B554" s="31" t="s">
        <v>1052</v>
      </c>
      <c r="C554" s="31" t="s">
        <v>632</v>
      </c>
      <c r="D554" s="33" t="s">
        <v>1513</v>
      </c>
      <c r="E554" s="31" t="s">
        <v>7</v>
      </c>
      <c r="F554" s="31" t="s">
        <v>1054</v>
      </c>
      <c r="G554" s="31" t="s">
        <v>1055</v>
      </c>
      <c r="H554" s="36" t="s">
        <v>2277</v>
      </c>
      <c r="I554" s="46"/>
      <c r="J554" s="46"/>
    </row>
    <row r="555" spans="1:10" ht="16">
      <c r="A555" s="30">
        <v>309010506</v>
      </c>
      <c r="B555" s="31" t="s">
        <v>1052</v>
      </c>
      <c r="C555" s="31" t="s">
        <v>633</v>
      </c>
      <c r="D555" s="33" t="s">
        <v>2720</v>
      </c>
      <c r="E555" s="31" t="s">
        <v>15</v>
      </c>
      <c r="F555" s="31" t="s">
        <v>1054</v>
      </c>
      <c r="G555" s="31" t="s">
        <v>1055</v>
      </c>
      <c r="H555" s="36" t="s">
        <v>2278</v>
      </c>
      <c r="I555" s="46"/>
      <c r="J555" s="46"/>
    </row>
    <row r="556" spans="1:10" ht="16">
      <c r="A556" s="30">
        <v>309010507</v>
      </c>
      <c r="B556" s="31" t="s">
        <v>1052</v>
      </c>
      <c r="C556" s="31" t="s">
        <v>634</v>
      </c>
      <c r="D556" s="33" t="s">
        <v>1514</v>
      </c>
      <c r="E556" s="31" t="s">
        <v>7</v>
      </c>
      <c r="F556" s="31" t="s">
        <v>1054</v>
      </c>
      <c r="G556" s="31" t="s">
        <v>1055</v>
      </c>
      <c r="H556" s="36" t="s">
        <v>2279</v>
      </c>
      <c r="I556" s="46"/>
      <c r="J556" s="46"/>
    </row>
    <row r="557" spans="1:10" ht="16">
      <c r="A557" s="30">
        <v>309010508</v>
      </c>
      <c r="B557" s="31" t="s">
        <v>1052</v>
      </c>
      <c r="C557" s="31" t="s">
        <v>635</v>
      </c>
      <c r="D557" s="33" t="s">
        <v>1515</v>
      </c>
      <c r="E557" s="31" t="s">
        <v>7</v>
      </c>
      <c r="F557" s="31" t="s">
        <v>1054</v>
      </c>
      <c r="G557" s="31" t="s">
        <v>1055</v>
      </c>
      <c r="H557" s="36" t="s">
        <v>2280</v>
      </c>
      <c r="I557" s="46"/>
      <c r="J557" s="46"/>
    </row>
    <row r="558" spans="1:10" ht="16">
      <c r="A558" s="30">
        <v>309010509</v>
      </c>
      <c r="B558" s="31" t="s">
        <v>1052</v>
      </c>
      <c r="C558" s="31" t="s">
        <v>59</v>
      </c>
      <c r="D558" s="33" t="s">
        <v>1516</v>
      </c>
      <c r="E558" s="31" t="s">
        <v>7</v>
      </c>
      <c r="F558" s="31" t="s">
        <v>1054</v>
      </c>
      <c r="G558" s="31" t="s">
        <v>1055</v>
      </c>
      <c r="H558" s="36" t="s">
        <v>2281</v>
      </c>
      <c r="I558" s="46"/>
      <c r="J558" s="46"/>
    </row>
    <row r="559" spans="1:10" ht="16">
      <c r="A559" s="30">
        <v>309010510</v>
      </c>
      <c r="B559" s="31" t="s">
        <v>1052</v>
      </c>
      <c r="C559" s="31" t="s">
        <v>58</v>
      </c>
      <c r="D559" s="33" t="s">
        <v>1517</v>
      </c>
      <c r="E559" s="31" t="s">
        <v>7</v>
      </c>
      <c r="F559" s="31" t="s">
        <v>1054</v>
      </c>
      <c r="G559" s="31" t="s">
        <v>1055</v>
      </c>
      <c r="H559" s="36" t="s">
        <v>2282</v>
      </c>
      <c r="I559" s="46"/>
      <c r="J559" s="46"/>
    </row>
    <row r="560" spans="1:10" ht="16">
      <c r="A560" s="30">
        <v>309010511</v>
      </c>
      <c r="B560" s="31" t="s">
        <v>1052</v>
      </c>
      <c r="C560" s="31" t="s">
        <v>636</v>
      </c>
      <c r="D560" s="33" t="s">
        <v>1518</v>
      </c>
      <c r="E560" s="31" t="s">
        <v>7</v>
      </c>
      <c r="F560" s="31" t="s">
        <v>1054</v>
      </c>
      <c r="G560" s="31" t="s">
        <v>1055</v>
      </c>
      <c r="H560" s="36" t="s">
        <v>2283</v>
      </c>
      <c r="I560" s="46"/>
      <c r="J560" s="46"/>
    </row>
    <row r="561" spans="1:10" ht="16">
      <c r="A561" s="30">
        <v>309010512</v>
      </c>
      <c r="B561" s="31" t="s">
        <v>1052</v>
      </c>
      <c r="C561" s="31" t="s">
        <v>637</v>
      </c>
      <c r="D561" s="33" t="s">
        <v>1519</v>
      </c>
      <c r="E561" s="31" t="s">
        <v>7</v>
      </c>
      <c r="F561" s="31" t="s">
        <v>1054</v>
      </c>
      <c r="G561" s="31" t="s">
        <v>1055</v>
      </c>
      <c r="H561" s="36" t="s">
        <v>2284</v>
      </c>
      <c r="I561" s="46"/>
      <c r="J561" s="46"/>
    </row>
    <row r="562" spans="1:10" ht="16">
      <c r="A562" s="30">
        <v>309010513</v>
      </c>
      <c r="B562" s="31" t="s">
        <v>1052</v>
      </c>
      <c r="C562" s="31" t="s">
        <v>638</v>
      </c>
      <c r="D562" s="33" t="s">
        <v>1520</v>
      </c>
      <c r="E562" s="31" t="s">
        <v>7</v>
      </c>
      <c r="F562" s="31" t="s">
        <v>1054</v>
      </c>
      <c r="G562" s="31" t="s">
        <v>1055</v>
      </c>
      <c r="H562" s="36" t="s">
        <v>2285</v>
      </c>
      <c r="I562" s="46"/>
      <c r="J562" s="46"/>
    </row>
    <row r="563" spans="1:10" ht="16">
      <c r="A563" s="30">
        <v>309020000</v>
      </c>
      <c r="B563" s="31" t="s">
        <v>1050</v>
      </c>
      <c r="C563" s="33" t="s">
        <v>639</v>
      </c>
      <c r="D563" s="37" t="s">
        <v>1521</v>
      </c>
      <c r="E563" s="31"/>
      <c r="F563" s="31"/>
      <c r="G563" s="31"/>
      <c r="H563" s="32"/>
      <c r="I563" s="46"/>
      <c r="J563" s="46"/>
    </row>
    <row r="564" spans="1:10" ht="16">
      <c r="A564" s="30">
        <v>309020100</v>
      </c>
      <c r="B564" s="31" t="s">
        <v>1050</v>
      </c>
      <c r="C564" s="33" t="s">
        <v>640</v>
      </c>
      <c r="D564" s="37" t="s">
        <v>2721</v>
      </c>
      <c r="E564" s="31"/>
      <c r="F564" s="31"/>
      <c r="G564" s="31"/>
      <c r="H564" s="32" t="s">
        <v>1072</v>
      </c>
      <c r="I564" s="46"/>
      <c r="J564" s="46"/>
    </row>
    <row r="565" spans="1:10" ht="16">
      <c r="A565" s="30">
        <v>309020101</v>
      </c>
      <c r="B565" s="31" t="s">
        <v>1052</v>
      </c>
      <c r="C565" s="31" t="s">
        <v>641</v>
      </c>
      <c r="D565" s="33" t="s">
        <v>1522</v>
      </c>
      <c r="E565" s="31" t="s">
        <v>7</v>
      </c>
      <c r="F565" s="31" t="s">
        <v>1054</v>
      </c>
      <c r="G565" s="31" t="s">
        <v>1055</v>
      </c>
      <c r="H565" s="36" t="s">
        <v>2286</v>
      </c>
      <c r="I565" s="46"/>
      <c r="J565" s="46"/>
    </row>
    <row r="566" spans="1:10" ht="16">
      <c r="A566" s="30">
        <v>309020102</v>
      </c>
      <c r="B566" s="31" t="s">
        <v>1052</v>
      </c>
      <c r="C566" s="31" t="s">
        <v>642</v>
      </c>
      <c r="D566" s="33" t="s">
        <v>1523</v>
      </c>
      <c r="E566" s="31" t="s">
        <v>7</v>
      </c>
      <c r="F566" s="31" t="s">
        <v>1054</v>
      </c>
      <c r="G566" s="31" t="s">
        <v>1055</v>
      </c>
      <c r="H566" s="36" t="s">
        <v>2287</v>
      </c>
      <c r="I566" s="46"/>
      <c r="J566" s="46"/>
    </row>
    <row r="567" spans="1:10" ht="16">
      <c r="A567" s="30">
        <v>309020103</v>
      </c>
      <c r="B567" s="31" t="s">
        <v>1052</v>
      </c>
      <c r="C567" s="31" t="s">
        <v>643</v>
      </c>
      <c r="D567" s="33" t="s">
        <v>1524</v>
      </c>
      <c r="E567" s="31" t="s">
        <v>7</v>
      </c>
      <c r="F567" s="31" t="s">
        <v>1054</v>
      </c>
      <c r="G567" s="31" t="s">
        <v>1055</v>
      </c>
      <c r="H567" s="36" t="s">
        <v>2288</v>
      </c>
      <c r="I567" s="46"/>
      <c r="J567" s="46"/>
    </row>
    <row r="568" spans="1:10" ht="16">
      <c r="A568" s="30">
        <v>309020200</v>
      </c>
      <c r="B568" s="31" t="s">
        <v>1050</v>
      </c>
      <c r="C568" s="33" t="s">
        <v>644</v>
      </c>
      <c r="D568" s="37" t="s">
        <v>2722</v>
      </c>
      <c r="E568" s="31"/>
      <c r="F568" s="31"/>
      <c r="G568" s="31"/>
      <c r="H568" s="32" t="s">
        <v>1072</v>
      </c>
      <c r="I568" s="46"/>
      <c r="J568" s="46"/>
    </row>
    <row r="569" spans="1:10" ht="16">
      <c r="A569" s="30">
        <v>309020201</v>
      </c>
      <c r="B569" s="31" t="s">
        <v>1052</v>
      </c>
      <c r="C569" s="31" t="s">
        <v>645</v>
      </c>
      <c r="D569" s="33" t="s">
        <v>1525</v>
      </c>
      <c r="E569" s="31" t="s">
        <v>7</v>
      </c>
      <c r="F569" s="31" t="s">
        <v>1054</v>
      </c>
      <c r="G569" s="31" t="s">
        <v>1055</v>
      </c>
      <c r="H569" s="36" t="s">
        <v>2289</v>
      </c>
      <c r="I569" s="46"/>
      <c r="J569" s="46"/>
    </row>
    <row r="570" spans="1:10" ht="16">
      <c r="A570" s="30">
        <v>309020202</v>
      </c>
      <c r="B570" s="31" t="s">
        <v>1052</v>
      </c>
      <c r="C570" s="31" t="s">
        <v>646</v>
      </c>
      <c r="D570" s="33" t="s">
        <v>2723</v>
      </c>
      <c r="E570" s="31" t="s">
        <v>7</v>
      </c>
      <c r="F570" s="31" t="s">
        <v>1054</v>
      </c>
      <c r="G570" s="31" t="s">
        <v>1055</v>
      </c>
      <c r="H570" s="36" t="s">
        <v>2290</v>
      </c>
      <c r="I570" s="46"/>
      <c r="J570" s="46"/>
    </row>
    <row r="571" spans="1:10" ht="16">
      <c r="A571" s="30">
        <v>309020203</v>
      </c>
      <c r="B571" s="31" t="s">
        <v>1052</v>
      </c>
      <c r="C571" s="31" t="s">
        <v>647</v>
      </c>
      <c r="D571" s="33" t="s">
        <v>1526</v>
      </c>
      <c r="E571" s="31" t="s">
        <v>7</v>
      </c>
      <c r="F571" s="31" t="s">
        <v>1054</v>
      </c>
      <c r="G571" s="31" t="s">
        <v>1055</v>
      </c>
      <c r="H571" s="36" t="s">
        <v>2291</v>
      </c>
      <c r="I571" s="46"/>
      <c r="J571" s="46"/>
    </row>
    <row r="572" spans="1:10" ht="16">
      <c r="A572" s="30">
        <v>309020204</v>
      </c>
      <c r="B572" s="31" t="s">
        <v>1052</v>
      </c>
      <c r="C572" s="31" t="s">
        <v>648</v>
      </c>
      <c r="D572" s="31" t="s">
        <v>1527</v>
      </c>
      <c r="E572" s="31" t="s">
        <v>7</v>
      </c>
      <c r="F572" s="31" t="s">
        <v>1054</v>
      </c>
      <c r="G572" s="31" t="s">
        <v>1055</v>
      </c>
      <c r="H572" s="36" t="s">
        <v>2292</v>
      </c>
      <c r="I572" s="46"/>
      <c r="J572" s="46"/>
    </row>
    <row r="573" spans="1:10" ht="16">
      <c r="A573" s="30">
        <v>309020300</v>
      </c>
      <c r="B573" s="31" t="s">
        <v>1050</v>
      </c>
      <c r="C573" s="33" t="s">
        <v>649</v>
      </c>
      <c r="D573" s="37" t="s">
        <v>2724</v>
      </c>
      <c r="E573" s="31"/>
      <c r="F573" s="31"/>
      <c r="G573" s="31"/>
      <c r="H573" s="32" t="s">
        <v>1072</v>
      </c>
      <c r="I573" s="46"/>
      <c r="J573" s="46"/>
    </row>
    <row r="574" spans="1:10" ht="16">
      <c r="A574" s="30">
        <v>309020301</v>
      </c>
      <c r="B574" s="31" t="s">
        <v>1052</v>
      </c>
      <c r="C574" s="31" t="s">
        <v>650</v>
      </c>
      <c r="D574" s="33" t="s">
        <v>1528</v>
      </c>
      <c r="E574" s="31" t="s">
        <v>7</v>
      </c>
      <c r="F574" s="31" t="s">
        <v>1054</v>
      </c>
      <c r="G574" s="31" t="s">
        <v>1055</v>
      </c>
      <c r="H574" s="36" t="s">
        <v>2293</v>
      </c>
      <c r="I574" s="46"/>
      <c r="J574" s="46"/>
    </row>
    <row r="575" spans="1:10" ht="16">
      <c r="A575" s="30">
        <v>309020302</v>
      </c>
      <c r="B575" s="31" t="s">
        <v>1052</v>
      </c>
      <c r="C575" s="31" t="s">
        <v>651</v>
      </c>
      <c r="D575" s="33" t="s">
        <v>1529</v>
      </c>
      <c r="E575" s="31" t="s">
        <v>7</v>
      </c>
      <c r="F575" s="31" t="s">
        <v>1054</v>
      </c>
      <c r="G575" s="31" t="s">
        <v>1055</v>
      </c>
      <c r="H575" s="36" t="s">
        <v>2294</v>
      </c>
      <c r="I575" s="46"/>
      <c r="J575" s="46"/>
    </row>
    <row r="576" spans="1:10" ht="16">
      <c r="A576" s="30">
        <v>309020303</v>
      </c>
      <c r="B576" s="31" t="s">
        <v>1052</v>
      </c>
      <c r="C576" s="31" t="s">
        <v>652</v>
      </c>
      <c r="D576" s="33" t="s">
        <v>1530</v>
      </c>
      <c r="E576" s="31" t="s">
        <v>7</v>
      </c>
      <c r="F576" s="31" t="s">
        <v>1054</v>
      </c>
      <c r="G576" s="31" t="s">
        <v>1055</v>
      </c>
      <c r="H576" s="36" t="s">
        <v>2295</v>
      </c>
      <c r="I576" s="46"/>
      <c r="J576" s="46"/>
    </row>
    <row r="577" spans="1:10" ht="16">
      <c r="A577" s="30">
        <v>309020400</v>
      </c>
      <c r="B577" s="31" t="s">
        <v>1050</v>
      </c>
      <c r="C577" s="33" t="s">
        <v>653</v>
      </c>
      <c r="D577" s="37" t="s">
        <v>2725</v>
      </c>
      <c r="E577" s="33"/>
      <c r="F577" s="31"/>
      <c r="G577" s="31"/>
      <c r="H577" s="32" t="s">
        <v>1072</v>
      </c>
      <c r="I577" s="46"/>
      <c r="J577" s="46"/>
    </row>
    <row r="578" spans="1:10" ht="16">
      <c r="A578" s="30">
        <v>309020401</v>
      </c>
      <c r="B578" s="31" t="s">
        <v>1052</v>
      </c>
      <c r="C578" s="31" t="s">
        <v>654</v>
      </c>
      <c r="D578" s="33" t="s">
        <v>1531</v>
      </c>
      <c r="E578" s="31" t="s">
        <v>7</v>
      </c>
      <c r="F578" s="31" t="s">
        <v>1054</v>
      </c>
      <c r="G578" s="31" t="s">
        <v>1055</v>
      </c>
      <c r="H578" s="36" t="s">
        <v>2296</v>
      </c>
      <c r="I578" s="46"/>
      <c r="J578" s="46"/>
    </row>
    <row r="579" spans="1:10" ht="16">
      <c r="A579" s="30">
        <v>309020402</v>
      </c>
      <c r="B579" s="31" t="s">
        <v>1052</v>
      </c>
      <c r="C579" s="31" t="s">
        <v>655</v>
      </c>
      <c r="D579" s="33" t="s">
        <v>1532</v>
      </c>
      <c r="E579" s="31" t="s">
        <v>7</v>
      </c>
      <c r="F579" s="31" t="s">
        <v>1054</v>
      </c>
      <c r="G579" s="31" t="s">
        <v>1055</v>
      </c>
      <c r="H579" s="36" t="s">
        <v>2297</v>
      </c>
      <c r="I579" s="46"/>
      <c r="J579" s="46"/>
    </row>
    <row r="580" spans="1:10" ht="16">
      <c r="A580" s="30">
        <v>309020403</v>
      </c>
      <c r="B580" s="31" t="s">
        <v>1052</v>
      </c>
      <c r="C580" s="31" t="s">
        <v>656</v>
      </c>
      <c r="D580" s="33" t="s">
        <v>1533</v>
      </c>
      <c r="E580" s="31" t="s">
        <v>7</v>
      </c>
      <c r="F580" s="31" t="s">
        <v>1054</v>
      </c>
      <c r="G580" s="31" t="s">
        <v>1055</v>
      </c>
      <c r="H580" s="36" t="s">
        <v>2298</v>
      </c>
      <c r="I580" s="46"/>
      <c r="J580" s="46"/>
    </row>
    <row r="581" spans="1:10" ht="16">
      <c r="A581" s="30">
        <v>309020404</v>
      </c>
      <c r="B581" s="31" t="s">
        <v>1052</v>
      </c>
      <c r="C581" s="31" t="s">
        <v>657</v>
      </c>
      <c r="D581" s="33" t="s">
        <v>1534</v>
      </c>
      <c r="E581" s="31" t="s">
        <v>7</v>
      </c>
      <c r="F581" s="31" t="s">
        <v>1054</v>
      </c>
      <c r="G581" s="31" t="s">
        <v>1055</v>
      </c>
      <c r="H581" s="36" t="s">
        <v>2299</v>
      </c>
      <c r="I581" s="46"/>
      <c r="J581" s="46"/>
    </row>
    <row r="582" spans="1:10" ht="16">
      <c r="A582" s="30">
        <v>309020405</v>
      </c>
      <c r="B582" s="31" t="s">
        <v>1052</v>
      </c>
      <c r="C582" s="31" t="s">
        <v>658</v>
      </c>
      <c r="D582" s="33" t="s">
        <v>1535</v>
      </c>
      <c r="E582" s="31" t="s">
        <v>7</v>
      </c>
      <c r="F582" s="31" t="s">
        <v>1054</v>
      </c>
      <c r="G582" s="31" t="s">
        <v>1055</v>
      </c>
      <c r="H582" s="36" t="s">
        <v>2300</v>
      </c>
      <c r="I582" s="46"/>
      <c r="J582" s="46"/>
    </row>
    <row r="583" spans="1:10" ht="16">
      <c r="A583" s="30">
        <v>309020406</v>
      </c>
      <c r="B583" s="31" t="s">
        <v>1052</v>
      </c>
      <c r="C583" s="31" t="s">
        <v>659</v>
      </c>
      <c r="D583" s="33" t="s">
        <v>2726</v>
      </c>
      <c r="E583" s="31" t="s">
        <v>7</v>
      </c>
      <c r="F583" s="31" t="s">
        <v>1054</v>
      </c>
      <c r="G583" s="31" t="s">
        <v>1055</v>
      </c>
      <c r="H583" s="36" t="s">
        <v>2301</v>
      </c>
      <c r="I583" s="46"/>
      <c r="J583" s="46"/>
    </row>
    <row r="584" spans="1:10" ht="16">
      <c r="A584" s="30">
        <v>309020500</v>
      </c>
      <c r="B584" s="31" t="s">
        <v>1050</v>
      </c>
      <c r="C584" s="33" t="s">
        <v>660</v>
      </c>
      <c r="D584" s="37" t="s">
        <v>2727</v>
      </c>
      <c r="E584" s="31"/>
      <c r="F584" s="31"/>
      <c r="G584" s="31"/>
      <c r="H584" s="32" t="s">
        <v>1072</v>
      </c>
      <c r="I584" s="46"/>
      <c r="J584" s="46"/>
    </row>
    <row r="585" spans="1:10" ht="16">
      <c r="A585" s="30">
        <v>309020501</v>
      </c>
      <c r="B585" s="31" t="s">
        <v>1052</v>
      </c>
      <c r="C585" s="31" t="s">
        <v>661</v>
      </c>
      <c r="D585" s="33" t="s">
        <v>1536</v>
      </c>
      <c r="E585" s="31" t="s">
        <v>7</v>
      </c>
      <c r="F585" s="31" t="s">
        <v>1054</v>
      </c>
      <c r="G585" s="31" t="s">
        <v>1055</v>
      </c>
      <c r="H585" s="36" t="s">
        <v>2302</v>
      </c>
      <c r="I585" s="46"/>
      <c r="J585" s="46"/>
    </row>
    <row r="586" spans="1:10" ht="16">
      <c r="A586" s="30">
        <v>309020502</v>
      </c>
      <c r="B586" s="31" t="s">
        <v>1052</v>
      </c>
      <c r="C586" s="31" t="s">
        <v>662</v>
      </c>
      <c r="D586" s="33" t="s">
        <v>1537</v>
      </c>
      <c r="E586" s="31" t="s">
        <v>7</v>
      </c>
      <c r="F586" s="31" t="s">
        <v>1054</v>
      </c>
      <c r="G586" s="31" t="s">
        <v>1055</v>
      </c>
      <c r="H586" s="36" t="s">
        <v>2303</v>
      </c>
      <c r="I586" s="46"/>
      <c r="J586" s="46"/>
    </row>
    <row r="587" spans="1:10" ht="16">
      <c r="A587" s="30">
        <v>309020503</v>
      </c>
      <c r="B587" s="31" t="s">
        <v>1052</v>
      </c>
      <c r="C587" s="31" t="s">
        <v>663</v>
      </c>
      <c r="D587" s="33" t="s">
        <v>1538</v>
      </c>
      <c r="E587" s="31" t="s">
        <v>7</v>
      </c>
      <c r="F587" s="31" t="s">
        <v>1054</v>
      </c>
      <c r="G587" s="31" t="s">
        <v>1055</v>
      </c>
      <c r="H587" s="36" t="s">
        <v>2304</v>
      </c>
      <c r="I587" s="46"/>
      <c r="J587" s="46"/>
    </row>
    <row r="588" spans="1:10" ht="16">
      <c r="A588" s="30">
        <v>309020600</v>
      </c>
      <c r="B588" s="31" t="s">
        <v>1050</v>
      </c>
      <c r="C588" s="33" t="s">
        <v>664</v>
      </c>
      <c r="D588" s="43" t="s">
        <v>2728</v>
      </c>
      <c r="E588" s="31"/>
      <c r="F588" s="31"/>
      <c r="G588" s="31"/>
      <c r="H588" s="32" t="s">
        <v>1072</v>
      </c>
      <c r="I588" s="46"/>
      <c r="J588" s="46"/>
    </row>
    <row r="589" spans="1:10" ht="16">
      <c r="A589" s="30">
        <v>309020601</v>
      </c>
      <c r="B589" s="31" t="s">
        <v>1052</v>
      </c>
      <c r="C589" s="31" t="s">
        <v>665</v>
      </c>
      <c r="D589" s="33" t="s">
        <v>1539</v>
      </c>
      <c r="E589" s="31" t="s">
        <v>7</v>
      </c>
      <c r="F589" s="31" t="s">
        <v>1054</v>
      </c>
      <c r="G589" s="31" t="s">
        <v>1055</v>
      </c>
      <c r="H589" s="36" t="s">
        <v>2305</v>
      </c>
      <c r="I589" s="46"/>
      <c r="J589" s="46"/>
    </row>
    <row r="590" spans="1:10" ht="16">
      <c r="A590" s="30">
        <v>309020602</v>
      </c>
      <c r="B590" s="31" t="s">
        <v>1052</v>
      </c>
      <c r="C590" s="31" t="s">
        <v>666</v>
      </c>
      <c r="D590" s="33" t="s">
        <v>1540</v>
      </c>
      <c r="E590" s="31" t="s">
        <v>7</v>
      </c>
      <c r="F590" s="31" t="s">
        <v>1054</v>
      </c>
      <c r="G590" s="31" t="s">
        <v>1055</v>
      </c>
      <c r="H590" s="36" t="s">
        <v>2306</v>
      </c>
      <c r="I590" s="46"/>
      <c r="J590" s="46"/>
    </row>
    <row r="591" spans="1:10" ht="16">
      <c r="A591" s="30">
        <v>309020603</v>
      </c>
      <c r="B591" s="31" t="s">
        <v>1052</v>
      </c>
      <c r="C591" s="31" t="s">
        <v>667</v>
      </c>
      <c r="D591" s="33" t="s">
        <v>1541</v>
      </c>
      <c r="E591" s="31" t="s">
        <v>7</v>
      </c>
      <c r="F591" s="31" t="s">
        <v>1054</v>
      </c>
      <c r="G591" s="31" t="s">
        <v>1055</v>
      </c>
      <c r="H591" s="36" t="s">
        <v>2307</v>
      </c>
      <c r="I591" s="46"/>
      <c r="J591" s="46"/>
    </row>
    <row r="592" spans="1:10" ht="16">
      <c r="A592" s="30">
        <v>309020604</v>
      </c>
      <c r="B592" s="31" t="s">
        <v>1052</v>
      </c>
      <c r="C592" s="31" t="s">
        <v>668</v>
      </c>
      <c r="D592" s="33" t="s">
        <v>1542</v>
      </c>
      <c r="E592" s="31" t="s">
        <v>7</v>
      </c>
      <c r="F592" s="31" t="s">
        <v>1054</v>
      </c>
      <c r="G592" s="31" t="s">
        <v>1055</v>
      </c>
      <c r="H592" s="36" t="s">
        <v>2308</v>
      </c>
      <c r="I592" s="46"/>
      <c r="J592" s="46"/>
    </row>
    <row r="593" spans="1:10" ht="16">
      <c r="A593" s="30">
        <v>309020605</v>
      </c>
      <c r="B593" s="31" t="s">
        <v>1052</v>
      </c>
      <c r="C593" s="31" t="s">
        <v>669</v>
      </c>
      <c r="D593" s="33" t="s">
        <v>1543</v>
      </c>
      <c r="E593" s="31" t="s">
        <v>7</v>
      </c>
      <c r="F593" s="31" t="s">
        <v>1054</v>
      </c>
      <c r="G593" s="31" t="s">
        <v>1055</v>
      </c>
      <c r="H593" s="36" t="s">
        <v>2309</v>
      </c>
      <c r="I593" s="46"/>
      <c r="J593" s="46"/>
    </row>
    <row r="594" spans="1:10" ht="16">
      <c r="A594" s="30">
        <v>309020606</v>
      </c>
      <c r="B594" s="31" t="s">
        <v>1052</v>
      </c>
      <c r="C594" s="31" t="s">
        <v>670</v>
      </c>
      <c r="D594" s="33" t="s">
        <v>1544</v>
      </c>
      <c r="E594" s="31" t="s">
        <v>7</v>
      </c>
      <c r="F594" s="31" t="s">
        <v>1054</v>
      </c>
      <c r="G594" s="31" t="s">
        <v>1055</v>
      </c>
      <c r="H594" s="36" t="s">
        <v>2310</v>
      </c>
      <c r="I594" s="46"/>
      <c r="J594" s="46"/>
    </row>
    <row r="595" spans="1:10" ht="16">
      <c r="A595" s="30">
        <v>309020607</v>
      </c>
      <c r="B595" s="31" t="s">
        <v>1052</v>
      </c>
      <c r="C595" s="31" t="s">
        <v>671</v>
      </c>
      <c r="D595" s="33" t="s">
        <v>1545</v>
      </c>
      <c r="E595" s="31" t="s">
        <v>7</v>
      </c>
      <c r="F595" s="31" t="s">
        <v>1054</v>
      </c>
      <c r="G595" s="31" t="s">
        <v>1055</v>
      </c>
      <c r="H595" s="36" t="s">
        <v>2311</v>
      </c>
      <c r="I595" s="46"/>
      <c r="J595" s="46"/>
    </row>
    <row r="596" spans="1:10" ht="16">
      <c r="A596" s="30">
        <v>309020608</v>
      </c>
      <c r="B596" s="31" t="s">
        <v>1052</v>
      </c>
      <c r="C596" s="31" t="s">
        <v>672</v>
      </c>
      <c r="D596" s="33" t="s">
        <v>1546</v>
      </c>
      <c r="E596" s="31" t="s">
        <v>7</v>
      </c>
      <c r="F596" s="31" t="s">
        <v>1054</v>
      </c>
      <c r="G596" s="31" t="s">
        <v>1055</v>
      </c>
      <c r="H596" s="36" t="s">
        <v>2312</v>
      </c>
      <c r="I596" s="46"/>
      <c r="J596" s="46"/>
    </row>
    <row r="597" spans="1:10" ht="16">
      <c r="A597" s="30">
        <v>309020609</v>
      </c>
      <c r="B597" s="31" t="s">
        <v>1052</v>
      </c>
      <c r="C597" s="31" t="s">
        <v>673</v>
      </c>
      <c r="D597" s="33" t="s">
        <v>1547</v>
      </c>
      <c r="E597" s="31" t="s">
        <v>7</v>
      </c>
      <c r="F597" s="31" t="s">
        <v>1054</v>
      </c>
      <c r="G597" s="31" t="s">
        <v>1055</v>
      </c>
      <c r="H597" s="36" t="s">
        <v>2313</v>
      </c>
      <c r="I597" s="46"/>
      <c r="J597" s="46"/>
    </row>
    <row r="598" spans="1:10" ht="16">
      <c r="A598" s="30">
        <v>309020610</v>
      </c>
      <c r="B598" s="31" t="s">
        <v>1052</v>
      </c>
      <c r="C598" s="31" t="s">
        <v>674</v>
      </c>
      <c r="D598" s="52" t="s">
        <v>1548</v>
      </c>
      <c r="E598" s="31" t="s">
        <v>7</v>
      </c>
      <c r="F598" s="31" t="s">
        <v>1054</v>
      </c>
      <c r="G598" s="31" t="s">
        <v>1055</v>
      </c>
      <c r="H598" s="36" t="s">
        <v>2314</v>
      </c>
      <c r="I598" s="46"/>
      <c r="J598" s="46"/>
    </row>
    <row r="599" spans="1:10" ht="16">
      <c r="A599" s="30">
        <v>309020611</v>
      </c>
      <c r="B599" s="31" t="s">
        <v>1052</v>
      </c>
      <c r="C599" s="31" t="s">
        <v>675</v>
      </c>
      <c r="D599" s="33" t="s">
        <v>1549</v>
      </c>
      <c r="E599" s="31" t="s">
        <v>7</v>
      </c>
      <c r="F599" s="31" t="s">
        <v>1054</v>
      </c>
      <c r="G599" s="31" t="s">
        <v>1055</v>
      </c>
      <c r="H599" s="36" t="s">
        <v>2315</v>
      </c>
      <c r="I599" s="46"/>
      <c r="J599" s="46"/>
    </row>
    <row r="600" spans="1:10" ht="16">
      <c r="A600" s="30">
        <v>309020612</v>
      </c>
      <c r="B600" s="31" t="s">
        <v>1052</v>
      </c>
      <c r="C600" s="31" t="s">
        <v>676</v>
      </c>
      <c r="D600" s="33" t="s">
        <v>1550</v>
      </c>
      <c r="E600" s="31" t="s">
        <v>7</v>
      </c>
      <c r="F600" s="31" t="s">
        <v>1054</v>
      </c>
      <c r="G600" s="31" t="s">
        <v>1055</v>
      </c>
      <c r="H600" s="36" t="s">
        <v>2316</v>
      </c>
      <c r="I600" s="46"/>
      <c r="J600" s="46"/>
    </row>
    <row r="601" spans="1:10" ht="16">
      <c r="A601" s="30">
        <v>309020613</v>
      </c>
      <c r="B601" s="31" t="s">
        <v>1052</v>
      </c>
      <c r="C601" s="31" t="s">
        <v>677</v>
      </c>
      <c r="D601" s="33" t="s">
        <v>1551</v>
      </c>
      <c r="E601" s="31" t="s">
        <v>7</v>
      </c>
      <c r="F601" s="31" t="s">
        <v>1054</v>
      </c>
      <c r="G601" s="31" t="s">
        <v>1055</v>
      </c>
      <c r="H601" s="36" t="s">
        <v>2317</v>
      </c>
      <c r="I601" s="46"/>
      <c r="J601" s="46"/>
    </row>
    <row r="602" spans="1:10" ht="16">
      <c r="A602" s="30">
        <v>309020614</v>
      </c>
      <c r="B602" s="31" t="s">
        <v>1052</v>
      </c>
      <c r="C602" s="31" t="s">
        <v>678</v>
      </c>
      <c r="D602" s="33" t="s">
        <v>1552</v>
      </c>
      <c r="E602" s="31" t="s">
        <v>7</v>
      </c>
      <c r="F602" s="31" t="s">
        <v>1054</v>
      </c>
      <c r="G602" s="31" t="s">
        <v>1055</v>
      </c>
      <c r="H602" s="36" t="s">
        <v>2318</v>
      </c>
      <c r="I602" s="46"/>
      <c r="J602" s="46"/>
    </row>
    <row r="603" spans="1:10" ht="16">
      <c r="A603" s="30">
        <v>309020615</v>
      </c>
      <c r="B603" s="31" t="s">
        <v>1052</v>
      </c>
      <c r="C603" s="31" t="s">
        <v>679</v>
      </c>
      <c r="D603" s="33" t="s">
        <v>1553</v>
      </c>
      <c r="E603" s="31" t="s">
        <v>7</v>
      </c>
      <c r="F603" s="31" t="s">
        <v>1054</v>
      </c>
      <c r="G603" s="31" t="s">
        <v>1055</v>
      </c>
      <c r="H603" s="36" t="s">
        <v>2319</v>
      </c>
      <c r="I603" s="46"/>
      <c r="J603" s="46"/>
    </row>
    <row r="604" spans="1:10" ht="16">
      <c r="A604" s="30">
        <v>309020616</v>
      </c>
      <c r="B604" s="31" t="s">
        <v>1052</v>
      </c>
      <c r="C604" s="31" t="s">
        <v>680</v>
      </c>
      <c r="D604" s="33" t="s">
        <v>1554</v>
      </c>
      <c r="E604" s="31" t="s">
        <v>7</v>
      </c>
      <c r="F604" s="31" t="s">
        <v>1054</v>
      </c>
      <c r="G604" s="31" t="s">
        <v>1055</v>
      </c>
      <c r="H604" s="36" t="s">
        <v>2320</v>
      </c>
      <c r="I604" s="46"/>
      <c r="J604" s="46"/>
    </row>
    <row r="605" spans="1:10" ht="16">
      <c r="A605" s="30">
        <v>309020617</v>
      </c>
      <c r="B605" s="31" t="s">
        <v>1052</v>
      </c>
      <c r="C605" s="31" t="s">
        <v>681</v>
      </c>
      <c r="D605" s="33" t="s">
        <v>1555</v>
      </c>
      <c r="E605" s="31" t="s">
        <v>7</v>
      </c>
      <c r="F605" s="31" t="s">
        <v>1054</v>
      </c>
      <c r="G605" s="31" t="s">
        <v>1055</v>
      </c>
      <c r="H605" s="36" t="s">
        <v>2321</v>
      </c>
      <c r="I605" s="46"/>
      <c r="J605" s="46"/>
    </row>
    <row r="606" spans="1:10" ht="16">
      <c r="A606" s="30">
        <v>309020700</v>
      </c>
      <c r="B606" s="31" t="s">
        <v>1050</v>
      </c>
      <c r="C606" s="33" t="s">
        <v>682</v>
      </c>
      <c r="D606" s="43" t="s">
        <v>2729</v>
      </c>
      <c r="E606" s="31"/>
      <c r="F606" s="31"/>
      <c r="G606" s="31"/>
      <c r="H606" s="32" t="s">
        <v>1072</v>
      </c>
      <c r="I606" s="46"/>
      <c r="J606" s="46"/>
    </row>
    <row r="607" spans="1:10" ht="16">
      <c r="A607" s="30">
        <v>309020701</v>
      </c>
      <c r="B607" s="31" t="s">
        <v>1052</v>
      </c>
      <c r="C607" s="31" t="s">
        <v>683</v>
      </c>
      <c r="D607" s="33" t="s">
        <v>1556</v>
      </c>
      <c r="E607" s="31" t="s">
        <v>7</v>
      </c>
      <c r="F607" s="31" t="s">
        <v>1054</v>
      </c>
      <c r="G607" s="31" t="s">
        <v>1055</v>
      </c>
      <c r="H607" s="36" t="s">
        <v>2322</v>
      </c>
      <c r="I607" s="46"/>
      <c r="J607" s="46"/>
    </row>
    <row r="608" spans="1:10" ht="16">
      <c r="A608" s="30">
        <v>309020702</v>
      </c>
      <c r="B608" s="31" t="s">
        <v>1052</v>
      </c>
      <c r="C608" s="31" t="s">
        <v>684</v>
      </c>
      <c r="D608" s="33" t="s">
        <v>1557</v>
      </c>
      <c r="E608" s="31" t="s">
        <v>7</v>
      </c>
      <c r="F608" s="31" t="s">
        <v>1054</v>
      </c>
      <c r="G608" s="31" t="s">
        <v>1055</v>
      </c>
      <c r="H608" s="36" t="s">
        <v>2323</v>
      </c>
      <c r="I608" s="46"/>
      <c r="J608" s="46"/>
    </row>
    <row r="609" spans="1:10" ht="16">
      <c r="A609" s="30">
        <v>309020703</v>
      </c>
      <c r="B609" s="31" t="s">
        <v>1052</v>
      </c>
      <c r="C609" s="31" t="s">
        <v>685</v>
      </c>
      <c r="D609" s="33" t="s">
        <v>1558</v>
      </c>
      <c r="E609" s="31" t="s">
        <v>7</v>
      </c>
      <c r="F609" s="31" t="s">
        <v>1054</v>
      </c>
      <c r="G609" s="31" t="s">
        <v>1055</v>
      </c>
      <c r="H609" s="36" t="s">
        <v>2324</v>
      </c>
      <c r="I609" s="46"/>
      <c r="J609" s="46"/>
    </row>
    <row r="610" spans="1:10" ht="16">
      <c r="A610" s="30">
        <v>309020800</v>
      </c>
      <c r="B610" s="31" t="s">
        <v>1050</v>
      </c>
      <c r="C610" s="33" t="s">
        <v>686</v>
      </c>
      <c r="D610" s="37" t="s">
        <v>2730</v>
      </c>
      <c r="E610" s="31"/>
      <c r="F610" s="31"/>
      <c r="G610" s="31"/>
      <c r="H610" s="32" t="s">
        <v>1072</v>
      </c>
      <c r="I610" s="46"/>
      <c r="J610" s="46"/>
    </row>
    <row r="611" spans="1:10" ht="16">
      <c r="A611" s="30">
        <v>309020801</v>
      </c>
      <c r="B611" s="31" t="s">
        <v>1052</v>
      </c>
      <c r="C611" s="31" t="s">
        <v>687</v>
      </c>
      <c r="D611" s="33" t="s">
        <v>1559</v>
      </c>
      <c r="E611" s="31" t="s">
        <v>7</v>
      </c>
      <c r="F611" s="31" t="s">
        <v>1054</v>
      </c>
      <c r="G611" s="31" t="s">
        <v>1055</v>
      </c>
      <c r="H611" s="36" t="s">
        <v>2325</v>
      </c>
      <c r="I611" s="46"/>
      <c r="J611" s="46"/>
    </row>
    <row r="612" spans="1:10" ht="16">
      <c r="A612" s="30">
        <v>309020802</v>
      </c>
      <c r="B612" s="31" t="s">
        <v>1052</v>
      </c>
      <c r="C612" s="31" t="s">
        <v>688</v>
      </c>
      <c r="D612" s="33" t="s">
        <v>1560</v>
      </c>
      <c r="E612" s="31" t="s">
        <v>7</v>
      </c>
      <c r="F612" s="31" t="s">
        <v>1054</v>
      </c>
      <c r="G612" s="31" t="s">
        <v>1055</v>
      </c>
      <c r="H612" s="36" t="s">
        <v>2326</v>
      </c>
      <c r="I612" s="46"/>
      <c r="J612" s="46"/>
    </row>
    <row r="613" spans="1:10" ht="16">
      <c r="A613" s="30">
        <v>309020803</v>
      </c>
      <c r="B613" s="31" t="s">
        <v>1052</v>
      </c>
      <c r="C613" s="31" t="s">
        <v>689</v>
      </c>
      <c r="D613" s="33" t="s">
        <v>1561</v>
      </c>
      <c r="E613" s="31" t="s">
        <v>7</v>
      </c>
      <c r="F613" s="31" t="s">
        <v>1054</v>
      </c>
      <c r="G613" s="31" t="s">
        <v>1055</v>
      </c>
      <c r="H613" s="36" t="s">
        <v>2327</v>
      </c>
      <c r="I613" s="46"/>
      <c r="J613" s="46"/>
    </row>
    <row r="614" spans="1:10" ht="16">
      <c r="A614" s="30">
        <v>309020804</v>
      </c>
      <c r="B614" s="31" t="s">
        <v>1052</v>
      </c>
      <c r="C614" s="31" t="s">
        <v>690</v>
      </c>
      <c r="D614" s="33" t="s">
        <v>1562</v>
      </c>
      <c r="E614" s="31" t="s">
        <v>7</v>
      </c>
      <c r="F614" s="31" t="s">
        <v>1054</v>
      </c>
      <c r="G614" s="31" t="s">
        <v>1055</v>
      </c>
      <c r="H614" s="36" t="s">
        <v>2328</v>
      </c>
      <c r="I614" s="46"/>
      <c r="J614" s="46"/>
    </row>
    <row r="615" spans="1:10" ht="16">
      <c r="A615" s="30">
        <v>309020805</v>
      </c>
      <c r="B615" s="31" t="s">
        <v>1052</v>
      </c>
      <c r="C615" s="31" t="s">
        <v>691</v>
      </c>
      <c r="D615" s="33" t="s">
        <v>1563</v>
      </c>
      <c r="E615" s="31" t="s">
        <v>7</v>
      </c>
      <c r="F615" s="31" t="s">
        <v>1054</v>
      </c>
      <c r="G615" s="31" t="s">
        <v>1055</v>
      </c>
      <c r="H615" s="36" t="s">
        <v>2329</v>
      </c>
      <c r="I615" s="46"/>
      <c r="J615" s="46"/>
    </row>
    <row r="616" spans="1:10" ht="16">
      <c r="A616" s="30">
        <v>309020806</v>
      </c>
      <c r="B616" s="31" t="s">
        <v>1052</v>
      </c>
      <c r="C616" s="31" t="s">
        <v>692</v>
      </c>
      <c r="D616" s="33" t="s">
        <v>1564</v>
      </c>
      <c r="E616" s="31" t="s">
        <v>7</v>
      </c>
      <c r="F616" s="31" t="s">
        <v>1054</v>
      </c>
      <c r="G616" s="31" t="s">
        <v>1055</v>
      </c>
      <c r="H616" s="36" t="s">
        <v>2330</v>
      </c>
      <c r="I616" s="46"/>
      <c r="J616" s="46"/>
    </row>
    <row r="617" spans="1:10" ht="16">
      <c r="A617" s="30">
        <v>309020807</v>
      </c>
      <c r="B617" s="31" t="s">
        <v>1052</v>
      </c>
      <c r="C617" s="33" t="s">
        <v>693</v>
      </c>
      <c r="D617" s="33" t="s">
        <v>1565</v>
      </c>
      <c r="E617" s="31" t="s">
        <v>7</v>
      </c>
      <c r="F617" s="31" t="s">
        <v>1054</v>
      </c>
      <c r="G617" s="31" t="s">
        <v>1055</v>
      </c>
      <c r="H617" s="36" t="s">
        <v>2331</v>
      </c>
      <c r="I617" s="46"/>
      <c r="J617" s="46"/>
    </row>
    <row r="618" spans="1:10" ht="16">
      <c r="A618" s="30">
        <v>309020808</v>
      </c>
      <c r="B618" s="31" t="s">
        <v>1052</v>
      </c>
      <c r="C618" s="31" t="s">
        <v>694</v>
      </c>
      <c r="D618" s="33" t="s">
        <v>1566</v>
      </c>
      <c r="E618" s="31" t="s">
        <v>7</v>
      </c>
      <c r="F618" s="31" t="s">
        <v>1054</v>
      </c>
      <c r="G618" s="31" t="s">
        <v>1055</v>
      </c>
      <c r="H618" s="36" t="s">
        <v>2332</v>
      </c>
      <c r="I618" s="46"/>
      <c r="J618" s="46"/>
    </row>
    <row r="619" spans="1:10" ht="16">
      <c r="A619" s="30">
        <v>309020900</v>
      </c>
      <c r="B619" s="31" t="s">
        <v>1050</v>
      </c>
      <c r="C619" s="33" t="s">
        <v>695</v>
      </c>
      <c r="D619" s="37" t="s">
        <v>1567</v>
      </c>
      <c r="E619" s="31"/>
      <c r="F619" s="31"/>
      <c r="G619" s="31"/>
      <c r="H619" s="32"/>
      <c r="I619" s="46"/>
      <c r="J619" s="46"/>
    </row>
    <row r="620" spans="1:10" ht="16">
      <c r="A620" s="30">
        <v>309020901</v>
      </c>
      <c r="B620" s="31" t="s">
        <v>1052</v>
      </c>
      <c r="C620" s="31" t="s">
        <v>696</v>
      </c>
      <c r="D620" s="31" t="s">
        <v>1568</v>
      </c>
      <c r="E620" s="31" t="s">
        <v>7</v>
      </c>
      <c r="F620" s="31" t="s">
        <v>1054</v>
      </c>
      <c r="G620" s="31" t="s">
        <v>1055</v>
      </c>
      <c r="H620" s="36" t="s">
        <v>2333</v>
      </c>
      <c r="I620" s="46"/>
      <c r="J620" s="46"/>
    </row>
    <row r="621" spans="1:10" ht="16">
      <c r="A621" s="30">
        <v>309020902</v>
      </c>
      <c r="B621" s="31" t="s">
        <v>1052</v>
      </c>
      <c r="C621" s="31" t="s">
        <v>697</v>
      </c>
      <c r="D621" s="33" t="s">
        <v>1569</v>
      </c>
      <c r="E621" s="31" t="s">
        <v>7</v>
      </c>
      <c r="F621" s="31" t="s">
        <v>1054</v>
      </c>
      <c r="G621" s="31" t="s">
        <v>1055</v>
      </c>
      <c r="H621" s="36" t="s">
        <v>2334</v>
      </c>
      <c r="I621" s="46"/>
      <c r="J621" s="46"/>
    </row>
    <row r="622" spans="1:10" ht="16">
      <c r="A622" s="30">
        <v>309020903</v>
      </c>
      <c r="B622" s="31" t="s">
        <v>1052</v>
      </c>
      <c r="C622" s="31" t="s">
        <v>698</v>
      </c>
      <c r="D622" s="33" t="s">
        <v>1570</v>
      </c>
      <c r="E622" s="31" t="s">
        <v>7</v>
      </c>
      <c r="F622" s="31" t="s">
        <v>1054</v>
      </c>
      <c r="G622" s="31" t="s">
        <v>1055</v>
      </c>
      <c r="H622" s="36" t="s">
        <v>2334</v>
      </c>
      <c r="I622" s="46"/>
      <c r="J622" s="46"/>
    </row>
    <row r="623" spans="1:10" ht="16">
      <c r="A623" s="30">
        <v>309020904</v>
      </c>
      <c r="B623" s="31" t="s">
        <v>1052</v>
      </c>
      <c r="C623" s="31" t="s">
        <v>699</v>
      </c>
      <c r="D623" s="33" t="s">
        <v>1571</v>
      </c>
      <c r="E623" s="31" t="s">
        <v>7</v>
      </c>
      <c r="F623" s="31" t="s">
        <v>1054</v>
      </c>
      <c r="G623" s="31" t="s">
        <v>1055</v>
      </c>
      <c r="H623" s="36" t="s">
        <v>2335</v>
      </c>
      <c r="I623" s="46"/>
      <c r="J623" s="46"/>
    </row>
    <row r="624" spans="1:10" ht="16">
      <c r="A624" s="30">
        <v>309020905</v>
      </c>
      <c r="B624" s="31" t="s">
        <v>1052</v>
      </c>
      <c r="C624" s="31" t="s">
        <v>700</v>
      </c>
      <c r="D624" s="33" t="s">
        <v>1572</v>
      </c>
      <c r="E624" s="31" t="s">
        <v>7</v>
      </c>
      <c r="F624" s="31" t="s">
        <v>1054</v>
      </c>
      <c r="G624" s="31" t="s">
        <v>1055</v>
      </c>
      <c r="H624" s="36" t="s">
        <v>2336</v>
      </c>
      <c r="I624" s="46"/>
      <c r="J624" s="46"/>
    </row>
    <row r="625" spans="1:10" ht="16">
      <c r="A625" s="30">
        <v>309020906</v>
      </c>
      <c r="B625" s="31" t="s">
        <v>1052</v>
      </c>
      <c r="C625" s="31" t="s">
        <v>701</v>
      </c>
      <c r="D625" s="33" t="s">
        <v>1573</v>
      </c>
      <c r="E625" s="31" t="s">
        <v>7</v>
      </c>
      <c r="F625" s="31" t="s">
        <v>1054</v>
      </c>
      <c r="G625" s="31" t="s">
        <v>1055</v>
      </c>
      <c r="H625" s="36" t="s">
        <v>2337</v>
      </c>
      <c r="I625" s="46"/>
      <c r="J625" s="46"/>
    </row>
    <row r="626" spans="1:10" ht="16">
      <c r="A626" s="30">
        <v>309020907</v>
      </c>
      <c r="B626" s="31" t="s">
        <v>1052</v>
      </c>
      <c r="C626" s="31" t="s">
        <v>702</v>
      </c>
      <c r="D626" s="33" t="s">
        <v>1574</v>
      </c>
      <c r="E626" s="31" t="s">
        <v>7</v>
      </c>
      <c r="F626" s="31" t="s">
        <v>1054</v>
      </c>
      <c r="G626" s="31" t="s">
        <v>1055</v>
      </c>
      <c r="H626" s="36" t="s">
        <v>2338</v>
      </c>
      <c r="I626" s="46"/>
      <c r="J626" s="46"/>
    </row>
    <row r="627" spans="1:10" ht="16">
      <c r="A627" s="30">
        <v>309020908</v>
      </c>
      <c r="B627" s="31" t="s">
        <v>1052</v>
      </c>
      <c r="C627" s="31" t="s">
        <v>703</v>
      </c>
      <c r="D627" s="33" t="s">
        <v>1575</v>
      </c>
      <c r="E627" s="31" t="s">
        <v>7</v>
      </c>
      <c r="F627" s="31" t="s">
        <v>1054</v>
      </c>
      <c r="G627" s="31" t="s">
        <v>1055</v>
      </c>
      <c r="H627" s="36" t="s">
        <v>2334</v>
      </c>
      <c r="I627" s="46"/>
      <c r="J627" s="46"/>
    </row>
    <row r="628" spans="1:10" ht="16">
      <c r="A628" s="30">
        <v>309020909</v>
      </c>
      <c r="B628" s="31" t="s">
        <v>1052</v>
      </c>
      <c r="C628" s="31" t="s">
        <v>704</v>
      </c>
      <c r="D628" s="33" t="s">
        <v>1576</v>
      </c>
      <c r="E628" s="31" t="s">
        <v>7</v>
      </c>
      <c r="F628" s="31" t="s">
        <v>1054</v>
      </c>
      <c r="G628" s="31" t="s">
        <v>1055</v>
      </c>
      <c r="H628" s="36" t="s">
        <v>2334</v>
      </c>
      <c r="I628" s="46"/>
      <c r="J628" s="46"/>
    </row>
    <row r="629" spans="1:10" ht="16">
      <c r="A629" s="30">
        <v>309020910</v>
      </c>
      <c r="B629" s="31" t="s">
        <v>1052</v>
      </c>
      <c r="C629" s="31" t="s">
        <v>705</v>
      </c>
      <c r="D629" s="33" t="s">
        <v>1577</v>
      </c>
      <c r="E629" s="31" t="s">
        <v>7</v>
      </c>
      <c r="F629" s="31" t="s">
        <v>1054</v>
      </c>
      <c r="G629" s="31" t="s">
        <v>1055</v>
      </c>
      <c r="H629" s="36" t="s">
        <v>2339</v>
      </c>
      <c r="I629" s="46"/>
      <c r="J629" s="46"/>
    </row>
    <row r="630" spans="1:10" ht="16">
      <c r="A630" s="30">
        <v>309021000</v>
      </c>
      <c r="B630" s="31" t="s">
        <v>1050</v>
      </c>
      <c r="C630" s="33" t="s">
        <v>706</v>
      </c>
      <c r="D630" s="37" t="s">
        <v>1578</v>
      </c>
      <c r="E630" s="31"/>
      <c r="F630" s="31"/>
      <c r="G630" s="31"/>
      <c r="H630" s="32"/>
      <c r="I630" s="46"/>
      <c r="J630" s="46"/>
    </row>
    <row r="631" spans="1:10" ht="16">
      <c r="A631" s="30">
        <v>309021001</v>
      </c>
      <c r="B631" s="31" t="s">
        <v>1052</v>
      </c>
      <c r="C631" s="31" t="s">
        <v>707</v>
      </c>
      <c r="D631" s="33" t="s">
        <v>1579</v>
      </c>
      <c r="E631" s="31" t="s">
        <v>7</v>
      </c>
      <c r="F631" s="31" t="s">
        <v>1054</v>
      </c>
      <c r="G631" s="31" t="s">
        <v>1055</v>
      </c>
      <c r="H631" s="36" t="s">
        <v>2340</v>
      </c>
      <c r="I631" s="46"/>
      <c r="J631" s="46"/>
    </row>
    <row r="632" spans="1:10" ht="16">
      <c r="A632" s="30">
        <v>309021002</v>
      </c>
      <c r="B632" s="31" t="s">
        <v>1052</v>
      </c>
      <c r="C632" s="31" t="s">
        <v>708</v>
      </c>
      <c r="D632" s="33" t="s">
        <v>1580</v>
      </c>
      <c r="E632" s="31" t="s">
        <v>7</v>
      </c>
      <c r="F632" s="31" t="s">
        <v>1054</v>
      </c>
      <c r="G632" s="31" t="s">
        <v>1055</v>
      </c>
      <c r="H632" s="36" t="s">
        <v>2341</v>
      </c>
      <c r="I632" s="46"/>
      <c r="J632" s="46"/>
    </row>
    <row r="633" spans="1:10" ht="16">
      <c r="A633" s="30">
        <v>309021003</v>
      </c>
      <c r="B633" s="31" t="s">
        <v>1052</v>
      </c>
      <c r="C633" s="31" t="s">
        <v>709</v>
      </c>
      <c r="D633" s="33" t="s">
        <v>1581</v>
      </c>
      <c r="E633" s="31" t="s">
        <v>7</v>
      </c>
      <c r="F633" s="31" t="s">
        <v>1054</v>
      </c>
      <c r="G633" s="31" t="s">
        <v>1055</v>
      </c>
      <c r="H633" s="36" t="s">
        <v>2342</v>
      </c>
      <c r="I633" s="46"/>
      <c r="J633" s="46"/>
    </row>
    <row r="634" spans="1:10" ht="16">
      <c r="A634" s="30">
        <v>310000000</v>
      </c>
      <c r="B634" s="31" t="s">
        <v>1050</v>
      </c>
      <c r="C634" s="33" t="s">
        <v>710</v>
      </c>
      <c r="D634" s="33" t="s">
        <v>2731</v>
      </c>
      <c r="E634" s="31"/>
      <c r="F634" s="31"/>
      <c r="G634" s="31"/>
      <c r="H634" s="32" t="s">
        <v>1072</v>
      </c>
      <c r="I634" s="46"/>
      <c r="J634" s="46"/>
    </row>
    <row r="635" spans="1:10" ht="16">
      <c r="A635" s="30">
        <v>310010000</v>
      </c>
      <c r="B635" s="31" t="s">
        <v>1050</v>
      </c>
      <c r="C635" s="33" t="s">
        <v>711</v>
      </c>
      <c r="D635" s="37" t="s">
        <v>1582</v>
      </c>
      <c r="E635" s="31"/>
      <c r="F635" s="31"/>
      <c r="G635" s="31"/>
      <c r="H635" s="32"/>
      <c r="I635" s="46"/>
      <c r="J635" s="46"/>
    </row>
    <row r="636" spans="1:10" ht="16">
      <c r="A636" s="30">
        <v>310010001</v>
      </c>
      <c r="B636" s="31" t="s">
        <v>1052</v>
      </c>
      <c r="C636" s="33" t="s">
        <v>712</v>
      </c>
      <c r="D636" s="33" t="s">
        <v>1583</v>
      </c>
      <c r="E636" s="31" t="s">
        <v>7</v>
      </c>
      <c r="F636" s="31" t="s">
        <v>1054</v>
      </c>
      <c r="G636" s="31" t="s">
        <v>1055</v>
      </c>
      <c r="H636" s="36" t="s">
        <v>2343</v>
      </c>
      <c r="I636" s="46"/>
      <c r="J636" s="46"/>
    </row>
    <row r="637" spans="1:10" ht="16">
      <c r="A637" s="30">
        <v>310010002</v>
      </c>
      <c r="B637" s="31" t="s">
        <v>1052</v>
      </c>
      <c r="C637" s="31" t="s">
        <v>713</v>
      </c>
      <c r="D637" s="33" t="s">
        <v>1584</v>
      </c>
      <c r="E637" s="31" t="s">
        <v>7</v>
      </c>
      <c r="F637" s="31" t="s">
        <v>1054</v>
      </c>
      <c r="G637" s="31" t="s">
        <v>1055</v>
      </c>
      <c r="H637" s="36" t="s">
        <v>2344</v>
      </c>
      <c r="I637" s="46"/>
      <c r="J637" s="46"/>
    </row>
    <row r="638" spans="1:10" ht="16">
      <c r="A638" s="30">
        <v>310010003</v>
      </c>
      <c r="B638" s="31" t="s">
        <v>1052</v>
      </c>
      <c r="C638" s="31" t="s">
        <v>714</v>
      </c>
      <c r="D638" s="33" t="s">
        <v>1585</v>
      </c>
      <c r="E638" s="31" t="s">
        <v>8</v>
      </c>
      <c r="F638" s="31" t="s">
        <v>1054</v>
      </c>
      <c r="G638" s="31" t="s">
        <v>1055</v>
      </c>
      <c r="H638" s="36" t="s">
        <v>2345</v>
      </c>
      <c r="I638" s="46"/>
      <c r="J638" s="46"/>
    </row>
    <row r="639" spans="1:10" ht="16">
      <c r="A639" s="30">
        <v>310020000</v>
      </c>
      <c r="B639" s="31" t="s">
        <v>1050</v>
      </c>
      <c r="C639" s="33" t="s">
        <v>715</v>
      </c>
      <c r="D639" s="37" t="s">
        <v>1586</v>
      </c>
      <c r="E639" s="31"/>
      <c r="F639" s="31"/>
      <c r="G639" s="31"/>
      <c r="H639" s="32"/>
      <c r="I639" s="46"/>
      <c r="J639" s="46"/>
    </row>
    <row r="640" spans="1:10" ht="16">
      <c r="A640" s="30">
        <v>310020001</v>
      </c>
      <c r="B640" s="31" t="s">
        <v>1052</v>
      </c>
      <c r="C640" s="31" t="s">
        <v>716</v>
      </c>
      <c r="D640" s="33" t="s">
        <v>1587</v>
      </c>
      <c r="E640" s="31" t="s">
        <v>7</v>
      </c>
      <c r="F640" s="31" t="s">
        <v>1054</v>
      </c>
      <c r="G640" s="31" t="s">
        <v>1055</v>
      </c>
      <c r="H640" s="36" t="s">
        <v>2346</v>
      </c>
      <c r="I640" s="46"/>
      <c r="J640" s="46"/>
    </row>
    <row r="641" spans="1:10" ht="16">
      <c r="A641" s="30">
        <v>310020002</v>
      </c>
      <c r="B641" s="31" t="s">
        <v>1052</v>
      </c>
      <c r="C641" s="31" t="s">
        <v>717</v>
      </c>
      <c r="D641" s="33" t="s">
        <v>1588</v>
      </c>
      <c r="E641" s="31" t="s">
        <v>7</v>
      </c>
      <c r="F641" s="31" t="s">
        <v>1054</v>
      </c>
      <c r="G641" s="31" t="s">
        <v>1055</v>
      </c>
      <c r="H641" s="36" t="s">
        <v>2347</v>
      </c>
      <c r="I641" s="46"/>
      <c r="J641" s="46"/>
    </row>
    <row r="642" spans="1:10" ht="16">
      <c r="A642" s="30">
        <v>310020003</v>
      </c>
      <c r="B642" s="31" t="s">
        <v>1052</v>
      </c>
      <c r="C642" s="31" t="s">
        <v>718</v>
      </c>
      <c r="D642" s="33" t="s">
        <v>1589</v>
      </c>
      <c r="E642" s="31" t="s">
        <v>8</v>
      </c>
      <c r="F642" s="31" t="s">
        <v>1054</v>
      </c>
      <c r="G642" s="31" t="s">
        <v>1055</v>
      </c>
      <c r="H642" s="36" t="s">
        <v>2348</v>
      </c>
      <c r="I642" s="46"/>
      <c r="J642" s="46"/>
    </row>
    <row r="643" spans="1:10" ht="16">
      <c r="A643" s="30">
        <v>310020004</v>
      </c>
      <c r="B643" s="31" t="s">
        <v>1052</v>
      </c>
      <c r="C643" s="31" t="s">
        <v>719</v>
      </c>
      <c r="D643" s="31" t="s">
        <v>1590</v>
      </c>
      <c r="E643" s="31" t="s">
        <v>7</v>
      </c>
      <c r="F643" s="31" t="s">
        <v>1054</v>
      </c>
      <c r="G643" s="31" t="s">
        <v>1055</v>
      </c>
      <c r="H643" s="36" t="s">
        <v>2349</v>
      </c>
      <c r="I643" s="46"/>
      <c r="J643" s="46"/>
    </row>
    <row r="644" spans="1:10" ht="16">
      <c r="A644" s="30">
        <v>310020005</v>
      </c>
      <c r="B644" s="31" t="s">
        <v>1052</v>
      </c>
      <c r="C644" s="31" t="s">
        <v>720</v>
      </c>
      <c r="D644" s="31" t="s">
        <v>1591</v>
      </c>
      <c r="E644" s="31" t="s">
        <v>7</v>
      </c>
      <c r="F644" s="31" t="s">
        <v>1054</v>
      </c>
      <c r="G644" s="31" t="s">
        <v>1055</v>
      </c>
      <c r="H644" s="36" t="s">
        <v>2350</v>
      </c>
      <c r="I644" s="46"/>
      <c r="J644" s="46"/>
    </row>
    <row r="645" spans="1:10" ht="16">
      <c r="A645" s="30">
        <v>310020006</v>
      </c>
      <c r="B645" s="31" t="s">
        <v>1052</v>
      </c>
      <c r="C645" s="31" t="s">
        <v>721</v>
      </c>
      <c r="D645" s="31" t="s">
        <v>1592</v>
      </c>
      <c r="E645" s="31" t="s">
        <v>8</v>
      </c>
      <c r="F645" s="31" t="s">
        <v>1054</v>
      </c>
      <c r="G645" s="31" t="s">
        <v>1055</v>
      </c>
      <c r="H645" s="36" t="s">
        <v>2351</v>
      </c>
      <c r="I645" s="46"/>
      <c r="J645" s="46"/>
    </row>
    <row r="646" spans="1:10" ht="16">
      <c r="A646" s="30">
        <v>311000000</v>
      </c>
      <c r="B646" s="31" t="s">
        <v>1050</v>
      </c>
      <c r="C646" s="33" t="s">
        <v>722</v>
      </c>
      <c r="D646" s="33" t="s">
        <v>2732</v>
      </c>
      <c r="E646" s="31"/>
      <c r="F646" s="31"/>
      <c r="G646" s="31"/>
      <c r="H646" s="32" t="s">
        <v>1072</v>
      </c>
      <c r="I646" s="46"/>
      <c r="J646" s="46"/>
    </row>
    <row r="647" spans="1:10" ht="16">
      <c r="A647" s="30">
        <v>311000001</v>
      </c>
      <c r="B647" s="31" t="s">
        <v>1052</v>
      </c>
      <c r="C647" s="31" t="s">
        <v>723</v>
      </c>
      <c r="D647" s="33" t="s">
        <v>1593</v>
      </c>
      <c r="E647" s="31" t="s">
        <v>7</v>
      </c>
      <c r="F647" s="31" t="s">
        <v>1054</v>
      </c>
      <c r="G647" s="31" t="s">
        <v>1055</v>
      </c>
      <c r="H647" s="36" t="s">
        <v>2352</v>
      </c>
      <c r="I647" s="46"/>
      <c r="J647" s="46"/>
    </row>
    <row r="648" spans="1:10" ht="16">
      <c r="A648" s="30">
        <v>311000002</v>
      </c>
      <c r="B648" s="31" t="s">
        <v>1052</v>
      </c>
      <c r="C648" s="31" t="s">
        <v>724</v>
      </c>
      <c r="D648" s="33" t="s">
        <v>1594</v>
      </c>
      <c r="E648" s="31" t="s">
        <v>7</v>
      </c>
      <c r="F648" s="31" t="s">
        <v>1054</v>
      </c>
      <c r="G648" s="31" t="s">
        <v>1055</v>
      </c>
      <c r="H648" s="36" t="s">
        <v>2353</v>
      </c>
      <c r="I648" s="46"/>
      <c r="J648" s="46"/>
    </row>
    <row r="649" spans="1:10" ht="16">
      <c r="A649" s="30">
        <v>311000003</v>
      </c>
      <c r="B649" s="31" t="s">
        <v>1052</v>
      </c>
      <c r="C649" s="31" t="s">
        <v>725</v>
      </c>
      <c r="D649" s="53" t="s">
        <v>1595</v>
      </c>
      <c r="E649" s="31" t="s">
        <v>7</v>
      </c>
      <c r="F649" s="31" t="s">
        <v>1054</v>
      </c>
      <c r="G649" s="31" t="s">
        <v>1055</v>
      </c>
      <c r="H649" s="36" t="s">
        <v>2354</v>
      </c>
      <c r="I649" s="46"/>
      <c r="J649" s="46"/>
    </row>
    <row r="650" spans="1:10" ht="16">
      <c r="A650" s="30">
        <v>311000004</v>
      </c>
      <c r="B650" s="31" t="s">
        <v>1052</v>
      </c>
      <c r="C650" s="31" t="s">
        <v>726</v>
      </c>
      <c r="D650" s="53" t="s">
        <v>1596</v>
      </c>
      <c r="E650" s="31" t="s">
        <v>7</v>
      </c>
      <c r="F650" s="31" t="s">
        <v>1054</v>
      </c>
      <c r="G650" s="31" t="s">
        <v>1055</v>
      </c>
      <c r="H650" s="36" t="s">
        <v>2355</v>
      </c>
      <c r="I650" s="46"/>
      <c r="J650" s="46"/>
    </row>
    <row r="651" spans="1:10" ht="16">
      <c r="A651" s="30">
        <v>311000005</v>
      </c>
      <c r="B651" s="31" t="s">
        <v>1052</v>
      </c>
      <c r="C651" s="31" t="s">
        <v>727</v>
      </c>
      <c r="D651" s="33" t="s">
        <v>1597</v>
      </c>
      <c r="E651" s="31" t="s">
        <v>7</v>
      </c>
      <c r="F651" s="31" t="s">
        <v>1054</v>
      </c>
      <c r="G651" s="31" t="s">
        <v>1055</v>
      </c>
      <c r="H651" s="36" t="s">
        <v>2356</v>
      </c>
      <c r="I651" s="46"/>
      <c r="J651" s="46"/>
    </row>
    <row r="652" spans="1:10" ht="16">
      <c r="A652" s="30">
        <v>311000006</v>
      </c>
      <c r="B652" s="31" t="s">
        <v>1052</v>
      </c>
      <c r="C652" s="31" t="s">
        <v>728</v>
      </c>
      <c r="D652" s="33" t="s">
        <v>1598</v>
      </c>
      <c r="E652" s="31" t="s">
        <v>7</v>
      </c>
      <c r="F652" s="31" t="s">
        <v>1054</v>
      </c>
      <c r="G652" s="31" t="s">
        <v>1055</v>
      </c>
      <c r="H652" s="36" t="s">
        <v>2357</v>
      </c>
      <c r="I652" s="46"/>
      <c r="J652" s="46"/>
    </row>
    <row r="653" spans="1:10" ht="16">
      <c r="A653" s="30">
        <v>311000007</v>
      </c>
      <c r="B653" s="31" t="s">
        <v>1052</v>
      </c>
      <c r="C653" s="31" t="s">
        <v>729</v>
      </c>
      <c r="D653" s="33" t="s">
        <v>2733</v>
      </c>
      <c r="E653" s="31" t="s">
        <v>7</v>
      </c>
      <c r="F653" s="31" t="s">
        <v>1054</v>
      </c>
      <c r="G653" s="31" t="s">
        <v>1055</v>
      </c>
      <c r="H653" s="35" t="s">
        <v>2358</v>
      </c>
      <c r="I653" s="46"/>
      <c r="J653" s="46"/>
    </row>
    <row r="654" spans="1:10" ht="16">
      <c r="A654" s="30">
        <v>311000008</v>
      </c>
      <c r="B654" s="31" t="s">
        <v>1052</v>
      </c>
      <c r="C654" s="31" t="s">
        <v>730</v>
      </c>
      <c r="D654" s="33" t="s">
        <v>1599</v>
      </c>
      <c r="E654" s="31" t="s">
        <v>7</v>
      </c>
      <c r="F654" s="31" t="s">
        <v>1054</v>
      </c>
      <c r="G654" s="31" t="s">
        <v>1055</v>
      </c>
      <c r="H654" s="35" t="s">
        <v>2359</v>
      </c>
      <c r="I654" s="46"/>
      <c r="J654" s="46"/>
    </row>
    <row r="655" spans="1:10" ht="16">
      <c r="A655" s="30">
        <v>311000009</v>
      </c>
      <c r="B655" s="31" t="s">
        <v>1052</v>
      </c>
      <c r="C655" s="31" t="s">
        <v>731</v>
      </c>
      <c r="D655" s="33" t="s">
        <v>1600</v>
      </c>
      <c r="E655" s="31" t="s">
        <v>7</v>
      </c>
      <c r="F655" s="31" t="s">
        <v>1054</v>
      </c>
      <c r="G655" s="31" t="s">
        <v>1055</v>
      </c>
      <c r="H655" s="35" t="s">
        <v>2360</v>
      </c>
      <c r="I655" s="46"/>
      <c r="J655" s="46"/>
    </row>
    <row r="656" spans="1:10" ht="16">
      <c r="A656" s="30">
        <v>311000010</v>
      </c>
      <c r="B656" s="31" t="s">
        <v>1052</v>
      </c>
      <c r="C656" s="31" t="s">
        <v>732</v>
      </c>
      <c r="D656" s="33" t="s">
        <v>1601</v>
      </c>
      <c r="E656" s="31" t="s">
        <v>7</v>
      </c>
      <c r="F656" s="31" t="s">
        <v>1054</v>
      </c>
      <c r="G656" s="31" t="s">
        <v>1055</v>
      </c>
      <c r="H656" s="35" t="s">
        <v>1602</v>
      </c>
      <c r="I656" s="46"/>
      <c r="J656" s="46"/>
    </row>
    <row r="657" spans="1:10" ht="16">
      <c r="A657" s="30">
        <v>311000011</v>
      </c>
      <c r="B657" s="31" t="s">
        <v>1052</v>
      </c>
      <c r="C657" s="31" t="s">
        <v>733</v>
      </c>
      <c r="D657" s="33" t="s">
        <v>1603</v>
      </c>
      <c r="E657" s="31" t="s">
        <v>7</v>
      </c>
      <c r="F657" s="31" t="s">
        <v>1054</v>
      </c>
      <c r="G657" s="31" t="s">
        <v>1055</v>
      </c>
      <c r="H657" s="35" t="s">
        <v>2361</v>
      </c>
      <c r="I657" s="46"/>
      <c r="J657" s="46"/>
    </row>
    <row r="658" spans="1:10" ht="16">
      <c r="A658" s="30">
        <v>311000012</v>
      </c>
      <c r="B658" s="31" t="s">
        <v>1052</v>
      </c>
      <c r="C658" s="31" t="s">
        <v>734</v>
      </c>
      <c r="D658" s="33" t="s">
        <v>1604</v>
      </c>
      <c r="E658" s="31" t="s">
        <v>7</v>
      </c>
      <c r="F658" s="31" t="s">
        <v>1054</v>
      </c>
      <c r="G658" s="31" t="s">
        <v>1055</v>
      </c>
      <c r="H658" s="35" t="s">
        <v>2362</v>
      </c>
      <c r="I658" s="46"/>
      <c r="J658" s="46"/>
    </row>
    <row r="659" spans="1:10" ht="16">
      <c r="A659" s="30">
        <v>311000013</v>
      </c>
      <c r="B659" s="31" t="s">
        <v>1052</v>
      </c>
      <c r="C659" s="31" t="s">
        <v>735</v>
      </c>
      <c r="D659" s="33" t="s">
        <v>1605</v>
      </c>
      <c r="E659" s="31" t="s">
        <v>7</v>
      </c>
      <c r="F659" s="31" t="s">
        <v>1054</v>
      </c>
      <c r="G659" s="31" t="s">
        <v>1055</v>
      </c>
      <c r="H659" s="35" t="s">
        <v>2363</v>
      </c>
      <c r="I659" s="46"/>
      <c r="J659" s="46"/>
    </row>
    <row r="660" spans="1:10" ht="16">
      <c r="A660" s="30">
        <v>311000014</v>
      </c>
      <c r="B660" s="31" t="s">
        <v>1052</v>
      </c>
      <c r="C660" s="31" t="s">
        <v>736</v>
      </c>
      <c r="D660" s="31" t="s">
        <v>1606</v>
      </c>
      <c r="E660" s="31" t="s">
        <v>7</v>
      </c>
      <c r="F660" s="31" t="s">
        <v>1054</v>
      </c>
      <c r="G660" s="31" t="s">
        <v>1055</v>
      </c>
      <c r="H660" s="35" t="s">
        <v>1607</v>
      </c>
      <c r="I660" s="46"/>
      <c r="J660" s="46"/>
    </row>
    <row r="661" spans="1:10" ht="16">
      <c r="A661" s="30">
        <v>311000015</v>
      </c>
      <c r="B661" s="31" t="s">
        <v>1052</v>
      </c>
      <c r="C661" s="31" t="s">
        <v>737</v>
      </c>
      <c r="D661" s="33" t="s">
        <v>1608</v>
      </c>
      <c r="E661" s="31" t="s">
        <v>7</v>
      </c>
      <c r="F661" s="31" t="s">
        <v>1054</v>
      </c>
      <c r="G661" s="31" t="s">
        <v>1055</v>
      </c>
      <c r="H661" s="35" t="s">
        <v>2364</v>
      </c>
      <c r="I661" s="46"/>
      <c r="J661" s="46"/>
    </row>
    <row r="662" spans="1:10" ht="16">
      <c r="A662" s="30">
        <v>311000016</v>
      </c>
      <c r="B662" s="31" t="s">
        <v>1052</v>
      </c>
      <c r="C662" s="31" t="s">
        <v>738</v>
      </c>
      <c r="D662" s="33" t="s">
        <v>1609</v>
      </c>
      <c r="E662" s="31" t="s">
        <v>7</v>
      </c>
      <c r="F662" s="31" t="s">
        <v>1054</v>
      </c>
      <c r="G662" s="31" t="s">
        <v>1055</v>
      </c>
      <c r="H662" s="44" t="s">
        <v>2365</v>
      </c>
      <c r="I662" s="46"/>
      <c r="J662" s="46"/>
    </row>
    <row r="663" spans="1:10" ht="16">
      <c r="A663" s="30">
        <v>311000017</v>
      </c>
      <c r="B663" s="31" t="s">
        <v>1052</v>
      </c>
      <c r="C663" s="31" t="s">
        <v>739</v>
      </c>
      <c r="D663" s="33" t="s">
        <v>1610</v>
      </c>
      <c r="E663" s="31" t="s">
        <v>7</v>
      </c>
      <c r="F663" s="31" t="s">
        <v>1054</v>
      </c>
      <c r="G663" s="31" t="s">
        <v>1055</v>
      </c>
      <c r="H663" s="44" t="s">
        <v>2365</v>
      </c>
      <c r="I663" s="46"/>
      <c r="J663" s="46"/>
    </row>
    <row r="664" spans="1:10" ht="16">
      <c r="A664" s="30">
        <v>311000018</v>
      </c>
      <c r="B664" s="31" t="s">
        <v>1052</v>
      </c>
      <c r="C664" s="31" t="s">
        <v>740</v>
      </c>
      <c r="D664" s="33" t="s">
        <v>1611</v>
      </c>
      <c r="E664" s="31" t="s">
        <v>7</v>
      </c>
      <c r="F664" s="31" t="s">
        <v>1054</v>
      </c>
      <c r="G664" s="31" t="s">
        <v>1055</v>
      </c>
      <c r="H664" s="44" t="s">
        <v>2365</v>
      </c>
      <c r="I664" s="46"/>
      <c r="J664" s="46"/>
    </row>
    <row r="665" spans="1:10" ht="16">
      <c r="A665" s="30">
        <v>311000019</v>
      </c>
      <c r="B665" s="31" t="s">
        <v>1052</v>
      </c>
      <c r="C665" s="31" t="s">
        <v>741</v>
      </c>
      <c r="D665" s="33" t="s">
        <v>1612</v>
      </c>
      <c r="E665" s="31" t="s">
        <v>7</v>
      </c>
      <c r="F665" s="31" t="s">
        <v>1054</v>
      </c>
      <c r="G665" s="31" t="s">
        <v>1055</v>
      </c>
      <c r="H665" s="44" t="s">
        <v>2365</v>
      </c>
      <c r="I665" s="46"/>
      <c r="J665" s="46"/>
    </row>
    <row r="666" spans="1:10" ht="16">
      <c r="A666" s="30">
        <v>311000020</v>
      </c>
      <c r="B666" s="31" t="s">
        <v>1052</v>
      </c>
      <c r="C666" s="31" t="s">
        <v>742</v>
      </c>
      <c r="D666" s="33" t="s">
        <v>1613</v>
      </c>
      <c r="E666" s="31" t="s">
        <v>7</v>
      </c>
      <c r="F666" s="31" t="s">
        <v>1054</v>
      </c>
      <c r="G666" s="31" t="s">
        <v>1055</v>
      </c>
      <c r="H666" s="36" t="s">
        <v>2366</v>
      </c>
      <c r="I666" s="46"/>
      <c r="J666" s="46"/>
    </row>
    <row r="667" spans="1:10" ht="16">
      <c r="A667" s="30">
        <v>311000021</v>
      </c>
      <c r="B667" s="31" t="s">
        <v>1052</v>
      </c>
      <c r="C667" s="31" t="s">
        <v>743</v>
      </c>
      <c r="D667" s="33" t="s">
        <v>1614</v>
      </c>
      <c r="E667" s="31" t="s">
        <v>7</v>
      </c>
      <c r="F667" s="31" t="s">
        <v>1054</v>
      </c>
      <c r="G667" s="31" t="s">
        <v>1055</v>
      </c>
      <c r="H667" s="36" t="s">
        <v>2367</v>
      </c>
      <c r="I667" s="46"/>
      <c r="J667" s="46"/>
    </row>
    <row r="668" spans="1:10" ht="16">
      <c r="A668" s="30">
        <v>311000022</v>
      </c>
      <c r="B668" s="31" t="s">
        <v>1052</v>
      </c>
      <c r="C668" s="31" t="s">
        <v>744</v>
      </c>
      <c r="D668" s="33" t="s">
        <v>1615</v>
      </c>
      <c r="E668" s="31" t="s">
        <v>7</v>
      </c>
      <c r="F668" s="31" t="s">
        <v>1054</v>
      </c>
      <c r="G668" s="31" t="s">
        <v>1055</v>
      </c>
      <c r="H668" s="36" t="s">
        <v>2368</v>
      </c>
      <c r="I668" s="46"/>
      <c r="J668" s="46"/>
    </row>
    <row r="669" spans="1:10" ht="16">
      <c r="A669" s="30">
        <v>311000023</v>
      </c>
      <c r="B669" s="31" t="s">
        <v>1052</v>
      </c>
      <c r="C669" s="31" t="s">
        <v>745</v>
      </c>
      <c r="D669" s="33" t="s">
        <v>1616</v>
      </c>
      <c r="E669" s="31" t="s">
        <v>7</v>
      </c>
      <c r="F669" s="31" t="s">
        <v>1054</v>
      </c>
      <c r="G669" s="31" t="s">
        <v>1055</v>
      </c>
      <c r="H669" s="36" t="s">
        <v>2369</v>
      </c>
      <c r="I669" s="46"/>
      <c r="J669" s="46"/>
    </row>
    <row r="670" spans="1:10" ht="16">
      <c r="A670" s="30">
        <v>311000024</v>
      </c>
      <c r="B670" s="31" t="s">
        <v>1052</v>
      </c>
      <c r="C670" s="31" t="s">
        <v>746</v>
      </c>
      <c r="D670" s="33" t="s">
        <v>1617</v>
      </c>
      <c r="E670" s="31" t="s">
        <v>7</v>
      </c>
      <c r="F670" s="31" t="s">
        <v>1054</v>
      </c>
      <c r="G670" s="31" t="s">
        <v>1055</v>
      </c>
      <c r="H670" s="36" t="s">
        <v>2370</v>
      </c>
      <c r="I670" s="46"/>
      <c r="J670" s="46"/>
    </row>
    <row r="671" spans="1:10" ht="16">
      <c r="A671" s="30">
        <v>311000025</v>
      </c>
      <c r="B671" s="31" t="s">
        <v>1052</v>
      </c>
      <c r="C671" s="31" t="s">
        <v>747</v>
      </c>
      <c r="D671" s="33" t="s">
        <v>1618</v>
      </c>
      <c r="E671" s="31" t="s">
        <v>7</v>
      </c>
      <c r="F671" s="31" t="s">
        <v>1054</v>
      </c>
      <c r="G671" s="31" t="s">
        <v>1055</v>
      </c>
      <c r="H671" s="36" t="s">
        <v>2371</v>
      </c>
      <c r="I671" s="46"/>
      <c r="J671" s="46"/>
    </row>
    <row r="672" spans="1:10" ht="16">
      <c r="A672" s="30">
        <v>311000026</v>
      </c>
      <c r="B672" s="31" t="s">
        <v>1052</v>
      </c>
      <c r="C672" s="31" t="s">
        <v>748</v>
      </c>
      <c r="D672" s="53" t="s">
        <v>1619</v>
      </c>
      <c r="E672" s="31" t="s">
        <v>8</v>
      </c>
      <c r="F672" s="31" t="s">
        <v>1054</v>
      </c>
      <c r="G672" s="31" t="s">
        <v>1055</v>
      </c>
      <c r="H672" s="41" t="s">
        <v>2372</v>
      </c>
      <c r="I672" s="46"/>
      <c r="J672" s="46"/>
    </row>
    <row r="673" spans="1:10" ht="16">
      <c r="A673" s="30">
        <v>311000027</v>
      </c>
      <c r="B673" s="31" t="s">
        <v>1052</v>
      </c>
      <c r="C673" s="31" t="s">
        <v>749</v>
      </c>
      <c r="D673" s="53" t="s">
        <v>1620</v>
      </c>
      <c r="E673" s="31" t="s">
        <v>7</v>
      </c>
      <c r="F673" s="31" t="s">
        <v>1054</v>
      </c>
      <c r="G673" s="31" t="s">
        <v>1055</v>
      </c>
      <c r="H673" s="41" t="s">
        <v>2373</v>
      </c>
      <c r="I673" s="46"/>
      <c r="J673" s="46"/>
    </row>
    <row r="674" spans="1:10" ht="16">
      <c r="A674" s="30">
        <v>311000028</v>
      </c>
      <c r="B674" s="31" t="s">
        <v>1052</v>
      </c>
      <c r="C674" s="31" t="s">
        <v>750</v>
      </c>
      <c r="D674" s="33" t="s">
        <v>1621</v>
      </c>
      <c r="E674" s="31" t="s">
        <v>7</v>
      </c>
      <c r="F674" s="31" t="s">
        <v>1054</v>
      </c>
      <c r="G674" s="31" t="s">
        <v>1055</v>
      </c>
      <c r="H674" s="41" t="s">
        <v>2374</v>
      </c>
      <c r="I674" s="46"/>
      <c r="J674" s="46"/>
    </row>
    <row r="675" spans="1:10" ht="16">
      <c r="A675" s="30">
        <v>400000000</v>
      </c>
      <c r="B675" s="31" t="s">
        <v>1050</v>
      </c>
      <c r="C675" s="33" t="s">
        <v>751</v>
      </c>
      <c r="D675" s="37" t="s">
        <v>1622</v>
      </c>
      <c r="E675" s="31"/>
      <c r="F675" s="31"/>
      <c r="G675" s="31"/>
      <c r="H675" s="32"/>
      <c r="I675" s="46"/>
      <c r="J675" s="46"/>
    </row>
    <row r="676" spans="1:10" ht="16">
      <c r="A676" s="30">
        <v>401000000</v>
      </c>
      <c r="B676" s="31" t="s">
        <v>1050</v>
      </c>
      <c r="C676" s="33" t="s">
        <v>752</v>
      </c>
      <c r="D676" s="33" t="s">
        <v>2375</v>
      </c>
      <c r="E676" s="31"/>
      <c r="F676" s="31"/>
      <c r="G676" s="31"/>
      <c r="H676" s="32"/>
      <c r="I676" s="46"/>
      <c r="J676" s="46"/>
    </row>
    <row r="677" spans="1:10" ht="16">
      <c r="A677" s="30">
        <v>401000001</v>
      </c>
      <c r="B677" s="31" t="s">
        <v>1052</v>
      </c>
      <c r="C677" s="31" t="s">
        <v>753</v>
      </c>
      <c r="D677" s="33" t="s">
        <v>1623</v>
      </c>
      <c r="E677" s="31" t="s">
        <v>7</v>
      </c>
      <c r="F677" s="31" t="s">
        <v>1054</v>
      </c>
      <c r="G677" s="31" t="s">
        <v>1055</v>
      </c>
      <c r="H677" s="36" t="s">
        <v>2376</v>
      </c>
      <c r="I677" s="46"/>
      <c r="J677" s="46"/>
    </row>
    <row r="678" spans="1:10" ht="16">
      <c r="A678" s="30">
        <v>401000002</v>
      </c>
      <c r="B678" s="31" t="s">
        <v>1052</v>
      </c>
      <c r="C678" s="31" t="s">
        <v>754</v>
      </c>
      <c r="D678" s="33" t="s">
        <v>1624</v>
      </c>
      <c r="E678" s="31" t="s">
        <v>7</v>
      </c>
      <c r="F678" s="31" t="s">
        <v>1054</v>
      </c>
      <c r="G678" s="31" t="s">
        <v>1055</v>
      </c>
      <c r="H678" s="36" t="s">
        <v>2377</v>
      </c>
      <c r="I678" s="46"/>
      <c r="J678" s="46"/>
    </row>
    <row r="679" spans="1:10" ht="16">
      <c r="A679" s="30">
        <v>401000003</v>
      </c>
      <c r="B679" s="31" t="s">
        <v>1052</v>
      </c>
      <c r="C679" s="33" t="s">
        <v>755</v>
      </c>
      <c r="D679" s="33" t="s">
        <v>1625</v>
      </c>
      <c r="E679" s="31" t="s">
        <v>5</v>
      </c>
      <c r="F679" s="31" t="s">
        <v>1054</v>
      </c>
      <c r="G679" s="31" t="s">
        <v>1055</v>
      </c>
      <c r="H679" s="36" t="s">
        <v>2378</v>
      </c>
      <c r="I679" s="46"/>
      <c r="J679" s="46"/>
    </row>
    <row r="680" spans="1:10" ht="16">
      <c r="A680" s="30">
        <v>401000004</v>
      </c>
      <c r="B680" s="31" t="s">
        <v>1052</v>
      </c>
      <c r="C680" s="33" t="s">
        <v>756</v>
      </c>
      <c r="D680" s="33" t="s">
        <v>1626</v>
      </c>
      <c r="E680" s="31" t="s">
        <v>7</v>
      </c>
      <c r="F680" s="31" t="s">
        <v>1054</v>
      </c>
      <c r="G680" s="31" t="s">
        <v>1055</v>
      </c>
      <c r="H680" s="36" t="s">
        <v>2379</v>
      </c>
      <c r="I680" s="46"/>
      <c r="J680" s="46"/>
    </row>
    <row r="681" spans="1:10" ht="16">
      <c r="A681" s="30">
        <v>401000005</v>
      </c>
      <c r="B681" s="31" t="s">
        <v>1052</v>
      </c>
      <c r="C681" s="31" t="s">
        <v>757</v>
      </c>
      <c r="D681" s="33" t="s">
        <v>1627</v>
      </c>
      <c r="E681" s="31" t="s">
        <v>7</v>
      </c>
      <c r="F681" s="31" t="s">
        <v>1054</v>
      </c>
      <c r="G681" s="31" t="s">
        <v>1055</v>
      </c>
      <c r="H681" s="36" t="s">
        <v>2380</v>
      </c>
      <c r="I681" s="46"/>
      <c r="J681" s="46"/>
    </row>
    <row r="682" spans="1:10" ht="16">
      <c r="A682" s="30">
        <v>401000006</v>
      </c>
      <c r="B682" s="31" t="s">
        <v>1052</v>
      </c>
      <c r="C682" s="31" t="s">
        <v>758</v>
      </c>
      <c r="D682" s="33" t="s">
        <v>2734</v>
      </c>
      <c r="E682" s="31" t="s">
        <v>81</v>
      </c>
      <c r="F682" s="31" t="s">
        <v>1054</v>
      </c>
      <c r="G682" s="31" t="s">
        <v>1055</v>
      </c>
      <c r="H682" s="36" t="s">
        <v>2381</v>
      </c>
      <c r="I682" s="46"/>
      <c r="J682" s="46"/>
    </row>
    <row r="683" spans="1:10" ht="16">
      <c r="A683" s="30">
        <v>401000007</v>
      </c>
      <c r="B683" s="31" t="s">
        <v>1052</v>
      </c>
      <c r="C683" s="31" t="s">
        <v>759</v>
      </c>
      <c r="D683" s="51" t="s">
        <v>1628</v>
      </c>
      <c r="E683" s="31" t="s">
        <v>7</v>
      </c>
      <c r="F683" s="31" t="s">
        <v>1054</v>
      </c>
      <c r="G683" s="31" t="s">
        <v>1055</v>
      </c>
      <c r="H683" s="36" t="s">
        <v>2382</v>
      </c>
      <c r="I683" s="46"/>
      <c r="J683" s="46"/>
    </row>
    <row r="684" spans="1:10" ht="16">
      <c r="A684" s="30">
        <v>401000008</v>
      </c>
      <c r="B684" s="31" t="s">
        <v>1052</v>
      </c>
      <c r="C684" s="31" t="s">
        <v>760</v>
      </c>
      <c r="D684" s="33" t="s">
        <v>1629</v>
      </c>
      <c r="E684" s="31" t="s">
        <v>7</v>
      </c>
      <c r="F684" s="31" t="s">
        <v>1054</v>
      </c>
      <c r="G684" s="31" t="s">
        <v>1055</v>
      </c>
      <c r="H684" s="36" t="s">
        <v>2383</v>
      </c>
      <c r="I684" s="46"/>
      <c r="J684" s="46"/>
    </row>
    <row r="685" spans="1:10" ht="16">
      <c r="A685" s="30">
        <v>401000009</v>
      </c>
      <c r="B685" s="31" t="s">
        <v>1052</v>
      </c>
      <c r="C685" s="31" t="s">
        <v>761</v>
      </c>
      <c r="D685" s="33" t="s">
        <v>1630</v>
      </c>
      <c r="E685" s="31" t="s">
        <v>7</v>
      </c>
      <c r="F685" s="31" t="s">
        <v>1054</v>
      </c>
      <c r="G685" s="31" t="s">
        <v>1055</v>
      </c>
      <c r="H685" s="36" t="s">
        <v>2384</v>
      </c>
      <c r="I685" s="46"/>
      <c r="J685" s="46"/>
    </row>
    <row r="686" spans="1:10" ht="16">
      <c r="A686" s="30">
        <v>401000010</v>
      </c>
      <c r="B686" s="31" t="s">
        <v>1052</v>
      </c>
      <c r="C686" s="31" t="s">
        <v>762</v>
      </c>
      <c r="D686" s="33" t="s">
        <v>1631</v>
      </c>
      <c r="E686" s="31" t="s">
        <v>7</v>
      </c>
      <c r="F686" s="31" t="s">
        <v>1054</v>
      </c>
      <c r="G686" s="31" t="s">
        <v>1055</v>
      </c>
      <c r="H686" s="36" t="s">
        <v>2385</v>
      </c>
      <c r="I686" s="46"/>
      <c r="J686" s="46"/>
    </row>
    <row r="687" spans="1:10" ht="16">
      <c r="A687" s="30">
        <v>401000011</v>
      </c>
      <c r="B687" s="31" t="s">
        <v>1052</v>
      </c>
      <c r="C687" s="31" t="s">
        <v>763</v>
      </c>
      <c r="D687" s="33" t="s">
        <v>1632</v>
      </c>
      <c r="E687" s="31" t="s">
        <v>8</v>
      </c>
      <c r="F687" s="31" t="s">
        <v>1054</v>
      </c>
      <c r="G687" s="31" t="s">
        <v>1055</v>
      </c>
      <c r="H687" s="36" t="s">
        <v>2386</v>
      </c>
      <c r="I687" s="46"/>
      <c r="J687" s="46"/>
    </row>
    <row r="688" spans="1:10" ht="16">
      <c r="A688" s="30">
        <v>401000012</v>
      </c>
      <c r="B688" s="31" t="s">
        <v>1052</v>
      </c>
      <c r="C688" s="31" t="s">
        <v>764</v>
      </c>
      <c r="D688" s="33" t="s">
        <v>1633</v>
      </c>
      <c r="E688" s="31" t="s">
        <v>8</v>
      </c>
      <c r="F688" s="31" t="s">
        <v>1054</v>
      </c>
      <c r="G688" s="31" t="s">
        <v>1055</v>
      </c>
      <c r="H688" s="36" t="s">
        <v>2387</v>
      </c>
      <c r="I688" s="46"/>
      <c r="J688" s="46"/>
    </row>
    <row r="689" spans="1:10" ht="16">
      <c r="A689" s="30">
        <v>401000013</v>
      </c>
      <c r="B689" s="31" t="s">
        <v>1052</v>
      </c>
      <c r="C689" s="31" t="s">
        <v>765</v>
      </c>
      <c r="D689" s="31" t="s">
        <v>1634</v>
      </c>
      <c r="E689" s="31" t="s">
        <v>32</v>
      </c>
      <c r="F689" s="31" t="s">
        <v>1054</v>
      </c>
      <c r="G689" s="31" t="s">
        <v>1055</v>
      </c>
      <c r="H689" s="36" t="s">
        <v>1635</v>
      </c>
      <c r="I689" s="46"/>
      <c r="J689" s="46"/>
    </row>
    <row r="690" spans="1:10" ht="16">
      <c r="A690" s="30">
        <v>401000014</v>
      </c>
      <c r="B690" s="31" t="s">
        <v>1052</v>
      </c>
      <c r="C690" s="31" t="s">
        <v>68</v>
      </c>
      <c r="D690" s="33" t="s">
        <v>1636</v>
      </c>
      <c r="E690" s="31" t="s">
        <v>35</v>
      </c>
      <c r="F690" s="31" t="s">
        <v>1054</v>
      </c>
      <c r="G690" s="31" t="s">
        <v>1055</v>
      </c>
      <c r="H690" s="36" t="s">
        <v>2388</v>
      </c>
      <c r="I690" s="46"/>
      <c r="J690" s="46"/>
    </row>
    <row r="691" spans="1:10" ht="16">
      <c r="A691" s="30">
        <v>401000015</v>
      </c>
      <c r="B691" s="31" t="s">
        <v>1052</v>
      </c>
      <c r="C691" s="31" t="s">
        <v>766</v>
      </c>
      <c r="D691" s="33" t="s">
        <v>1637</v>
      </c>
      <c r="E691" s="31" t="s">
        <v>35</v>
      </c>
      <c r="F691" s="31" t="s">
        <v>1054</v>
      </c>
      <c r="G691" s="31" t="s">
        <v>1055</v>
      </c>
      <c r="H691" s="36" t="s">
        <v>2389</v>
      </c>
      <c r="I691" s="46"/>
      <c r="J691" s="46"/>
    </row>
    <row r="692" spans="1:10" ht="16">
      <c r="A692" s="30">
        <v>401000016</v>
      </c>
      <c r="B692" s="31" t="s">
        <v>1052</v>
      </c>
      <c r="C692" s="31" t="s">
        <v>767</v>
      </c>
      <c r="D692" s="33" t="s">
        <v>1638</v>
      </c>
      <c r="E692" s="31" t="s">
        <v>35</v>
      </c>
      <c r="F692" s="31" t="s">
        <v>1054</v>
      </c>
      <c r="G692" s="31" t="s">
        <v>1055</v>
      </c>
      <c r="H692" s="36" t="s">
        <v>2390</v>
      </c>
      <c r="I692" s="46"/>
      <c r="J692" s="46"/>
    </row>
    <row r="693" spans="1:10" ht="16">
      <c r="A693" s="30">
        <v>401000017</v>
      </c>
      <c r="B693" s="31" t="s">
        <v>1052</v>
      </c>
      <c r="C693" s="31" t="s">
        <v>768</v>
      </c>
      <c r="D693" s="33" t="s">
        <v>1639</v>
      </c>
      <c r="E693" s="31" t="s">
        <v>7</v>
      </c>
      <c r="F693" s="31" t="s">
        <v>1054</v>
      </c>
      <c r="G693" s="31" t="s">
        <v>1055</v>
      </c>
      <c r="H693" s="36" t="s">
        <v>2391</v>
      </c>
      <c r="I693" s="46"/>
      <c r="J693" s="46"/>
    </row>
    <row r="694" spans="1:10" ht="16">
      <c r="A694" s="30">
        <v>401000018</v>
      </c>
      <c r="B694" s="31" t="s">
        <v>1052</v>
      </c>
      <c r="C694" s="31" t="s">
        <v>769</v>
      </c>
      <c r="D694" s="33" t="s">
        <v>1640</v>
      </c>
      <c r="E694" s="31" t="s">
        <v>7</v>
      </c>
      <c r="F694" s="31" t="s">
        <v>1054</v>
      </c>
      <c r="G694" s="31" t="s">
        <v>1055</v>
      </c>
      <c r="H694" s="36" t="s">
        <v>2391</v>
      </c>
      <c r="I694" s="46"/>
      <c r="J694" s="46"/>
    </row>
    <row r="695" spans="1:10" ht="16">
      <c r="A695" s="30">
        <v>401000019</v>
      </c>
      <c r="B695" s="31" t="s">
        <v>1052</v>
      </c>
      <c r="C695" s="31" t="s">
        <v>770</v>
      </c>
      <c r="D695" s="33" t="s">
        <v>1641</v>
      </c>
      <c r="E695" s="31" t="s">
        <v>7</v>
      </c>
      <c r="F695" s="31" t="s">
        <v>1054</v>
      </c>
      <c r="G695" s="31" t="s">
        <v>1055</v>
      </c>
      <c r="H695" s="36" t="s">
        <v>2391</v>
      </c>
      <c r="I695" s="46"/>
      <c r="J695" s="46"/>
    </row>
    <row r="696" spans="1:10" ht="16">
      <c r="A696" s="30">
        <v>401000020</v>
      </c>
      <c r="B696" s="31" t="s">
        <v>1052</v>
      </c>
      <c r="C696" s="31" t="s">
        <v>771</v>
      </c>
      <c r="D696" s="33" t="s">
        <v>1642</v>
      </c>
      <c r="E696" s="31" t="s">
        <v>7</v>
      </c>
      <c r="F696" s="31" t="s">
        <v>1054</v>
      </c>
      <c r="G696" s="31" t="s">
        <v>1055</v>
      </c>
      <c r="H696" s="36" t="s">
        <v>2391</v>
      </c>
      <c r="I696" s="46"/>
      <c r="J696" s="46"/>
    </row>
    <row r="697" spans="1:10" ht="16">
      <c r="A697" s="30">
        <v>401000021</v>
      </c>
      <c r="B697" s="31" t="s">
        <v>1052</v>
      </c>
      <c r="C697" s="31" t="s">
        <v>772</v>
      </c>
      <c r="D697" s="33" t="s">
        <v>1643</v>
      </c>
      <c r="E697" s="31" t="s">
        <v>7</v>
      </c>
      <c r="F697" s="31" t="s">
        <v>1054</v>
      </c>
      <c r="G697" s="31" t="s">
        <v>1055</v>
      </c>
      <c r="H697" s="36" t="s">
        <v>2391</v>
      </c>
      <c r="I697" s="46"/>
      <c r="J697" s="46"/>
    </row>
    <row r="698" spans="1:10" ht="16">
      <c r="A698" s="30">
        <v>401000022</v>
      </c>
      <c r="B698" s="31" t="s">
        <v>1052</v>
      </c>
      <c r="C698" s="31" t="s">
        <v>773</v>
      </c>
      <c r="D698" s="33" t="s">
        <v>1644</v>
      </c>
      <c r="E698" s="31" t="s">
        <v>7</v>
      </c>
      <c r="F698" s="31" t="s">
        <v>1054</v>
      </c>
      <c r="G698" s="31" t="s">
        <v>1055</v>
      </c>
      <c r="H698" s="36" t="s">
        <v>2392</v>
      </c>
      <c r="I698" s="46"/>
      <c r="J698" s="46"/>
    </row>
    <row r="699" spans="1:10" ht="16">
      <c r="A699" s="30">
        <v>402000000</v>
      </c>
      <c r="B699" s="31" t="s">
        <v>1050</v>
      </c>
      <c r="C699" s="33" t="s">
        <v>774</v>
      </c>
      <c r="D699" s="33" t="s">
        <v>2735</v>
      </c>
      <c r="E699" s="31"/>
      <c r="F699" s="31"/>
      <c r="G699" s="31"/>
      <c r="H699" s="32" t="s">
        <v>1072</v>
      </c>
      <c r="I699" s="46"/>
      <c r="J699" s="46"/>
    </row>
    <row r="700" spans="1:10" ht="16">
      <c r="A700" s="30">
        <v>402000001</v>
      </c>
      <c r="B700" s="31" t="s">
        <v>1052</v>
      </c>
      <c r="C700" s="31" t="s">
        <v>775</v>
      </c>
      <c r="D700" s="33" t="s">
        <v>1645</v>
      </c>
      <c r="E700" s="31" t="s">
        <v>7</v>
      </c>
      <c r="F700" s="31" t="s">
        <v>1054</v>
      </c>
      <c r="G700" s="31" t="s">
        <v>1055</v>
      </c>
      <c r="H700" s="36" t="s">
        <v>2393</v>
      </c>
      <c r="I700" s="46"/>
      <c r="J700" s="46"/>
    </row>
    <row r="701" spans="1:10" ht="16">
      <c r="A701" s="30">
        <v>402000002</v>
      </c>
      <c r="B701" s="31" t="s">
        <v>1052</v>
      </c>
      <c r="C701" s="31" t="s">
        <v>776</v>
      </c>
      <c r="D701" s="33" t="s">
        <v>1646</v>
      </c>
      <c r="E701" s="31" t="s">
        <v>7</v>
      </c>
      <c r="F701" s="31" t="s">
        <v>1054</v>
      </c>
      <c r="G701" s="31" t="s">
        <v>1055</v>
      </c>
      <c r="H701" s="36" t="s">
        <v>2394</v>
      </c>
      <c r="I701" s="46"/>
      <c r="J701" s="46"/>
    </row>
    <row r="702" spans="1:10" ht="16">
      <c r="A702" s="30">
        <v>402000003</v>
      </c>
      <c r="B702" s="31" t="s">
        <v>1052</v>
      </c>
      <c r="C702" s="31" t="s">
        <v>777</v>
      </c>
      <c r="D702" s="33" t="s">
        <v>1647</v>
      </c>
      <c r="E702" s="31" t="s">
        <v>8</v>
      </c>
      <c r="F702" s="31" t="s">
        <v>1054</v>
      </c>
      <c r="G702" s="31" t="s">
        <v>1055</v>
      </c>
      <c r="H702" s="36" t="s">
        <v>1648</v>
      </c>
      <c r="I702" s="46"/>
      <c r="J702" s="46"/>
    </row>
    <row r="703" spans="1:10" ht="16">
      <c r="A703" s="30">
        <v>402000004</v>
      </c>
      <c r="B703" s="31" t="s">
        <v>1052</v>
      </c>
      <c r="C703" s="31" t="s">
        <v>2736</v>
      </c>
      <c r="D703" s="33" t="s">
        <v>2737</v>
      </c>
      <c r="E703" s="31" t="s">
        <v>8</v>
      </c>
      <c r="F703" s="31" t="s">
        <v>1054</v>
      </c>
      <c r="G703" s="31" t="s">
        <v>1055</v>
      </c>
      <c r="H703" s="36" t="s">
        <v>2395</v>
      </c>
      <c r="I703" s="46"/>
      <c r="J703" s="46"/>
    </row>
    <row r="704" spans="1:10" ht="16">
      <c r="A704" s="30">
        <v>403000000</v>
      </c>
      <c r="B704" s="31" t="s">
        <v>1050</v>
      </c>
      <c r="C704" s="33" t="s">
        <v>778</v>
      </c>
      <c r="D704" s="33" t="s">
        <v>2738</v>
      </c>
      <c r="E704" s="31"/>
      <c r="F704" s="31"/>
      <c r="G704" s="31"/>
      <c r="H704" s="32" t="s">
        <v>2396</v>
      </c>
      <c r="I704" s="46"/>
      <c r="J704" s="46"/>
    </row>
    <row r="705" spans="1:10" ht="16">
      <c r="A705" s="30">
        <v>403000001</v>
      </c>
      <c r="B705" s="31" t="s">
        <v>1052</v>
      </c>
      <c r="C705" s="54" t="s">
        <v>779</v>
      </c>
      <c r="D705" s="54" t="s">
        <v>1649</v>
      </c>
      <c r="E705" s="31" t="s">
        <v>7</v>
      </c>
      <c r="F705" s="31" t="s">
        <v>1054</v>
      </c>
      <c r="G705" s="31" t="s">
        <v>1055</v>
      </c>
      <c r="H705" s="36" t="s">
        <v>2397</v>
      </c>
      <c r="I705" s="46"/>
      <c r="J705" s="46"/>
    </row>
    <row r="706" spans="1:10" ht="16">
      <c r="A706" s="30">
        <v>403000002</v>
      </c>
      <c r="B706" s="31" t="s">
        <v>1052</v>
      </c>
      <c r="C706" s="54" t="s">
        <v>780</v>
      </c>
      <c r="D706" s="54" t="s">
        <v>1650</v>
      </c>
      <c r="E706" s="31" t="s">
        <v>7</v>
      </c>
      <c r="F706" s="31" t="s">
        <v>1054</v>
      </c>
      <c r="G706" s="31" t="s">
        <v>1055</v>
      </c>
      <c r="H706" s="35" t="s">
        <v>2398</v>
      </c>
      <c r="I706" s="46"/>
      <c r="J706" s="46"/>
    </row>
    <row r="707" spans="1:10" ht="16">
      <c r="A707" s="30">
        <v>403000003</v>
      </c>
      <c r="B707" s="31" t="s">
        <v>1052</v>
      </c>
      <c r="C707" s="54" t="s">
        <v>781</v>
      </c>
      <c r="D707" s="54" t="s">
        <v>1651</v>
      </c>
      <c r="E707" s="31" t="s">
        <v>7</v>
      </c>
      <c r="F707" s="31" t="s">
        <v>1054</v>
      </c>
      <c r="G707" s="31" t="s">
        <v>1055</v>
      </c>
      <c r="H707" s="35" t="s">
        <v>2399</v>
      </c>
      <c r="I707" s="46"/>
      <c r="J707" s="46"/>
    </row>
    <row r="708" spans="1:10" ht="16">
      <c r="A708" s="30">
        <v>403000004</v>
      </c>
      <c r="B708" s="31" t="s">
        <v>1052</v>
      </c>
      <c r="C708" s="54" t="s">
        <v>782</v>
      </c>
      <c r="D708" s="54" t="s">
        <v>1652</v>
      </c>
      <c r="E708" s="31" t="s">
        <v>7</v>
      </c>
      <c r="F708" s="31" t="s">
        <v>1054</v>
      </c>
      <c r="G708" s="31" t="s">
        <v>1055</v>
      </c>
      <c r="H708" s="35" t="s">
        <v>2400</v>
      </c>
      <c r="I708" s="46"/>
      <c r="J708" s="46"/>
    </row>
    <row r="709" spans="1:10" ht="16">
      <c r="A709" s="30">
        <v>403000005</v>
      </c>
      <c r="B709" s="31" t="s">
        <v>1052</v>
      </c>
      <c r="C709" s="54" t="s">
        <v>783</v>
      </c>
      <c r="D709" s="54" t="s">
        <v>1653</v>
      </c>
      <c r="E709" s="31" t="s">
        <v>7</v>
      </c>
      <c r="F709" s="31" t="s">
        <v>1054</v>
      </c>
      <c r="G709" s="31" t="s">
        <v>1055</v>
      </c>
      <c r="H709" s="35" t="s">
        <v>2401</v>
      </c>
      <c r="I709" s="46"/>
      <c r="J709" s="46"/>
    </row>
    <row r="710" spans="1:10" ht="16">
      <c r="A710" s="30">
        <v>403000006</v>
      </c>
      <c r="B710" s="31" t="s">
        <v>1052</v>
      </c>
      <c r="C710" s="54" t="s">
        <v>784</v>
      </c>
      <c r="D710" s="54" t="s">
        <v>1654</v>
      </c>
      <c r="E710" s="31" t="s">
        <v>7</v>
      </c>
      <c r="F710" s="31" t="s">
        <v>1054</v>
      </c>
      <c r="G710" s="31" t="s">
        <v>1055</v>
      </c>
      <c r="H710" s="35" t="s">
        <v>2402</v>
      </c>
      <c r="I710" s="46"/>
      <c r="J710" s="46"/>
    </row>
    <row r="711" spans="1:10" ht="16">
      <c r="A711" s="30">
        <v>403000007</v>
      </c>
      <c r="B711" s="31" t="s">
        <v>1052</v>
      </c>
      <c r="C711" s="54" t="s">
        <v>785</v>
      </c>
      <c r="D711" s="54" t="s">
        <v>1655</v>
      </c>
      <c r="E711" s="31" t="s">
        <v>7</v>
      </c>
      <c r="F711" s="31" t="s">
        <v>1054</v>
      </c>
      <c r="G711" s="31" t="s">
        <v>1055</v>
      </c>
      <c r="H711" s="35" t="s">
        <v>2403</v>
      </c>
      <c r="I711" s="46"/>
      <c r="J711" s="46"/>
    </row>
    <row r="712" spans="1:10" ht="16">
      <c r="A712" s="30">
        <v>403000008</v>
      </c>
      <c r="B712" s="31" t="s">
        <v>1052</v>
      </c>
      <c r="C712" s="54" t="s">
        <v>786</v>
      </c>
      <c r="D712" s="54" t="s">
        <v>1656</v>
      </c>
      <c r="E712" s="31" t="s">
        <v>7</v>
      </c>
      <c r="F712" s="31" t="s">
        <v>1054</v>
      </c>
      <c r="G712" s="31" t="s">
        <v>1055</v>
      </c>
      <c r="H712" s="35" t="s">
        <v>2404</v>
      </c>
      <c r="I712" s="46"/>
      <c r="J712" s="46"/>
    </row>
    <row r="713" spans="1:10" ht="16">
      <c r="A713" s="30">
        <v>403000009</v>
      </c>
      <c r="B713" s="31" t="s">
        <v>1052</v>
      </c>
      <c r="C713" s="54" t="s">
        <v>787</v>
      </c>
      <c r="D713" s="54" t="s">
        <v>1657</v>
      </c>
      <c r="E713" s="31" t="s">
        <v>7</v>
      </c>
      <c r="F713" s="31" t="s">
        <v>1054</v>
      </c>
      <c r="G713" s="31" t="s">
        <v>1055</v>
      </c>
      <c r="H713" s="35" t="s">
        <v>2405</v>
      </c>
      <c r="I713" s="46"/>
      <c r="J713" s="46"/>
    </row>
    <row r="714" spans="1:10" ht="16">
      <c r="A714" s="30">
        <v>403000010</v>
      </c>
      <c r="B714" s="31" t="s">
        <v>1052</v>
      </c>
      <c r="C714" s="54" t="s">
        <v>788</v>
      </c>
      <c r="D714" s="54" t="s">
        <v>1658</v>
      </c>
      <c r="E714" s="31" t="s">
        <v>7</v>
      </c>
      <c r="F714" s="31" t="s">
        <v>1054</v>
      </c>
      <c r="G714" s="31" t="s">
        <v>1055</v>
      </c>
      <c r="H714" s="36" t="s">
        <v>2406</v>
      </c>
      <c r="I714" s="46"/>
      <c r="J714" s="46"/>
    </row>
    <row r="715" spans="1:10" ht="16">
      <c r="A715" s="30">
        <v>403000011</v>
      </c>
      <c r="B715" s="31" t="s">
        <v>1052</v>
      </c>
      <c r="C715" s="54" t="s">
        <v>789</v>
      </c>
      <c r="D715" s="54" t="s">
        <v>1659</v>
      </c>
      <c r="E715" s="31" t="s">
        <v>7</v>
      </c>
      <c r="F715" s="31" t="s">
        <v>1054</v>
      </c>
      <c r="G715" s="31" t="s">
        <v>1055</v>
      </c>
      <c r="H715" s="41" t="s">
        <v>2407</v>
      </c>
      <c r="I715" s="46"/>
      <c r="J715" s="46"/>
    </row>
    <row r="716" spans="1:10" ht="16">
      <c r="A716" s="30">
        <v>500000000</v>
      </c>
      <c r="B716" s="31" t="s">
        <v>1050</v>
      </c>
      <c r="C716" s="33" t="s">
        <v>790</v>
      </c>
      <c r="D716" s="33" t="s">
        <v>2739</v>
      </c>
      <c r="E716" s="31"/>
      <c r="F716" s="31"/>
      <c r="G716" s="31"/>
      <c r="H716" s="32"/>
      <c r="I716" s="46"/>
      <c r="J716" s="46"/>
    </row>
    <row r="717" spans="1:10" ht="16">
      <c r="A717" s="30">
        <v>501000000</v>
      </c>
      <c r="B717" s="31" t="s">
        <v>1050</v>
      </c>
      <c r="C717" s="33" t="s">
        <v>791</v>
      </c>
      <c r="D717" s="33" t="s">
        <v>2740</v>
      </c>
      <c r="E717" s="55"/>
      <c r="F717" s="31"/>
      <c r="G717" s="31"/>
      <c r="H717" s="32" t="s">
        <v>1072</v>
      </c>
      <c r="I717" s="46"/>
      <c r="J717" s="46"/>
    </row>
    <row r="718" spans="1:10" ht="16">
      <c r="A718" s="30">
        <v>501010000</v>
      </c>
      <c r="B718" s="31" t="s">
        <v>1050</v>
      </c>
      <c r="C718" s="33" t="s">
        <v>792</v>
      </c>
      <c r="D718" s="33" t="s">
        <v>2741</v>
      </c>
      <c r="E718" s="55"/>
      <c r="F718" s="31"/>
      <c r="G718" s="31"/>
      <c r="H718" s="32"/>
      <c r="I718" s="46"/>
      <c r="J718" s="46"/>
    </row>
    <row r="719" spans="1:10" ht="16">
      <c r="A719" s="30">
        <v>501010001</v>
      </c>
      <c r="B719" s="31" t="s">
        <v>1052</v>
      </c>
      <c r="C719" s="31" t="s">
        <v>793</v>
      </c>
      <c r="D719" s="33" t="s">
        <v>1660</v>
      </c>
      <c r="E719" s="31" t="s">
        <v>15</v>
      </c>
      <c r="F719" s="31" t="s">
        <v>1054</v>
      </c>
      <c r="G719" s="31" t="s">
        <v>1055</v>
      </c>
      <c r="H719" s="36" t="s">
        <v>2408</v>
      </c>
      <c r="I719" s="46"/>
      <c r="J719" s="46"/>
    </row>
    <row r="720" spans="1:10" ht="16">
      <c r="A720" s="30">
        <v>501010002</v>
      </c>
      <c r="B720" s="31" t="s">
        <v>1052</v>
      </c>
      <c r="C720" s="31" t="s">
        <v>794</v>
      </c>
      <c r="D720" s="33" t="s">
        <v>1661</v>
      </c>
      <c r="E720" s="31" t="s">
        <v>15</v>
      </c>
      <c r="F720" s="31" t="s">
        <v>1054</v>
      </c>
      <c r="G720" s="31" t="s">
        <v>1055</v>
      </c>
      <c r="H720" s="36" t="s">
        <v>2409</v>
      </c>
      <c r="I720" s="46"/>
      <c r="J720" s="46"/>
    </row>
    <row r="721" spans="1:10" ht="16">
      <c r="A721" s="30">
        <v>501010003</v>
      </c>
      <c r="B721" s="31" t="s">
        <v>1052</v>
      </c>
      <c r="C721" s="31" t="s">
        <v>795</v>
      </c>
      <c r="D721" s="33" t="s">
        <v>1662</v>
      </c>
      <c r="E721" s="31" t="s">
        <v>15</v>
      </c>
      <c r="F721" s="31" t="s">
        <v>1054</v>
      </c>
      <c r="G721" s="31" t="s">
        <v>1055</v>
      </c>
      <c r="H721" s="36" t="s">
        <v>2410</v>
      </c>
      <c r="I721" s="46"/>
      <c r="J721" s="46"/>
    </row>
    <row r="722" spans="1:10" ht="16">
      <c r="A722" s="30">
        <v>501010004</v>
      </c>
      <c r="B722" s="31" t="s">
        <v>1052</v>
      </c>
      <c r="C722" s="31" t="s">
        <v>796</v>
      </c>
      <c r="D722" s="33" t="s">
        <v>1663</v>
      </c>
      <c r="E722" s="31" t="s">
        <v>15</v>
      </c>
      <c r="F722" s="31" t="s">
        <v>1054</v>
      </c>
      <c r="G722" s="31" t="s">
        <v>1055</v>
      </c>
      <c r="H722" s="36" t="s">
        <v>2411</v>
      </c>
      <c r="I722" s="46"/>
      <c r="J722" s="46"/>
    </row>
    <row r="723" spans="1:10" ht="16">
      <c r="A723" s="30">
        <v>501010005</v>
      </c>
      <c r="B723" s="31" t="s">
        <v>1052</v>
      </c>
      <c r="C723" s="31" t="s">
        <v>797</v>
      </c>
      <c r="D723" s="33" t="s">
        <v>1664</v>
      </c>
      <c r="E723" s="31" t="s">
        <v>15</v>
      </c>
      <c r="F723" s="31" t="s">
        <v>1054</v>
      </c>
      <c r="G723" s="31" t="s">
        <v>1055</v>
      </c>
      <c r="H723" s="36" t="s">
        <v>2412</v>
      </c>
      <c r="I723" s="46"/>
      <c r="J723" s="46"/>
    </row>
    <row r="724" spans="1:10" ht="16">
      <c r="A724" s="30">
        <v>501010006</v>
      </c>
      <c r="B724" s="31" t="s">
        <v>1052</v>
      </c>
      <c r="C724" s="31" t="s">
        <v>2742</v>
      </c>
      <c r="D724" s="33" t="s">
        <v>2743</v>
      </c>
      <c r="E724" s="31" t="s">
        <v>15</v>
      </c>
      <c r="F724" s="31" t="s">
        <v>1054</v>
      </c>
      <c r="G724" s="31" t="s">
        <v>1055</v>
      </c>
      <c r="H724" s="35" t="s">
        <v>2413</v>
      </c>
      <c r="I724" s="46"/>
      <c r="J724" s="46"/>
    </row>
    <row r="725" spans="1:10" ht="16">
      <c r="A725" s="30">
        <v>501010007</v>
      </c>
      <c r="B725" s="31" t="s">
        <v>1052</v>
      </c>
      <c r="C725" s="31" t="s">
        <v>798</v>
      </c>
      <c r="D725" s="33" t="s">
        <v>1665</v>
      </c>
      <c r="E725" s="31" t="s">
        <v>7</v>
      </c>
      <c r="F725" s="31" t="s">
        <v>1054</v>
      </c>
      <c r="G725" s="31" t="s">
        <v>1055</v>
      </c>
      <c r="H725" s="35" t="s">
        <v>2414</v>
      </c>
      <c r="I725" s="46"/>
      <c r="J725" s="46"/>
    </row>
    <row r="726" spans="1:10" ht="16">
      <c r="A726" s="30">
        <v>501020000</v>
      </c>
      <c r="B726" s="31" t="s">
        <v>1050</v>
      </c>
      <c r="C726" s="33" t="s">
        <v>799</v>
      </c>
      <c r="D726" s="33" t="s">
        <v>2744</v>
      </c>
      <c r="E726" s="55"/>
      <c r="F726" s="31"/>
      <c r="G726" s="31"/>
      <c r="H726" s="32"/>
      <c r="I726" s="46"/>
      <c r="J726" s="46"/>
    </row>
    <row r="727" spans="1:10" ht="16">
      <c r="A727" s="30">
        <v>501020001</v>
      </c>
      <c r="B727" s="31" t="s">
        <v>1052</v>
      </c>
      <c r="C727" s="31" t="s">
        <v>800</v>
      </c>
      <c r="D727" s="33" t="s">
        <v>1666</v>
      </c>
      <c r="E727" s="31" t="s">
        <v>7</v>
      </c>
      <c r="F727" s="31" t="s">
        <v>1054</v>
      </c>
      <c r="G727" s="31" t="s">
        <v>1055</v>
      </c>
      <c r="H727" s="36" t="s">
        <v>2415</v>
      </c>
      <c r="I727" s="46"/>
      <c r="J727" s="46"/>
    </row>
    <row r="728" spans="1:10" ht="16">
      <c r="A728" s="30">
        <v>501020002</v>
      </c>
      <c r="B728" s="31" t="s">
        <v>1052</v>
      </c>
      <c r="C728" s="31" t="s">
        <v>801</v>
      </c>
      <c r="D728" s="33" t="s">
        <v>1667</v>
      </c>
      <c r="E728" s="31" t="s">
        <v>7</v>
      </c>
      <c r="F728" s="31" t="s">
        <v>1054</v>
      </c>
      <c r="G728" s="31" t="s">
        <v>1055</v>
      </c>
      <c r="H728" s="36" t="s">
        <v>2416</v>
      </c>
      <c r="I728" s="46"/>
      <c r="J728" s="46"/>
    </row>
    <row r="729" spans="1:10" ht="16">
      <c r="A729" s="30">
        <v>501020003</v>
      </c>
      <c r="B729" s="31" t="s">
        <v>1052</v>
      </c>
      <c r="C729" s="31" t="s">
        <v>802</v>
      </c>
      <c r="D729" s="33" t="s">
        <v>1668</v>
      </c>
      <c r="E729" s="31" t="s">
        <v>7</v>
      </c>
      <c r="F729" s="31" t="s">
        <v>1054</v>
      </c>
      <c r="G729" s="31" t="s">
        <v>1055</v>
      </c>
      <c r="H729" s="36" t="s">
        <v>2417</v>
      </c>
      <c r="I729" s="46"/>
      <c r="J729" s="46"/>
    </row>
    <row r="730" spans="1:10" ht="16">
      <c r="A730" s="30">
        <v>501020004</v>
      </c>
      <c r="B730" s="31" t="s">
        <v>1052</v>
      </c>
      <c r="C730" s="31" t="s">
        <v>803</v>
      </c>
      <c r="D730" s="33" t="s">
        <v>1669</v>
      </c>
      <c r="E730" s="31" t="s">
        <v>7</v>
      </c>
      <c r="F730" s="31" t="s">
        <v>1054</v>
      </c>
      <c r="G730" s="31" t="s">
        <v>1055</v>
      </c>
      <c r="H730" s="36" t="s">
        <v>2418</v>
      </c>
      <c r="I730" s="46"/>
      <c r="J730" s="46"/>
    </row>
    <row r="731" spans="1:10" ht="16">
      <c r="A731" s="30">
        <v>502000000</v>
      </c>
      <c r="B731" s="31" t="s">
        <v>1050</v>
      </c>
      <c r="C731" s="33" t="s">
        <v>804</v>
      </c>
      <c r="D731" s="33" t="s">
        <v>2745</v>
      </c>
      <c r="E731" s="31"/>
      <c r="F731" s="31"/>
      <c r="G731" s="31"/>
      <c r="H731" s="32" t="s">
        <v>1072</v>
      </c>
      <c r="I731" s="46"/>
      <c r="J731" s="46"/>
    </row>
    <row r="732" spans="1:10" ht="16">
      <c r="A732" s="30">
        <v>502010000</v>
      </c>
      <c r="B732" s="31" t="s">
        <v>1050</v>
      </c>
      <c r="C732" s="33" t="s">
        <v>805</v>
      </c>
      <c r="D732" s="33" t="s">
        <v>2746</v>
      </c>
      <c r="E732" s="55"/>
      <c r="F732" s="31"/>
      <c r="G732" s="31"/>
      <c r="H732" s="32"/>
      <c r="I732" s="46"/>
      <c r="J732" s="46"/>
    </row>
    <row r="733" spans="1:10" ht="16">
      <c r="A733" s="30">
        <v>502010001</v>
      </c>
      <c r="B733" s="31" t="s">
        <v>1052</v>
      </c>
      <c r="C733" s="31" t="s">
        <v>2747</v>
      </c>
      <c r="D733" s="33" t="s">
        <v>2748</v>
      </c>
      <c r="E733" s="31" t="s">
        <v>77</v>
      </c>
      <c r="F733" s="31" t="s">
        <v>1054</v>
      </c>
      <c r="G733" s="31" t="s">
        <v>1055</v>
      </c>
      <c r="H733" s="36" t="s">
        <v>2419</v>
      </c>
      <c r="I733" s="46"/>
      <c r="J733" s="46"/>
    </row>
    <row r="734" spans="1:10" ht="16">
      <c r="A734" s="30">
        <v>502010002</v>
      </c>
      <c r="B734" s="31" t="s">
        <v>1052</v>
      </c>
      <c r="C734" s="31" t="s">
        <v>2749</v>
      </c>
      <c r="D734" s="33" t="s">
        <v>2750</v>
      </c>
      <c r="E734" s="31" t="s">
        <v>77</v>
      </c>
      <c r="F734" s="31" t="s">
        <v>1054</v>
      </c>
      <c r="G734" s="31" t="s">
        <v>1055</v>
      </c>
      <c r="H734" s="36" t="s">
        <v>2420</v>
      </c>
      <c r="I734" s="46"/>
      <c r="J734" s="46"/>
    </row>
    <row r="735" spans="1:10" ht="16">
      <c r="A735" s="30">
        <v>502010003</v>
      </c>
      <c r="B735" s="31" t="s">
        <v>1052</v>
      </c>
      <c r="C735" s="31" t="s">
        <v>2751</v>
      </c>
      <c r="D735" s="33" t="s">
        <v>2752</v>
      </c>
      <c r="E735" s="31" t="s">
        <v>15</v>
      </c>
      <c r="F735" s="31" t="s">
        <v>1054</v>
      </c>
      <c r="G735" s="31" t="s">
        <v>1055</v>
      </c>
      <c r="H735" s="36" t="s">
        <v>2421</v>
      </c>
      <c r="I735" s="46"/>
      <c r="J735" s="46"/>
    </row>
    <row r="736" spans="1:10" ht="16">
      <c r="A736" s="30">
        <v>502010004</v>
      </c>
      <c r="B736" s="31" t="s">
        <v>1052</v>
      </c>
      <c r="C736" s="31" t="s">
        <v>806</v>
      </c>
      <c r="D736" s="33" t="s">
        <v>2753</v>
      </c>
      <c r="E736" s="31" t="s">
        <v>15</v>
      </c>
      <c r="F736" s="31" t="s">
        <v>1054</v>
      </c>
      <c r="G736" s="31" t="s">
        <v>1055</v>
      </c>
      <c r="H736" s="36" t="s">
        <v>2422</v>
      </c>
      <c r="I736" s="46"/>
      <c r="J736" s="46"/>
    </row>
    <row r="737" spans="1:10" ht="16">
      <c r="A737" s="30">
        <v>502010005</v>
      </c>
      <c r="B737" s="31" t="s">
        <v>1052</v>
      </c>
      <c r="C737" s="31" t="s">
        <v>807</v>
      </c>
      <c r="D737" s="33" t="s">
        <v>1670</v>
      </c>
      <c r="E737" s="31" t="s">
        <v>15</v>
      </c>
      <c r="F737" s="31" t="s">
        <v>1054</v>
      </c>
      <c r="G737" s="31" t="s">
        <v>1055</v>
      </c>
      <c r="H737" s="36" t="s">
        <v>2423</v>
      </c>
      <c r="I737" s="46"/>
      <c r="J737" s="46"/>
    </row>
    <row r="738" spans="1:10" ht="16">
      <c r="A738" s="30">
        <v>502010006</v>
      </c>
      <c r="B738" s="31" t="s">
        <v>1052</v>
      </c>
      <c r="C738" s="31" t="s">
        <v>808</v>
      </c>
      <c r="D738" s="33" t="s">
        <v>1671</v>
      </c>
      <c r="E738" s="31" t="s">
        <v>15</v>
      </c>
      <c r="F738" s="31" t="s">
        <v>1054</v>
      </c>
      <c r="G738" s="31" t="s">
        <v>1055</v>
      </c>
      <c r="H738" s="36" t="s">
        <v>2424</v>
      </c>
      <c r="I738" s="46"/>
      <c r="J738" s="46"/>
    </row>
    <row r="739" spans="1:10" ht="16">
      <c r="A739" s="30">
        <v>502020000</v>
      </c>
      <c r="B739" s="31" t="s">
        <v>1050</v>
      </c>
      <c r="C739" s="33" t="s">
        <v>809</v>
      </c>
      <c r="D739" s="33" t="s">
        <v>2754</v>
      </c>
      <c r="E739" s="55"/>
      <c r="F739" s="31"/>
      <c r="G739" s="31"/>
      <c r="H739" s="32"/>
      <c r="I739" s="46"/>
      <c r="J739" s="46"/>
    </row>
    <row r="740" spans="1:10" ht="16">
      <c r="A740" s="30">
        <v>502020001</v>
      </c>
      <c r="B740" s="31" t="s">
        <v>1052</v>
      </c>
      <c r="C740" s="31" t="s">
        <v>810</v>
      </c>
      <c r="D740" s="33" t="s">
        <v>2755</v>
      </c>
      <c r="E740" s="31" t="s">
        <v>15</v>
      </c>
      <c r="F740" s="31" t="s">
        <v>1054</v>
      </c>
      <c r="G740" s="31" t="s">
        <v>1055</v>
      </c>
      <c r="H740" s="36" t="s">
        <v>2425</v>
      </c>
      <c r="I740" s="46"/>
      <c r="J740" s="46"/>
    </row>
    <row r="741" spans="1:10" ht="16">
      <c r="A741" s="30">
        <v>502020002</v>
      </c>
      <c r="B741" s="31" t="s">
        <v>1052</v>
      </c>
      <c r="C741" s="31" t="s">
        <v>811</v>
      </c>
      <c r="D741" s="33" t="s">
        <v>1672</v>
      </c>
      <c r="E741" s="31" t="s">
        <v>7</v>
      </c>
      <c r="F741" s="31" t="s">
        <v>1054</v>
      </c>
      <c r="G741" s="31" t="s">
        <v>1055</v>
      </c>
      <c r="H741" s="36" t="s">
        <v>2426</v>
      </c>
      <c r="I741" s="46"/>
      <c r="J741" s="46"/>
    </row>
    <row r="742" spans="1:10" ht="16">
      <c r="A742" s="30">
        <v>502020003</v>
      </c>
      <c r="B742" s="31" t="s">
        <v>1052</v>
      </c>
      <c r="C742" s="31" t="s">
        <v>812</v>
      </c>
      <c r="D742" s="33" t="s">
        <v>2756</v>
      </c>
      <c r="E742" s="31" t="s">
        <v>7</v>
      </c>
      <c r="F742" s="31" t="s">
        <v>1054</v>
      </c>
      <c r="G742" s="31" t="s">
        <v>1055</v>
      </c>
      <c r="H742" s="36" t="s">
        <v>2427</v>
      </c>
      <c r="I742" s="46"/>
      <c r="J742" s="46"/>
    </row>
    <row r="743" spans="1:10" ht="16">
      <c r="A743" s="30">
        <v>502020004</v>
      </c>
      <c r="B743" s="31" t="s">
        <v>1052</v>
      </c>
      <c r="C743" s="31" t="s">
        <v>813</v>
      </c>
      <c r="D743" s="33" t="s">
        <v>1673</v>
      </c>
      <c r="E743" s="31" t="s">
        <v>7</v>
      </c>
      <c r="F743" s="31" t="s">
        <v>1054</v>
      </c>
      <c r="G743" s="31" t="s">
        <v>1055</v>
      </c>
      <c r="H743" s="36" t="s">
        <v>2428</v>
      </c>
      <c r="I743" s="46"/>
      <c r="J743" s="46"/>
    </row>
    <row r="744" spans="1:10" ht="16">
      <c r="A744" s="30">
        <v>502020005</v>
      </c>
      <c r="B744" s="31" t="s">
        <v>1052</v>
      </c>
      <c r="C744" s="31" t="s">
        <v>814</v>
      </c>
      <c r="D744" s="33" t="s">
        <v>1674</v>
      </c>
      <c r="E744" s="31" t="s">
        <v>7</v>
      </c>
      <c r="F744" s="31" t="s">
        <v>1054</v>
      </c>
      <c r="G744" s="31" t="s">
        <v>1055</v>
      </c>
      <c r="H744" s="36" t="s">
        <v>2429</v>
      </c>
      <c r="I744" s="46"/>
      <c r="J744" s="46"/>
    </row>
    <row r="745" spans="1:10" ht="16">
      <c r="A745" s="30">
        <v>502020006</v>
      </c>
      <c r="B745" s="31" t="s">
        <v>1052</v>
      </c>
      <c r="C745" s="31" t="s">
        <v>815</v>
      </c>
      <c r="D745" s="33" t="s">
        <v>1675</v>
      </c>
      <c r="E745" s="31" t="s">
        <v>7</v>
      </c>
      <c r="F745" s="31" t="s">
        <v>1054</v>
      </c>
      <c r="G745" s="31" t="s">
        <v>1055</v>
      </c>
      <c r="H745" s="36" t="s">
        <v>2430</v>
      </c>
      <c r="I745" s="46"/>
      <c r="J745" s="46"/>
    </row>
    <row r="746" spans="1:10" ht="16">
      <c r="A746" s="30">
        <v>503000000</v>
      </c>
      <c r="B746" s="31" t="s">
        <v>1050</v>
      </c>
      <c r="C746" s="33" t="s">
        <v>816</v>
      </c>
      <c r="D746" s="33" t="s">
        <v>2757</v>
      </c>
      <c r="E746" s="31"/>
      <c r="F746" s="31"/>
      <c r="G746" s="31"/>
      <c r="H746" s="32" t="s">
        <v>1072</v>
      </c>
      <c r="I746" s="46"/>
      <c r="J746" s="46"/>
    </row>
    <row r="747" spans="1:10" ht="16">
      <c r="A747" s="30">
        <v>503010000</v>
      </c>
      <c r="B747" s="31" t="s">
        <v>1050</v>
      </c>
      <c r="C747" s="33" t="s">
        <v>817</v>
      </c>
      <c r="D747" s="33" t="s">
        <v>2758</v>
      </c>
      <c r="E747" s="55"/>
      <c r="F747" s="31"/>
      <c r="G747" s="31"/>
      <c r="H747" s="32"/>
      <c r="I747" s="46"/>
      <c r="J747" s="46"/>
    </row>
    <row r="748" spans="1:10" ht="16">
      <c r="A748" s="30">
        <v>503010001</v>
      </c>
      <c r="B748" s="31" t="s">
        <v>1052</v>
      </c>
      <c r="C748" s="31" t="s">
        <v>1676</v>
      </c>
      <c r="D748" s="33" t="s">
        <v>2759</v>
      </c>
      <c r="E748" s="31" t="s">
        <v>15</v>
      </c>
      <c r="F748" s="31" t="s">
        <v>1054</v>
      </c>
      <c r="G748" s="31" t="s">
        <v>1055</v>
      </c>
      <c r="H748" s="36" t="s">
        <v>2431</v>
      </c>
      <c r="I748" s="46"/>
      <c r="J748" s="46"/>
    </row>
    <row r="749" spans="1:10" ht="16">
      <c r="A749" s="30">
        <v>503010002</v>
      </c>
      <c r="B749" s="31" t="s">
        <v>1052</v>
      </c>
      <c r="C749" s="31" t="s">
        <v>2760</v>
      </c>
      <c r="D749" s="31" t="s">
        <v>2761</v>
      </c>
      <c r="E749" s="31" t="s">
        <v>15</v>
      </c>
      <c r="F749" s="31" t="s">
        <v>1054</v>
      </c>
      <c r="G749" s="31" t="s">
        <v>1055</v>
      </c>
      <c r="H749" s="36" t="s">
        <v>2432</v>
      </c>
      <c r="I749" s="46"/>
      <c r="J749" s="46"/>
    </row>
    <row r="750" spans="1:10" ht="16">
      <c r="A750" s="30">
        <v>503010003</v>
      </c>
      <c r="B750" s="31" t="s">
        <v>1052</v>
      </c>
      <c r="C750" s="31" t="s">
        <v>1677</v>
      </c>
      <c r="D750" s="33" t="s">
        <v>2762</v>
      </c>
      <c r="E750" s="31" t="s">
        <v>15</v>
      </c>
      <c r="F750" s="31" t="s">
        <v>1054</v>
      </c>
      <c r="G750" s="31" t="s">
        <v>1055</v>
      </c>
      <c r="H750" s="36" t="s">
        <v>2433</v>
      </c>
      <c r="I750" s="46"/>
      <c r="J750" s="46"/>
    </row>
    <row r="751" spans="1:10" ht="16">
      <c r="A751" s="30">
        <v>503010004</v>
      </c>
      <c r="B751" s="31" t="s">
        <v>1052</v>
      </c>
      <c r="C751" s="31" t="s">
        <v>818</v>
      </c>
      <c r="D751" s="33" t="s">
        <v>1678</v>
      </c>
      <c r="E751" s="31" t="s">
        <v>15</v>
      </c>
      <c r="F751" s="31" t="s">
        <v>1054</v>
      </c>
      <c r="G751" s="31" t="s">
        <v>1055</v>
      </c>
      <c r="H751" s="36" t="s">
        <v>2434</v>
      </c>
      <c r="I751" s="46"/>
      <c r="J751" s="46"/>
    </row>
    <row r="752" spans="1:10" ht="16">
      <c r="A752" s="30">
        <v>503020000</v>
      </c>
      <c r="B752" s="31" t="s">
        <v>1050</v>
      </c>
      <c r="C752" s="33" t="s">
        <v>819</v>
      </c>
      <c r="D752" s="33" t="s">
        <v>2763</v>
      </c>
      <c r="E752" s="55"/>
      <c r="F752" s="31"/>
      <c r="G752" s="31"/>
      <c r="H752" s="32"/>
      <c r="I752" s="46"/>
      <c r="J752" s="46"/>
    </row>
    <row r="753" spans="1:10" ht="16">
      <c r="A753" s="30">
        <v>503020001</v>
      </c>
      <c r="B753" s="31" t="s">
        <v>1052</v>
      </c>
      <c r="C753" s="31" t="s">
        <v>820</v>
      </c>
      <c r="D753" s="33" t="s">
        <v>2764</v>
      </c>
      <c r="E753" s="31" t="s">
        <v>7</v>
      </c>
      <c r="F753" s="31" t="s">
        <v>1054</v>
      </c>
      <c r="G753" s="31" t="s">
        <v>1055</v>
      </c>
      <c r="H753" s="36" t="s">
        <v>2435</v>
      </c>
      <c r="I753" s="46"/>
      <c r="J753" s="46"/>
    </row>
    <row r="754" spans="1:10" ht="16">
      <c r="A754" s="30">
        <v>503020002</v>
      </c>
      <c r="B754" s="31" t="s">
        <v>1052</v>
      </c>
      <c r="C754" s="31" t="s">
        <v>1679</v>
      </c>
      <c r="D754" s="33" t="s">
        <v>1680</v>
      </c>
      <c r="E754" s="31" t="s">
        <v>25</v>
      </c>
      <c r="F754" s="31" t="s">
        <v>1054</v>
      </c>
      <c r="G754" s="31" t="s">
        <v>1055</v>
      </c>
      <c r="H754" s="36" t="s">
        <v>2436</v>
      </c>
      <c r="I754" s="46"/>
      <c r="J754" s="46"/>
    </row>
    <row r="755" spans="1:10" ht="16">
      <c r="A755" s="30">
        <v>504000000</v>
      </c>
      <c r="B755" s="31" t="s">
        <v>1050</v>
      </c>
      <c r="C755" s="33" t="s">
        <v>821</v>
      </c>
      <c r="D755" s="33" t="s">
        <v>2765</v>
      </c>
      <c r="E755" s="31"/>
      <c r="F755" s="31"/>
      <c r="G755" s="31"/>
      <c r="H755" s="32" t="s">
        <v>1072</v>
      </c>
      <c r="I755" s="46"/>
      <c r="J755" s="46"/>
    </row>
    <row r="756" spans="1:10" ht="16">
      <c r="A756" s="30">
        <v>504010000</v>
      </c>
      <c r="B756" s="31" t="s">
        <v>1050</v>
      </c>
      <c r="C756" s="33" t="s">
        <v>822</v>
      </c>
      <c r="D756" s="37" t="s">
        <v>1681</v>
      </c>
      <c r="E756" s="55"/>
      <c r="F756" s="31"/>
      <c r="G756" s="31"/>
      <c r="H756" s="32"/>
      <c r="I756" s="46"/>
      <c r="J756" s="46"/>
    </row>
    <row r="757" spans="1:10" ht="16">
      <c r="A757" s="30">
        <v>504010001</v>
      </c>
      <c r="B757" s="31" t="s">
        <v>1052</v>
      </c>
      <c r="C757" s="31" t="s">
        <v>823</v>
      </c>
      <c r="D757" s="33" t="s">
        <v>2766</v>
      </c>
      <c r="E757" s="31" t="s">
        <v>7</v>
      </c>
      <c r="F757" s="31" t="s">
        <v>1054</v>
      </c>
      <c r="G757" s="31" t="s">
        <v>1055</v>
      </c>
      <c r="H757" s="36" t="s">
        <v>2437</v>
      </c>
      <c r="I757" s="46"/>
      <c r="J757" s="46"/>
    </row>
    <row r="758" spans="1:10" ht="16">
      <c r="A758" s="30">
        <v>504010002</v>
      </c>
      <c r="B758" s="31" t="s">
        <v>1052</v>
      </c>
      <c r="C758" s="31" t="s">
        <v>824</v>
      </c>
      <c r="D758" s="33" t="s">
        <v>2767</v>
      </c>
      <c r="E758" s="31" t="s">
        <v>7</v>
      </c>
      <c r="F758" s="31" t="s">
        <v>1054</v>
      </c>
      <c r="G758" s="31" t="s">
        <v>1055</v>
      </c>
      <c r="H758" s="36" t="s">
        <v>2438</v>
      </c>
      <c r="I758" s="46"/>
      <c r="J758" s="46"/>
    </row>
    <row r="759" spans="1:10" ht="16">
      <c r="A759" s="30">
        <v>504010003</v>
      </c>
      <c r="B759" s="31" t="s">
        <v>1052</v>
      </c>
      <c r="C759" s="31" t="s">
        <v>2768</v>
      </c>
      <c r="D759" s="33" t="s">
        <v>2769</v>
      </c>
      <c r="E759" s="31" t="s">
        <v>7</v>
      </c>
      <c r="F759" s="31" t="s">
        <v>1054</v>
      </c>
      <c r="G759" s="31" t="s">
        <v>1055</v>
      </c>
      <c r="H759" s="36" t="s">
        <v>2439</v>
      </c>
      <c r="I759" s="46"/>
      <c r="J759" s="46"/>
    </row>
    <row r="760" spans="1:10" ht="16">
      <c r="A760" s="30">
        <v>504010004</v>
      </c>
      <c r="B760" s="31" t="s">
        <v>1052</v>
      </c>
      <c r="C760" s="31" t="s">
        <v>825</v>
      </c>
      <c r="D760" s="33" t="s">
        <v>2770</v>
      </c>
      <c r="E760" s="31" t="s">
        <v>7</v>
      </c>
      <c r="F760" s="31" t="s">
        <v>1054</v>
      </c>
      <c r="G760" s="31" t="s">
        <v>1055</v>
      </c>
      <c r="H760" s="36" t="s">
        <v>2440</v>
      </c>
      <c r="I760" s="46"/>
      <c r="J760" s="46"/>
    </row>
    <row r="761" spans="1:10" ht="16">
      <c r="A761" s="30">
        <v>504020000</v>
      </c>
      <c r="B761" s="31" t="s">
        <v>1050</v>
      </c>
      <c r="C761" s="33" t="s">
        <v>826</v>
      </c>
      <c r="D761" s="37" t="s">
        <v>1682</v>
      </c>
      <c r="E761" s="55"/>
      <c r="F761" s="31"/>
      <c r="G761" s="31"/>
      <c r="H761" s="32"/>
      <c r="I761" s="46"/>
      <c r="J761" s="46"/>
    </row>
    <row r="762" spans="1:10" ht="16">
      <c r="A762" s="30">
        <v>504020001</v>
      </c>
      <c r="B762" s="31" t="s">
        <v>1052</v>
      </c>
      <c r="C762" s="31" t="s">
        <v>827</v>
      </c>
      <c r="D762" s="33" t="s">
        <v>1683</v>
      </c>
      <c r="E762" s="31" t="s">
        <v>7</v>
      </c>
      <c r="F762" s="31" t="s">
        <v>1054</v>
      </c>
      <c r="G762" s="31" t="s">
        <v>1055</v>
      </c>
      <c r="H762" s="36" t="s">
        <v>2441</v>
      </c>
      <c r="I762" s="46"/>
      <c r="J762" s="46"/>
    </row>
    <row r="763" spans="1:10" ht="16">
      <c r="A763" s="30">
        <v>504020002</v>
      </c>
      <c r="B763" s="31" t="s">
        <v>1052</v>
      </c>
      <c r="C763" s="31" t="s">
        <v>828</v>
      </c>
      <c r="D763" s="33" t="s">
        <v>1684</v>
      </c>
      <c r="E763" s="31" t="s">
        <v>7</v>
      </c>
      <c r="F763" s="31" t="s">
        <v>1054</v>
      </c>
      <c r="G763" s="31" t="s">
        <v>1055</v>
      </c>
      <c r="H763" s="36" t="s">
        <v>2442</v>
      </c>
      <c r="I763" s="46"/>
      <c r="J763" s="46"/>
    </row>
    <row r="764" spans="1:10" ht="16">
      <c r="A764" s="30">
        <v>504020003</v>
      </c>
      <c r="B764" s="31" t="s">
        <v>1052</v>
      </c>
      <c r="C764" s="31" t="s">
        <v>829</v>
      </c>
      <c r="D764" s="33" t="s">
        <v>1685</v>
      </c>
      <c r="E764" s="31" t="s">
        <v>7</v>
      </c>
      <c r="F764" s="31" t="s">
        <v>1054</v>
      </c>
      <c r="G764" s="31" t="s">
        <v>1055</v>
      </c>
      <c r="H764" s="36" t="s">
        <v>2443</v>
      </c>
      <c r="I764" s="46"/>
      <c r="J764" s="46"/>
    </row>
    <row r="765" spans="1:10" ht="16">
      <c r="A765" s="30">
        <v>505000000</v>
      </c>
      <c r="B765" s="31" t="s">
        <v>1050</v>
      </c>
      <c r="C765" s="33" t="s">
        <v>830</v>
      </c>
      <c r="D765" s="37" t="s">
        <v>1686</v>
      </c>
      <c r="E765" s="55"/>
      <c r="F765" s="31"/>
      <c r="G765" s="31"/>
      <c r="H765" s="32"/>
      <c r="I765" s="46"/>
      <c r="J765" s="46"/>
    </row>
    <row r="766" spans="1:10" ht="16">
      <c r="A766" s="30">
        <v>505010000</v>
      </c>
      <c r="B766" s="31" t="s">
        <v>1050</v>
      </c>
      <c r="C766" s="33" t="s">
        <v>831</v>
      </c>
      <c r="D766" s="37" t="s">
        <v>1687</v>
      </c>
      <c r="E766" s="55"/>
      <c r="F766" s="31"/>
      <c r="G766" s="31"/>
      <c r="H766" s="32"/>
      <c r="I766" s="46"/>
      <c r="J766" s="46"/>
    </row>
    <row r="767" spans="1:10" ht="16">
      <c r="A767" s="30">
        <v>505010001</v>
      </c>
      <c r="B767" s="31" t="s">
        <v>1052</v>
      </c>
      <c r="C767" s="31" t="s">
        <v>832</v>
      </c>
      <c r="D767" s="33" t="s">
        <v>1688</v>
      </c>
      <c r="E767" s="31" t="s">
        <v>8</v>
      </c>
      <c r="F767" s="31" t="s">
        <v>1054</v>
      </c>
      <c r="G767" s="31" t="s">
        <v>1055</v>
      </c>
      <c r="H767" s="36" t="s">
        <v>2444</v>
      </c>
      <c r="I767" s="46"/>
      <c r="J767" s="46"/>
    </row>
    <row r="768" spans="1:10" ht="16">
      <c r="A768" s="30">
        <v>505010002</v>
      </c>
      <c r="B768" s="31" t="s">
        <v>1052</v>
      </c>
      <c r="C768" s="31" t="s">
        <v>833</v>
      </c>
      <c r="D768" s="31" t="s">
        <v>1689</v>
      </c>
      <c r="E768" s="31" t="s">
        <v>834</v>
      </c>
      <c r="F768" s="31" t="s">
        <v>1054</v>
      </c>
      <c r="G768" s="31" t="s">
        <v>1055</v>
      </c>
      <c r="H768" s="36" t="s">
        <v>2445</v>
      </c>
      <c r="I768" s="46"/>
      <c r="J768" s="46"/>
    </row>
    <row r="769" spans="1:10" ht="16">
      <c r="A769" s="30">
        <v>505010003</v>
      </c>
      <c r="B769" s="31" t="s">
        <v>1052</v>
      </c>
      <c r="C769" s="31" t="s">
        <v>835</v>
      </c>
      <c r="D769" s="33" t="s">
        <v>2771</v>
      </c>
      <c r="E769" s="31" t="s">
        <v>24</v>
      </c>
      <c r="F769" s="31" t="s">
        <v>1054</v>
      </c>
      <c r="G769" s="31" t="s">
        <v>1055</v>
      </c>
      <c r="H769" s="36" t="s">
        <v>2446</v>
      </c>
      <c r="I769" s="46"/>
      <c r="J769" s="46"/>
    </row>
    <row r="770" spans="1:10" ht="16">
      <c r="A770" s="30">
        <v>505010004</v>
      </c>
      <c r="B770" s="31" t="s">
        <v>1052</v>
      </c>
      <c r="C770" s="31" t="s">
        <v>836</v>
      </c>
      <c r="D770" s="33" t="s">
        <v>1690</v>
      </c>
      <c r="E770" s="31" t="s">
        <v>7</v>
      </c>
      <c r="F770" s="31" t="s">
        <v>1054</v>
      </c>
      <c r="G770" s="31" t="s">
        <v>1055</v>
      </c>
      <c r="H770" s="36" t="s">
        <v>2447</v>
      </c>
      <c r="I770" s="46"/>
      <c r="J770" s="46"/>
    </row>
    <row r="771" spans="1:10" ht="16">
      <c r="A771" s="30">
        <v>505010005</v>
      </c>
      <c r="B771" s="31" t="s">
        <v>1052</v>
      </c>
      <c r="C771" s="31" t="s">
        <v>837</v>
      </c>
      <c r="D771" s="33" t="s">
        <v>1691</v>
      </c>
      <c r="E771" s="31" t="s">
        <v>8</v>
      </c>
      <c r="F771" s="31" t="s">
        <v>1054</v>
      </c>
      <c r="G771" s="31" t="s">
        <v>1055</v>
      </c>
      <c r="H771" s="36" t="s">
        <v>2448</v>
      </c>
      <c r="I771" s="46"/>
      <c r="J771" s="46"/>
    </row>
    <row r="772" spans="1:10" ht="16">
      <c r="A772" s="30">
        <v>505020000</v>
      </c>
      <c r="B772" s="31" t="s">
        <v>1050</v>
      </c>
      <c r="C772" s="33" t="s">
        <v>838</v>
      </c>
      <c r="D772" s="37" t="s">
        <v>1692</v>
      </c>
      <c r="E772" s="55"/>
      <c r="F772" s="31"/>
      <c r="G772" s="31"/>
      <c r="H772" s="32"/>
      <c r="I772" s="46"/>
      <c r="J772" s="46"/>
    </row>
    <row r="773" spans="1:10" ht="16">
      <c r="A773" s="30">
        <v>505020001</v>
      </c>
      <c r="B773" s="31" t="s">
        <v>1052</v>
      </c>
      <c r="C773" s="31" t="s">
        <v>839</v>
      </c>
      <c r="D773" s="33" t="s">
        <v>1693</v>
      </c>
      <c r="E773" s="31" t="s">
        <v>30</v>
      </c>
      <c r="F773" s="31" t="s">
        <v>1054</v>
      </c>
      <c r="G773" s="31" t="s">
        <v>1055</v>
      </c>
      <c r="H773" s="36" t="s">
        <v>2449</v>
      </c>
      <c r="I773" s="46"/>
      <c r="J773" s="46"/>
    </row>
    <row r="774" spans="1:10" ht="16">
      <c r="A774" s="30">
        <v>505020002</v>
      </c>
      <c r="B774" s="31" t="s">
        <v>1052</v>
      </c>
      <c r="C774" s="31" t="s">
        <v>840</v>
      </c>
      <c r="D774" s="33" t="s">
        <v>1694</v>
      </c>
      <c r="E774" s="31" t="s">
        <v>30</v>
      </c>
      <c r="F774" s="31" t="s">
        <v>1054</v>
      </c>
      <c r="G774" s="31" t="s">
        <v>1055</v>
      </c>
      <c r="H774" s="36" t="s">
        <v>2450</v>
      </c>
      <c r="I774" s="46"/>
      <c r="J774" s="46"/>
    </row>
    <row r="775" spans="1:10" ht="16">
      <c r="A775" s="30">
        <v>506000000</v>
      </c>
      <c r="B775" s="31" t="s">
        <v>1050</v>
      </c>
      <c r="C775" s="33" t="s">
        <v>78</v>
      </c>
      <c r="D775" s="33" t="s">
        <v>2451</v>
      </c>
      <c r="E775" s="31"/>
      <c r="F775" s="31"/>
      <c r="G775" s="31"/>
      <c r="H775" s="32"/>
      <c r="I775" s="46"/>
      <c r="J775" s="46"/>
    </row>
    <row r="776" spans="1:10" ht="16">
      <c r="A776" s="30">
        <v>506000001</v>
      </c>
      <c r="B776" s="31" t="s">
        <v>1052</v>
      </c>
      <c r="C776" s="31" t="s">
        <v>841</v>
      </c>
      <c r="D776" s="33" t="s">
        <v>1695</v>
      </c>
      <c r="E776" s="31" t="s">
        <v>7</v>
      </c>
      <c r="F776" s="31" t="s">
        <v>1054</v>
      </c>
      <c r="G776" s="31" t="s">
        <v>1055</v>
      </c>
      <c r="H776" s="36" t="s">
        <v>2452</v>
      </c>
      <c r="I776" s="46"/>
      <c r="J776" s="46"/>
    </row>
    <row r="777" spans="1:10" ht="16">
      <c r="A777" s="30">
        <v>506000002</v>
      </c>
      <c r="B777" s="31" t="s">
        <v>1052</v>
      </c>
      <c r="C777" s="31" t="s">
        <v>842</v>
      </c>
      <c r="D777" s="31" t="s">
        <v>1696</v>
      </c>
      <c r="E777" s="31" t="s">
        <v>25</v>
      </c>
      <c r="F777" s="31" t="s">
        <v>1054</v>
      </c>
      <c r="G777" s="31" t="s">
        <v>1055</v>
      </c>
      <c r="H777" s="36" t="s">
        <v>2453</v>
      </c>
      <c r="I777" s="46"/>
      <c r="J777" s="46"/>
    </row>
    <row r="778" spans="1:10" ht="16">
      <c r="A778" s="30">
        <v>506000003</v>
      </c>
      <c r="B778" s="31" t="s">
        <v>1052</v>
      </c>
      <c r="C778" s="31" t="s">
        <v>843</v>
      </c>
      <c r="D778" s="33" t="s">
        <v>1697</v>
      </c>
      <c r="E778" s="31" t="s">
        <v>7</v>
      </c>
      <c r="F778" s="31" t="s">
        <v>1054</v>
      </c>
      <c r="G778" s="31" t="s">
        <v>1055</v>
      </c>
      <c r="H778" s="36" t="s">
        <v>2454</v>
      </c>
      <c r="I778" s="46"/>
      <c r="J778" s="46"/>
    </row>
    <row r="779" spans="1:10" ht="16">
      <c r="A779" s="30">
        <v>506000004</v>
      </c>
      <c r="B779" s="31" t="s">
        <v>1052</v>
      </c>
      <c r="C779" s="31" t="s">
        <v>844</v>
      </c>
      <c r="D779" s="33" t="s">
        <v>1698</v>
      </c>
      <c r="E779" s="31" t="s">
        <v>7</v>
      </c>
      <c r="F779" s="31" t="s">
        <v>1054</v>
      </c>
      <c r="G779" s="31" t="s">
        <v>1055</v>
      </c>
      <c r="H779" s="36" t="s">
        <v>2455</v>
      </c>
      <c r="I779" s="46"/>
      <c r="J779" s="46"/>
    </row>
    <row r="780" spans="1:10" ht="16">
      <c r="A780" s="30">
        <v>506000005</v>
      </c>
      <c r="B780" s="31" t="s">
        <v>1052</v>
      </c>
      <c r="C780" s="31" t="s">
        <v>845</v>
      </c>
      <c r="D780" s="33" t="s">
        <v>1699</v>
      </c>
      <c r="E780" s="31" t="s">
        <v>7</v>
      </c>
      <c r="F780" s="31" t="s">
        <v>1054</v>
      </c>
      <c r="G780" s="31" t="s">
        <v>1055</v>
      </c>
      <c r="H780" s="36" t="s">
        <v>2456</v>
      </c>
      <c r="I780" s="46"/>
      <c r="J780" s="46"/>
    </row>
    <row r="781" spans="1:10" ht="16">
      <c r="A781" s="30">
        <v>506000006</v>
      </c>
      <c r="B781" s="31" t="s">
        <v>1052</v>
      </c>
      <c r="C781" s="31" t="s">
        <v>846</v>
      </c>
      <c r="D781" s="33" t="s">
        <v>1700</v>
      </c>
      <c r="E781" s="31" t="s">
        <v>7</v>
      </c>
      <c r="F781" s="31" t="s">
        <v>1054</v>
      </c>
      <c r="G781" s="31" t="s">
        <v>1055</v>
      </c>
      <c r="H781" s="36" t="s">
        <v>2457</v>
      </c>
      <c r="I781" s="46"/>
      <c r="J781" s="46"/>
    </row>
    <row r="782" spans="1:10" ht="16">
      <c r="A782" s="30">
        <v>506000007</v>
      </c>
      <c r="B782" s="31" t="s">
        <v>1052</v>
      </c>
      <c r="C782" s="31" t="s">
        <v>847</v>
      </c>
      <c r="D782" s="33" t="s">
        <v>1701</v>
      </c>
      <c r="E782" s="31" t="s">
        <v>7</v>
      </c>
      <c r="F782" s="31" t="s">
        <v>1054</v>
      </c>
      <c r="G782" s="31" t="s">
        <v>1055</v>
      </c>
      <c r="H782" s="36" t="s">
        <v>2458</v>
      </c>
      <c r="I782" s="46"/>
      <c r="J782" s="46"/>
    </row>
    <row r="783" spans="1:10" ht="16">
      <c r="A783" s="30">
        <v>506000008</v>
      </c>
      <c r="B783" s="31" t="s">
        <v>1052</v>
      </c>
      <c r="C783" s="31" t="s">
        <v>848</v>
      </c>
      <c r="D783" s="33" t="s">
        <v>1702</v>
      </c>
      <c r="E783" s="31" t="s">
        <v>7</v>
      </c>
      <c r="F783" s="31" t="s">
        <v>1054</v>
      </c>
      <c r="G783" s="31" t="s">
        <v>1055</v>
      </c>
      <c r="H783" s="36" t="s">
        <v>1703</v>
      </c>
      <c r="I783" s="46"/>
      <c r="J783" s="46"/>
    </row>
    <row r="784" spans="1:10" ht="16">
      <c r="A784" s="30">
        <v>506000009</v>
      </c>
      <c r="B784" s="31" t="s">
        <v>1052</v>
      </c>
      <c r="C784" s="31" t="s">
        <v>849</v>
      </c>
      <c r="D784" s="33" t="s">
        <v>1704</v>
      </c>
      <c r="E784" s="31" t="s">
        <v>7</v>
      </c>
      <c r="F784" s="31" t="s">
        <v>1054</v>
      </c>
      <c r="G784" s="31" t="s">
        <v>1055</v>
      </c>
      <c r="H784" s="36" t="s">
        <v>1705</v>
      </c>
      <c r="I784" s="46"/>
      <c r="J784" s="46"/>
    </row>
    <row r="785" spans="1:10" ht="16">
      <c r="A785" s="30">
        <v>506000010</v>
      </c>
      <c r="B785" s="31" t="s">
        <v>1052</v>
      </c>
      <c r="C785" s="31" t="s">
        <v>850</v>
      </c>
      <c r="D785" s="33" t="s">
        <v>1706</v>
      </c>
      <c r="E785" s="31" t="s">
        <v>7</v>
      </c>
      <c r="F785" s="31" t="s">
        <v>1054</v>
      </c>
      <c r="G785" s="31" t="s">
        <v>1055</v>
      </c>
      <c r="H785" s="36" t="s">
        <v>1705</v>
      </c>
      <c r="I785" s="46"/>
      <c r="J785" s="46"/>
    </row>
    <row r="786" spans="1:10" ht="16">
      <c r="A786" s="30">
        <v>506000011</v>
      </c>
      <c r="B786" s="31" t="s">
        <v>1052</v>
      </c>
      <c r="C786" s="31" t="s">
        <v>851</v>
      </c>
      <c r="D786" s="33" t="s">
        <v>1707</v>
      </c>
      <c r="E786" s="31" t="s">
        <v>7</v>
      </c>
      <c r="F786" s="31" t="s">
        <v>1054</v>
      </c>
      <c r="G786" s="31" t="s">
        <v>1055</v>
      </c>
      <c r="H786" s="36" t="s">
        <v>1705</v>
      </c>
      <c r="I786" s="46"/>
      <c r="J786" s="46"/>
    </row>
    <row r="787" spans="1:10" ht="16">
      <c r="A787" s="30">
        <v>507000000</v>
      </c>
      <c r="B787" s="31" t="s">
        <v>1050</v>
      </c>
      <c r="C787" s="33" t="s">
        <v>852</v>
      </c>
      <c r="D787" s="33" t="s">
        <v>2772</v>
      </c>
      <c r="E787" s="31"/>
      <c r="F787" s="31"/>
      <c r="G787" s="31"/>
      <c r="H787" s="32" t="s">
        <v>1072</v>
      </c>
      <c r="I787" s="46"/>
      <c r="J787" s="46"/>
    </row>
    <row r="788" spans="1:10" ht="16">
      <c r="A788" s="30">
        <v>507000001</v>
      </c>
      <c r="B788" s="31" t="s">
        <v>1052</v>
      </c>
      <c r="C788" s="31" t="s">
        <v>853</v>
      </c>
      <c r="D788" s="33" t="s">
        <v>1708</v>
      </c>
      <c r="E788" s="31" t="s">
        <v>7</v>
      </c>
      <c r="F788" s="31" t="s">
        <v>1054</v>
      </c>
      <c r="G788" s="31" t="s">
        <v>1055</v>
      </c>
      <c r="H788" s="36" t="s">
        <v>2459</v>
      </c>
      <c r="I788" s="46"/>
      <c r="J788" s="46"/>
    </row>
    <row r="789" spans="1:10" ht="16">
      <c r="A789" s="30">
        <v>507000002</v>
      </c>
      <c r="B789" s="31" t="s">
        <v>1052</v>
      </c>
      <c r="C789" s="31" t="s">
        <v>854</v>
      </c>
      <c r="D789" s="33" t="s">
        <v>1709</v>
      </c>
      <c r="E789" s="31" t="s">
        <v>7</v>
      </c>
      <c r="F789" s="31" t="s">
        <v>1054</v>
      </c>
      <c r="G789" s="31" t="s">
        <v>1055</v>
      </c>
      <c r="H789" s="36" t="s">
        <v>2460</v>
      </c>
      <c r="I789" s="46"/>
      <c r="J789" s="46"/>
    </row>
    <row r="790" spans="1:10" ht="16">
      <c r="A790" s="30">
        <v>507000003</v>
      </c>
      <c r="B790" s="31" t="s">
        <v>1052</v>
      </c>
      <c r="C790" s="31" t="s">
        <v>855</v>
      </c>
      <c r="D790" s="33" t="s">
        <v>1710</v>
      </c>
      <c r="E790" s="31" t="s">
        <v>7</v>
      </c>
      <c r="F790" s="31" t="s">
        <v>1054</v>
      </c>
      <c r="G790" s="31" t="s">
        <v>1055</v>
      </c>
      <c r="H790" s="36" t="s">
        <v>2461</v>
      </c>
      <c r="I790" s="46"/>
      <c r="J790" s="46"/>
    </row>
    <row r="791" spans="1:10" ht="16">
      <c r="A791" s="30">
        <v>507000004</v>
      </c>
      <c r="B791" s="31" t="s">
        <v>1052</v>
      </c>
      <c r="C791" s="31" t="s">
        <v>856</v>
      </c>
      <c r="D791" s="33" t="s">
        <v>1711</v>
      </c>
      <c r="E791" s="31" t="s">
        <v>7</v>
      </c>
      <c r="F791" s="31" t="s">
        <v>1054</v>
      </c>
      <c r="G791" s="31" t="s">
        <v>1055</v>
      </c>
      <c r="H791" s="36" t="s">
        <v>2462</v>
      </c>
      <c r="I791" s="46"/>
      <c r="J791" s="46"/>
    </row>
    <row r="792" spans="1:10" ht="16">
      <c r="A792" s="30">
        <v>508000000</v>
      </c>
      <c r="B792" s="31" t="s">
        <v>1050</v>
      </c>
      <c r="C792" s="33" t="s">
        <v>857</v>
      </c>
      <c r="D792" s="33" t="s">
        <v>2773</v>
      </c>
      <c r="E792" s="31"/>
      <c r="F792" s="31"/>
      <c r="G792" s="31"/>
      <c r="H792" s="32" t="s">
        <v>1072</v>
      </c>
      <c r="I792" s="46"/>
      <c r="J792" s="46"/>
    </row>
    <row r="793" spans="1:10" ht="16">
      <c r="A793" s="30">
        <v>508000001</v>
      </c>
      <c r="B793" s="31" t="s">
        <v>1052</v>
      </c>
      <c r="C793" s="31" t="s">
        <v>858</v>
      </c>
      <c r="D793" s="33" t="s">
        <v>1712</v>
      </c>
      <c r="E793" s="31" t="s">
        <v>7</v>
      </c>
      <c r="F793" s="31" t="s">
        <v>1054</v>
      </c>
      <c r="G793" s="31" t="s">
        <v>1055</v>
      </c>
      <c r="H793" s="36" t="s">
        <v>2463</v>
      </c>
      <c r="I793" s="46"/>
      <c r="J793" s="46"/>
    </row>
    <row r="794" spans="1:10" ht="16">
      <c r="A794" s="30">
        <v>508000002</v>
      </c>
      <c r="B794" s="31" t="s">
        <v>1052</v>
      </c>
      <c r="C794" s="31" t="s">
        <v>859</v>
      </c>
      <c r="D794" s="33" t="s">
        <v>2774</v>
      </c>
      <c r="E794" s="31" t="s">
        <v>7</v>
      </c>
      <c r="F794" s="31" t="s">
        <v>1054</v>
      </c>
      <c r="G794" s="31" t="s">
        <v>1055</v>
      </c>
      <c r="H794" s="36" t="s">
        <v>2464</v>
      </c>
      <c r="I794" s="46"/>
      <c r="J794" s="46"/>
    </row>
    <row r="795" spans="1:10" ht="16">
      <c r="A795" s="30">
        <v>508000003</v>
      </c>
      <c r="B795" s="31" t="s">
        <v>1052</v>
      </c>
      <c r="C795" s="31" t="s">
        <v>860</v>
      </c>
      <c r="D795" s="33" t="s">
        <v>1713</v>
      </c>
      <c r="E795" s="31" t="s">
        <v>7</v>
      </c>
      <c r="F795" s="31" t="s">
        <v>1054</v>
      </c>
      <c r="G795" s="31" t="s">
        <v>1055</v>
      </c>
      <c r="H795" s="36" t="s">
        <v>2465</v>
      </c>
      <c r="I795" s="46"/>
      <c r="J795" s="46"/>
    </row>
    <row r="796" spans="1:10" ht="16">
      <c r="A796" s="30">
        <v>508000004</v>
      </c>
      <c r="B796" s="31" t="s">
        <v>1052</v>
      </c>
      <c r="C796" s="31" t="s">
        <v>861</v>
      </c>
      <c r="D796" s="33" t="s">
        <v>1714</v>
      </c>
      <c r="E796" s="31" t="s">
        <v>7</v>
      </c>
      <c r="F796" s="31" t="s">
        <v>1054</v>
      </c>
      <c r="G796" s="31" t="s">
        <v>1055</v>
      </c>
      <c r="H796" s="36" t="s">
        <v>2466</v>
      </c>
      <c r="I796" s="46"/>
      <c r="J796" s="46"/>
    </row>
    <row r="797" spans="1:10" ht="16">
      <c r="A797" s="30">
        <v>508000005</v>
      </c>
      <c r="B797" s="31" t="s">
        <v>1052</v>
      </c>
      <c r="C797" s="31" t="s">
        <v>862</v>
      </c>
      <c r="D797" s="33" t="s">
        <v>1715</v>
      </c>
      <c r="E797" s="31" t="s">
        <v>7</v>
      </c>
      <c r="F797" s="31" t="s">
        <v>1054</v>
      </c>
      <c r="G797" s="31" t="s">
        <v>1055</v>
      </c>
      <c r="H797" s="36" t="s">
        <v>2467</v>
      </c>
      <c r="I797" s="46"/>
      <c r="J797" s="46"/>
    </row>
    <row r="798" spans="1:10" ht="16">
      <c r="A798" s="30">
        <v>508000006</v>
      </c>
      <c r="B798" s="31" t="s">
        <v>1052</v>
      </c>
      <c r="C798" s="31" t="s">
        <v>863</v>
      </c>
      <c r="D798" s="33" t="s">
        <v>1716</v>
      </c>
      <c r="E798" s="31" t="s">
        <v>7</v>
      </c>
      <c r="F798" s="31" t="s">
        <v>1054</v>
      </c>
      <c r="G798" s="31" t="s">
        <v>1055</v>
      </c>
      <c r="H798" s="36" t="s">
        <v>2468</v>
      </c>
      <c r="I798" s="46"/>
      <c r="J798" s="46"/>
    </row>
    <row r="799" spans="1:10" ht="16">
      <c r="A799" s="30">
        <v>508000007</v>
      </c>
      <c r="B799" s="31" t="s">
        <v>1052</v>
      </c>
      <c r="C799" s="31" t="s">
        <v>864</v>
      </c>
      <c r="D799" s="33" t="s">
        <v>1717</v>
      </c>
      <c r="E799" s="31" t="s">
        <v>7</v>
      </c>
      <c r="F799" s="31" t="s">
        <v>1054</v>
      </c>
      <c r="G799" s="31" t="s">
        <v>1055</v>
      </c>
      <c r="H799" s="36" t="s">
        <v>2469</v>
      </c>
      <c r="I799" s="46"/>
      <c r="J799" s="46"/>
    </row>
    <row r="800" spans="1:10" ht="16">
      <c r="A800" s="30">
        <v>508000008</v>
      </c>
      <c r="B800" s="31" t="s">
        <v>1052</v>
      </c>
      <c r="C800" s="31" t="s">
        <v>865</v>
      </c>
      <c r="D800" s="33" t="s">
        <v>1718</v>
      </c>
      <c r="E800" s="31" t="s">
        <v>25</v>
      </c>
      <c r="F800" s="31" t="s">
        <v>1054</v>
      </c>
      <c r="G800" s="31" t="s">
        <v>1055</v>
      </c>
      <c r="H800" s="36" t="s">
        <v>2470</v>
      </c>
      <c r="I800" s="46"/>
      <c r="J800" s="46"/>
    </row>
    <row r="801" spans="1:10" ht="16">
      <c r="A801" s="30">
        <v>508000009</v>
      </c>
      <c r="B801" s="31" t="s">
        <v>1052</v>
      </c>
      <c r="C801" s="31" t="s">
        <v>866</v>
      </c>
      <c r="D801" s="33" t="s">
        <v>1719</v>
      </c>
      <c r="E801" s="31" t="s">
        <v>25</v>
      </c>
      <c r="F801" s="31" t="s">
        <v>1054</v>
      </c>
      <c r="G801" s="31" t="s">
        <v>1055</v>
      </c>
      <c r="H801" s="36" t="s">
        <v>2471</v>
      </c>
      <c r="I801" s="46"/>
      <c r="J801" s="46"/>
    </row>
    <row r="802" spans="1:10" ht="16">
      <c r="A802" s="30">
        <v>508000010</v>
      </c>
      <c r="B802" s="31" t="s">
        <v>1052</v>
      </c>
      <c r="C802" s="31" t="s">
        <v>867</v>
      </c>
      <c r="D802" s="33" t="s">
        <v>1720</v>
      </c>
      <c r="E802" s="31" t="s">
        <v>25</v>
      </c>
      <c r="F802" s="31" t="s">
        <v>1054</v>
      </c>
      <c r="G802" s="31" t="s">
        <v>1055</v>
      </c>
      <c r="H802" s="36" t="s">
        <v>2472</v>
      </c>
      <c r="I802" s="46"/>
      <c r="J802" s="46"/>
    </row>
    <row r="803" spans="1:10" ht="16">
      <c r="A803" s="30">
        <v>508000011</v>
      </c>
      <c r="B803" s="31" t="s">
        <v>1052</v>
      </c>
      <c r="C803" s="31" t="s">
        <v>868</v>
      </c>
      <c r="D803" s="33" t="s">
        <v>1721</v>
      </c>
      <c r="E803" s="31" t="s">
        <v>7</v>
      </c>
      <c r="F803" s="31" t="s">
        <v>1054</v>
      </c>
      <c r="G803" s="31" t="s">
        <v>1055</v>
      </c>
      <c r="H803" s="36" t="s">
        <v>2473</v>
      </c>
      <c r="I803" s="46"/>
      <c r="J803" s="46"/>
    </row>
    <row r="804" spans="1:10" ht="16">
      <c r="A804" s="30">
        <v>508000012</v>
      </c>
      <c r="B804" s="31" t="s">
        <v>1052</v>
      </c>
      <c r="C804" s="31" t="s">
        <v>869</v>
      </c>
      <c r="D804" s="33" t="s">
        <v>1722</v>
      </c>
      <c r="E804" s="31" t="s">
        <v>7</v>
      </c>
      <c r="F804" s="31" t="s">
        <v>1054</v>
      </c>
      <c r="G804" s="31" t="s">
        <v>1055</v>
      </c>
      <c r="H804" s="36" t="s">
        <v>2474</v>
      </c>
      <c r="I804" s="46"/>
      <c r="J804" s="46"/>
    </row>
    <row r="805" spans="1:10" ht="16">
      <c r="A805" s="30">
        <v>600000000</v>
      </c>
      <c r="B805" s="31" t="s">
        <v>1050</v>
      </c>
      <c r="C805" s="33" t="s">
        <v>62</v>
      </c>
      <c r="D805" s="33" t="s">
        <v>2475</v>
      </c>
      <c r="E805" s="43"/>
      <c r="F805" s="31"/>
      <c r="G805" s="31"/>
      <c r="H805" s="32"/>
      <c r="I805" s="46"/>
      <c r="J805" s="46"/>
    </row>
    <row r="806" spans="1:10" ht="16">
      <c r="A806" s="30">
        <v>601000000</v>
      </c>
      <c r="B806" s="31" t="s">
        <v>1050</v>
      </c>
      <c r="C806" s="33" t="s">
        <v>67</v>
      </c>
      <c r="D806" s="33" t="s">
        <v>2775</v>
      </c>
      <c r="E806" s="31"/>
      <c r="F806" s="31"/>
      <c r="G806" s="31"/>
      <c r="H806" s="32" t="s">
        <v>1072</v>
      </c>
      <c r="I806" s="46"/>
      <c r="J806" s="46"/>
    </row>
    <row r="807" spans="1:10" ht="16">
      <c r="A807" s="30">
        <v>601000001</v>
      </c>
      <c r="B807" s="31" t="s">
        <v>1052</v>
      </c>
      <c r="C807" s="31" t="s">
        <v>870</v>
      </c>
      <c r="D807" s="33" t="s">
        <v>2776</v>
      </c>
      <c r="E807" s="31" t="s">
        <v>32</v>
      </c>
      <c r="F807" s="31" t="s">
        <v>1054</v>
      </c>
      <c r="G807" s="31" t="s">
        <v>1055</v>
      </c>
      <c r="H807" s="42" t="s">
        <v>2476</v>
      </c>
      <c r="I807" s="46"/>
      <c r="J807" s="46"/>
    </row>
    <row r="808" spans="1:10" ht="16">
      <c r="A808" s="30">
        <v>601000002</v>
      </c>
      <c r="B808" s="31" t="s">
        <v>1052</v>
      </c>
      <c r="C808" s="31" t="s">
        <v>871</v>
      </c>
      <c r="D808" s="33" t="s">
        <v>1723</v>
      </c>
      <c r="E808" s="31" t="s">
        <v>32</v>
      </c>
      <c r="F808" s="31" t="s">
        <v>1054</v>
      </c>
      <c r="G808" s="31" t="s">
        <v>1055</v>
      </c>
      <c r="H808" s="42" t="s">
        <v>2477</v>
      </c>
      <c r="I808" s="46"/>
      <c r="J808" s="46"/>
    </row>
    <row r="809" spans="1:10" ht="16">
      <c r="A809" s="30">
        <v>601000003</v>
      </c>
      <c r="B809" s="31" t="s">
        <v>1052</v>
      </c>
      <c r="C809" s="31" t="s">
        <v>872</v>
      </c>
      <c r="D809" s="33" t="s">
        <v>1724</v>
      </c>
      <c r="E809" s="31" t="s">
        <v>32</v>
      </c>
      <c r="F809" s="31" t="s">
        <v>1054</v>
      </c>
      <c r="G809" s="31" t="s">
        <v>1055</v>
      </c>
      <c r="H809" s="36" t="s">
        <v>2478</v>
      </c>
      <c r="I809" s="46"/>
      <c r="J809" s="46"/>
    </row>
    <row r="810" spans="1:10" ht="16">
      <c r="A810" s="30">
        <v>601000004</v>
      </c>
      <c r="B810" s="31" t="s">
        <v>1052</v>
      </c>
      <c r="C810" s="31" t="s">
        <v>873</v>
      </c>
      <c r="D810" s="33" t="s">
        <v>1725</v>
      </c>
      <c r="E810" s="31" t="s">
        <v>32</v>
      </c>
      <c r="F810" s="31" t="s">
        <v>1054</v>
      </c>
      <c r="G810" s="31" t="s">
        <v>1055</v>
      </c>
      <c r="H810" s="36" t="s">
        <v>2479</v>
      </c>
      <c r="I810" s="46"/>
      <c r="J810" s="46"/>
    </row>
    <row r="811" spans="1:10" ht="16">
      <c r="A811" s="30">
        <v>601000005</v>
      </c>
      <c r="B811" s="31" t="s">
        <v>1052</v>
      </c>
      <c r="C811" s="31" t="s">
        <v>874</v>
      </c>
      <c r="D811" s="33" t="s">
        <v>1726</v>
      </c>
      <c r="E811" s="31" t="s">
        <v>32</v>
      </c>
      <c r="F811" s="31" t="s">
        <v>1054</v>
      </c>
      <c r="G811" s="31" t="s">
        <v>1055</v>
      </c>
      <c r="H811" s="36" t="s">
        <v>1727</v>
      </c>
      <c r="I811" s="46"/>
      <c r="J811" s="46"/>
    </row>
    <row r="812" spans="1:10" ht="16">
      <c r="A812" s="30">
        <v>601000006</v>
      </c>
      <c r="B812" s="31" t="s">
        <v>1052</v>
      </c>
      <c r="C812" s="31" t="s">
        <v>875</v>
      </c>
      <c r="D812" s="33" t="s">
        <v>1728</v>
      </c>
      <c r="E812" s="31" t="s">
        <v>7</v>
      </c>
      <c r="F812" s="31" t="s">
        <v>1054</v>
      </c>
      <c r="G812" s="31" t="s">
        <v>1055</v>
      </c>
      <c r="H812" s="36" t="s">
        <v>2480</v>
      </c>
      <c r="I812" s="46"/>
      <c r="J812" s="46"/>
    </row>
    <row r="813" spans="1:10" ht="16">
      <c r="A813" s="30">
        <v>601000007</v>
      </c>
      <c r="B813" s="31" t="s">
        <v>1052</v>
      </c>
      <c r="C813" s="31" t="s">
        <v>876</v>
      </c>
      <c r="D813" s="33" t="s">
        <v>1729</v>
      </c>
      <c r="E813" s="31" t="s">
        <v>35</v>
      </c>
      <c r="F813" s="31" t="s">
        <v>1054</v>
      </c>
      <c r="G813" s="31" t="s">
        <v>1055</v>
      </c>
      <c r="H813" s="36" t="s">
        <v>2481</v>
      </c>
      <c r="I813" s="46"/>
      <c r="J813" s="46"/>
    </row>
    <row r="814" spans="1:10" ht="16">
      <c r="A814" s="30">
        <v>601000008</v>
      </c>
      <c r="B814" s="31" t="s">
        <v>1052</v>
      </c>
      <c r="C814" s="31" t="s">
        <v>74</v>
      </c>
      <c r="D814" s="33" t="s">
        <v>1730</v>
      </c>
      <c r="E814" s="31" t="s">
        <v>32</v>
      </c>
      <c r="F814" s="31" t="s">
        <v>1054</v>
      </c>
      <c r="G814" s="31" t="s">
        <v>1055</v>
      </c>
      <c r="H814" s="36" t="s">
        <v>2482</v>
      </c>
      <c r="I814" s="46"/>
      <c r="J814" s="46"/>
    </row>
    <row r="815" spans="1:10" ht="16">
      <c r="A815" s="30">
        <v>601000009</v>
      </c>
      <c r="B815" s="31" t="s">
        <v>1052</v>
      </c>
      <c r="C815" s="31" t="s">
        <v>877</v>
      </c>
      <c r="D815" s="33" t="s">
        <v>1731</v>
      </c>
      <c r="E815" s="31" t="s">
        <v>8</v>
      </c>
      <c r="F815" s="31" t="s">
        <v>1054</v>
      </c>
      <c r="G815" s="31" t="s">
        <v>1055</v>
      </c>
      <c r="H815" s="36" t="s">
        <v>2483</v>
      </c>
      <c r="I815" s="46"/>
      <c r="J815" s="46"/>
    </row>
    <row r="816" spans="1:10" ht="16">
      <c r="A816" s="30">
        <v>601000010</v>
      </c>
      <c r="B816" s="31" t="s">
        <v>1052</v>
      </c>
      <c r="C816" s="31" t="s">
        <v>878</v>
      </c>
      <c r="D816" s="33" t="s">
        <v>1732</v>
      </c>
      <c r="E816" s="31" t="s">
        <v>8</v>
      </c>
      <c r="F816" s="31" t="s">
        <v>1054</v>
      </c>
      <c r="G816" s="31" t="s">
        <v>1055</v>
      </c>
      <c r="H816" s="36" t="s">
        <v>2484</v>
      </c>
      <c r="I816" s="46"/>
      <c r="J816" s="46"/>
    </row>
    <row r="817" spans="1:10" ht="16">
      <c r="A817" s="30">
        <v>602000000</v>
      </c>
      <c r="B817" s="31" t="s">
        <v>1050</v>
      </c>
      <c r="C817" s="33" t="s">
        <v>64</v>
      </c>
      <c r="D817" s="33" t="s">
        <v>2777</v>
      </c>
      <c r="E817" s="31"/>
      <c r="F817" s="31"/>
      <c r="G817" s="31"/>
      <c r="H817" s="32" t="s">
        <v>1733</v>
      </c>
      <c r="I817" s="46"/>
      <c r="J817" s="46"/>
    </row>
    <row r="818" spans="1:10" ht="16">
      <c r="A818" s="30">
        <v>602000001</v>
      </c>
      <c r="B818" s="31" t="s">
        <v>1052</v>
      </c>
      <c r="C818" s="31" t="s">
        <v>65</v>
      </c>
      <c r="D818" s="33" t="s">
        <v>1734</v>
      </c>
      <c r="E818" s="31" t="s">
        <v>32</v>
      </c>
      <c r="F818" s="31" t="s">
        <v>1054</v>
      </c>
      <c r="G818" s="31" t="s">
        <v>1055</v>
      </c>
      <c r="H818" s="36" t="s">
        <v>2485</v>
      </c>
      <c r="I818" s="46"/>
      <c r="J818" s="46"/>
    </row>
    <row r="819" spans="1:10" ht="16">
      <c r="A819" s="30">
        <v>602000002</v>
      </c>
      <c r="B819" s="31" t="s">
        <v>1052</v>
      </c>
      <c r="C819" s="31" t="s">
        <v>879</v>
      </c>
      <c r="D819" s="33" t="s">
        <v>1735</v>
      </c>
      <c r="E819" s="31" t="s">
        <v>66</v>
      </c>
      <c r="F819" s="31" t="s">
        <v>1054</v>
      </c>
      <c r="G819" s="31" t="s">
        <v>1055</v>
      </c>
      <c r="H819" s="36" t="s">
        <v>2486</v>
      </c>
      <c r="I819" s="46"/>
      <c r="J819" s="46"/>
    </row>
    <row r="820" spans="1:10" ht="16">
      <c r="A820" s="30">
        <v>602000003</v>
      </c>
      <c r="B820" s="31" t="s">
        <v>1052</v>
      </c>
      <c r="C820" s="31" t="s">
        <v>880</v>
      </c>
      <c r="D820" s="33" t="s">
        <v>1736</v>
      </c>
      <c r="E820" s="31" t="s">
        <v>32</v>
      </c>
      <c r="F820" s="31" t="s">
        <v>1054</v>
      </c>
      <c r="G820" s="31" t="s">
        <v>1055</v>
      </c>
      <c r="H820" s="36" t="s">
        <v>2487</v>
      </c>
      <c r="I820" s="46"/>
      <c r="J820" s="46"/>
    </row>
    <row r="821" spans="1:10" ht="16">
      <c r="A821" s="30">
        <v>602000004</v>
      </c>
      <c r="B821" s="31" t="s">
        <v>1052</v>
      </c>
      <c r="C821" s="31" t="s">
        <v>881</v>
      </c>
      <c r="D821" s="33" t="s">
        <v>1737</v>
      </c>
      <c r="E821" s="31" t="s">
        <v>32</v>
      </c>
      <c r="F821" s="31" t="s">
        <v>1054</v>
      </c>
      <c r="G821" s="31" t="s">
        <v>1055</v>
      </c>
      <c r="H821" s="36" t="s">
        <v>2488</v>
      </c>
      <c r="I821" s="46"/>
      <c r="J821" s="46"/>
    </row>
    <row r="822" spans="1:10" ht="16">
      <c r="A822" s="30">
        <v>602000005</v>
      </c>
      <c r="B822" s="31" t="s">
        <v>1052</v>
      </c>
      <c r="C822" s="31" t="s">
        <v>882</v>
      </c>
      <c r="D822" s="33" t="s">
        <v>1738</v>
      </c>
      <c r="E822" s="31" t="s">
        <v>7</v>
      </c>
      <c r="F822" s="31" t="s">
        <v>1054</v>
      </c>
      <c r="G822" s="31" t="s">
        <v>1055</v>
      </c>
      <c r="H822" s="36" t="s">
        <v>2489</v>
      </c>
      <c r="I822" s="46"/>
      <c r="J822" s="46"/>
    </row>
    <row r="823" spans="1:10" ht="16">
      <c r="A823" s="30">
        <v>602000006</v>
      </c>
      <c r="B823" s="31" t="s">
        <v>1052</v>
      </c>
      <c r="C823" s="31" t="s">
        <v>883</v>
      </c>
      <c r="D823" s="33" t="s">
        <v>1739</v>
      </c>
      <c r="E823" s="31" t="s">
        <v>32</v>
      </c>
      <c r="F823" s="31" t="s">
        <v>1054</v>
      </c>
      <c r="G823" s="31" t="s">
        <v>1055</v>
      </c>
      <c r="H823" s="36" t="s">
        <v>2490</v>
      </c>
      <c r="I823" s="46"/>
      <c r="J823" s="46"/>
    </row>
    <row r="824" spans="1:10" ht="16">
      <c r="A824" s="30">
        <v>602000007</v>
      </c>
      <c r="B824" s="31" t="s">
        <v>1052</v>
      </c>
      <c r="C824" s="31" t="s">
        <v>884</v>
      </c>
      <c r="D824" s="31" t="s">
        <v>1740</v>
      </c>
      <c r="E824" s="31" t="s">
        <v>32</v>
      </c>
      <c r="F824" s="31" t="s">
        <v>1054</v>
      </c>
      <c r="G824" s="31" t="s">
        <v>1055</v>
      </c>
      <c r="H824" s="36" t="s">
        <v>2491</v>
      </c>
      <c r="I824" s="46"/>
      <c r="J824" s="46"/>
    </row>
    <row r="825" spans="1:10" ht="16">
      <c r="A825" s="30">
        <v>603000000</v>
      </c>
      <c r="B825" s="31" t="s">
        <v>1050</v>
      </c>
      <c r="C825" s="33" t="s">
        <v>76</v>
      </c>
      <c r="D825" s="33" t="s">
        <v>2492</v>
      </c>
      <c r="E825" s="43"/>
      <c r="F825" s="31"/>
      <c r="G825" s="31"/>
      <c r="H825" s="32"/>
      <c r="I825" s="46"/>
      <c r="J825" s="46"/>
    </row>
    <row r="826" spans="1:10" ht="16">
      <c r="A826" s="30">
        <v>603000001</v>
      </c>
      <c r="B826" s="31" t="s">
        <v>1052</v>
      </c>
      <c r="C826" s="31" t="s">
        <v>885</v>
      </c>
      <c r="D826" s="33" t="s">
        <v>1741</v>
      </c>
      <c r="E826" s="31" t="s">
        <v>7</v>
      </c>
      <c r="F826" s="31" t="s">
        <v>1054</v>
      </c>
      <c r="G826" s="31" t="s">
        <v>1055</v>
      </c>
      <c r="H826" s="36" t="s">
        <v>2493</v>
      </c>
      <c r="I826" s="46"/>
      <c r="J826" s="46"/>
    </row>
    <row r="827" spans="1:10" ht="16">
      <c r="A827" s="30">
        <v>603000002</v>
      </c>
      <c r="B827" s="31" t="s">
        <v>1052</v>
      </c>
      <c r="C827" s="31" t="s">
        <v>886</v>
      </c>
      <c r="D827" s="33" t="s">
        <v>1742</v>
      </c>
      <c r="E827" s="31" t="s">
        <v>7</v>
      </c>
      <c r="F827" s="31" t="s">
        <v>1054</v>
      </c>
      <c r="G827" s="31" t="s">
        <v>1055</v>
      </c>
      <c r="H827" s="36" t="s">
        <v>2494</v>
      </c>
      <c r="I827" s="46"/>
      <c r="J827" s="46"/>
    </row>
    <row r="828" spans="1:10" ht="16">
      <c r="A828" s="30">
        <v>603000003</v>
      </c>
      <c r="B828" s="31" t="s">
        <v>1052</v>
      </c>
      <c r="C828" s="31" t="s">
        <v>887</v>
      </c>
      <c r="D828" s="33" t="s">
        <v>1743</v>
      </c>
      <c r="E828" s="31" t="s">
        <v>7</v>
      </c>
      <c r="F828" s="31" t="s">
        <v>1054</v>
      </c>
      <c r="G828" s="31" t="s">
        <v>1055</v>
      </c>
      <c r="H828" s="36" t="s">
        <v>2495</v>
      </c>
      <c r="I828" s="46"/>
      <c r="J828" s="46"/>
    </row>
    <row r="829" spans="1:10" ht="16">
      <c r="A829" s="30">
        <v>603000004</v>
      </c>
      <c r="B829" s="31" t="s">
        <v>1052</v>
      </c>
      <c r="C829" s="31" t="s">
        <v>888</v>
      </c>
      <c r="D829" s="33" t="s">
        <v>1744</v>
      </c>
      <c r="E829" s="31" t="s">
        <v>7</v>
      </c>
      <c r="F829" s="31" t="s">
        <v>1054</v>
      </c>
      <c r="G829" s="31" t="s">
        <v>1055</v>
      </c>
      <c r="H829" s="36" t="s">
        <v>2496</v>
      </c>
      <c r="I829" s="46"/>
      <c r="J829" s="46"/>
    </row>
    <row r="830" spans="1:10" ht="16">
      <c r="A830" s="30">
        <v>603000005</v>
      </c>
      <c r="B830" s="31" t="s">
        <v>1052</v>
      </c>
      <c r="C830" s="31" t="s">
        <v>889</v>
      </c>
      <c r="D830" s="33" t="s">
        <v>1745</v>
      </c>
      <c r="E830" s="31" t="s">
        <v>7</v>
      </c>
      <c r="F830" s="31" t="s">
        <v>1054</v>
      </c>
      <c r="G830" s="31" t="s">
        <v>1055</v>
      </c>
      <c r="H830" s="36" t="s">
        <v>2497</v>
      </c>
      <c r="I830" s="46"/>
      <c r="J830" s="46"/>
    </row>
    <row r="831" spans="1:10" ht="16">
      <c r="A831" s="30">
        <v>603000006</v>
      </c>
      <c r="B831" s="31" t="s">
        <v>1052</v>
      </c>
      <c r="C831" s="31" t="s">
        <v>890</v>
      </c>
      <c r="D831" s="33" t="s">
        <v>1746</v>
      </c>
      <c r="E831" s="31" t="s">
        <v>7</v>
      </c>
      <c r="F831" s="31" t="s">
        <v>1054</v>
      </c>
      <c r="G831" s="31" t="s">
        <v>1055</v>
      </c>
      <c r="H831" s="36" t="s">
        <v>2498</v>
      </c>
      <c r="I831" s="46"/>
      <c r="J831" s="46"/>
    </row>
    <row r="832" spans="1:10" ht="16">
      <c r="A832" s="30">
        <v>603000007</v>
      </c>
      <c r="B832" s="31" t="s">
        <v>1052</v>
      </c>
      <c r="C832" s="31" t="s">
        <v>891</v>
      </c>
      <c r="D832" s="33" t="s">
        <v>1747</v>
      </c>
      <c r="E832" s="31" t="s">
        <v>7</v>
      </c>
      <c r="F832" s="31" t="s">
        <v>1054</v>
      </c>
      <c r="G832" s="31" t="s">
        <v>1055</v>
      </c>
      <c r="H832" s="36" t="s">
        <v>2499</v>
      </c>
      <c r="I832" s="46"/>
      <c r="J832" s="46"/>
    </row>
    <row r="833" spans="1:10" ht="16">
      <c r="A833" s="30">
        <v>603000008</v>
      </c>
      <c r="B833" s="31" t="s">
        <v>1052</v>
      </c>
      <c r="C833" s="31" t="s">
        <v>892</v>
      </c>
      <c r="D833" s="33" t="s">
        <v>1748</v>
      </c>
      <c r="E833" s="31" t="s">
        <v>7</v>
      </c>
      <c r="F833" s="31" t="s">
        <v>1054</v>
      </c>
      <c r="G833" s="31" t="s">
        <v>1749</v>
      </c>
      <c r="H833" s="36" t="s">
        <v>2500</v>
      </c>
      <c r="I833" s="46"/>
      <c r="J833" s="46"/>
    </row>
    <row r="834" spans="1:10" ht="16">
      <c r="A834" s="30">
        <v>603000009</v>
      </c>
      <c r="B834" s="31" t="s">
        <v>1052</v>
      </c>
      <c r="C834" s="31" t="s">
        <v>893</v>
      </c>
      <c r="D834" s="33" t="s">
        <v>1750</v>
      </c>
      <c r="E834" s="31" t="s">
        <v>7</v>
      </c>
      <c r="F834" s="31" t="s">
        <v>1054</v>
      </c>
      <c r="G834" s="31" t="s">
        <v>1055</v>
      </c>
      <c r="H834" s="36" t="s">
        <v>2501</v>
      </c>
      <c r="I834" s="46"/>
      <c r="J834" s="46"/>
    </row>
    <row r="835" spans="1:10" ht="16">
      <c r="A835" s="30">
        <v>603000010</v>
      </c>
      <c r="B835" s="31" t="s">
        <v>1052</v>
      </c>
      <c r="C835" s="31" t="s">
        <v>894</v>
      </c>
      <c r="D835" s="31" t="s">
        <v>1751</v>
      </c>
      <c r="E835" s="31" t="s">
        <v>7</v>
      </c>
      <c r="F835" s="31" t="s">
        <v>1054</v>
      </c>
      <c r="G835" s="31" t="s">
        <v>1055</v>
      </c>
      <c r="H835" s="36" t="s">
        <v>2502</v>
      </c>
      <c r="I835" s="46"/>
      <c r="J835" s="46"/>
    </row>
    <row r="836" spans="1:10" ht="16">
      <c r="A836" s="30">
        <v>603000011</v>
      </c>
      <c r="B836" s="31" t="s">
        <v>1052</v>
      </c>
      <c r="C836" s="31" t="s">
        <v>895</v>
      </c>
      <c r="D836" s="33" t="s">
        <v>1752</v>
      </c>
      <c r="E836" s="31" t="s">
        <v>7</v>
      </c>
      <c r="F836" s="31" t="s">
        <v>1054</v>
      </c>
      <c r="G836" s="31" t="s">
        <v>1055</v>
      </c>
      <c r="H836" s="36" t="s">
        <v>2503</v>
      </c>
      <c r="I836" s="46"/>
      <c r="J836" s="46"/>
    </row>
    <row r="837" spans="1:10" ht="16">
      <c r="A837" s="30">
        <v>603000012</v>
      </c>
      <c r="B837" s="31" t="s">
        <v>1052</v>
      </c>
      <c r="C837" s="31" t="s">
        <v>896</v>
      </c>
      <c r="D837" s="33" t="s">
        <v>1753</v>
      </c>
      <c r="E837" s="31" t="s">
        <v>7</v>
      </c>
      <c r="F837" s="31" t="s">
        <v>1054</v>
      </c>
      <c r="G837" s="31" t="s">
        <v>1055</v>
      </c>
      <c r="H837" s="36" t="s">
        <v>2504</v>
      </c>
      <c r="I837" s="46"/>
      <c r="J837" s="46"/>
    </row>
    <row r="838" spans="1:10" ht="16">
      <c r="A838" s="30">
        <v>603000013</v>
      </c>
      <c r="B838" s="31" t="s">
        <v>1052</v>
      </c>
      <c r="C838" s="31" t="s">
        <v>897</v>
      </c>
      <c r="D838" s="33" t="s">
        <v>1754</v>
      </c>
      <c r="E838" s="31" t="s">
        <v>7</v>
      </c>
      <c r="F838" s="31" t="s">
        <v>1054</v>
      </c>
      <c r="G838" s="31" t="s">
        <v>1055</v>
      </c>
      <c r="H838" s="36" t="s">
        <v>2505</v>
      </c>
      <c r="I838" s="46"/>
      <c r="J838" s="46"/>
    </row>
    <row r="839" spans="1:10" ht="16">
      <c r="A839" s="30">
        <v>603000014</v>
      </c>
      <c r="B839" s="31" t="s">
        <v>1052</v>
      </c>
      <c r="C839" s="31" t="s">
        <v>898</v>
      </c>
      <c r="D839" s="33" t="s">
        <v>1755</v>
      </c>
      <c r="E839" s="31" t="s">
        <v>7</v>
      </c>
      <c r="F839" s="31" t="s">
        <v>1054</v>
      </c>
      <c r="G839" s="31" t="s">
        <v>1055</v>
      </c>
      <c r="H839" s="36" t="s">
        <v>2506</v>
      </c>
      <c r="I839" s="46"/>
      <c r="J839" s="46"/>
    </row>
    <row r="840" spans="1:10" ht="16">
      <c r="A840" s="30">
        <v>603000015</v>
      </c>
      <c r="B840" s="31" t="s">
        <v>1052</v>
      </c>
      <c r="C840" s="31" t="s">
        <v>899</v>
      </c>
      <c r="D840" s="33" t="s">
        <v>1756</v>
      </c>
      <c r="E840" s="31" t="s">
        <v>7</v>
      </c>
      <c r="F840" s="31" t="s">
        <v>1054</v>
      </c>
      <c r="G840" s="31" t="s">
        <v>1055</v>
      </c>
      <c r="H840" s="36" t="s">
        <v>2501</v>
      </c>
      <c r="I840" s="46"/>
      <c r="J840" s="46"/>
    </row>
    <row r="841" spans="1:10" ht="16">
      <c r="A841" s="30">
        <v>603000016</v>
      </c>
      <c r="B841" s="31" t="s">
        <v>1052</v>
      </c>
      <c r="C841" s="31" t="s">
        <v>900</v>
      </c>
      <c r="D841" s="33" t="s">
        <v>1757</v>
      </c>
      <c r="E841" s="31" t="s">
        <v>7</v>
      </c>
      <c r="F841" s="31" t="s">
        <v>1054</v>
      </c>
      <c r="G841" s="31" t="s">
        <v>1055</v>
      </c>
      <c r="H841" s="36" t="s">
        <v>2507</v>
      </c>
      <c r="I841" s="46"/>
      <c r="J841" s="46"/>
    </row>
    <row r="842" spans="1:10" ht="16">
      <c r="A842" s="30">
        <v>603000017</v>
      </c>
      <c r="B842" s="31" t="s">
        <v>1052</v>
      </c>
      <c r="C842" s="31" t="s">
        <v>901</v>
      </c>
      <c r="D842" s="33" t="s">
        <v>1758</v>
      </c>
      <c r="E842" s="31" t="s">
        <v>7</v>
      </c>
      <c r="F842" s="31" t="s">
        <v>1054</v>
      </c>
      <c r="G842" s="31" t="s">
        <v>1055</v>
      </c>
      <c r="H842" s="36" t="s">
        <v>1759</v>
      </c>
      <c r="I842" s="46"/>
      <c r="J842" s="46"/>
    </row>
    <row r="843" spans="1:10" ht="16">
      <c r="A843" s="30">
        <v>603000018</v>
      </c>
      <c r="B843" s="31" t="s">
        <v>1052</v>
      </c>
      <c r="C843" s="31" t="s">
        <v>902</v>
      </c>
      <c r="D843" s="31" t="s">
        <v>1760</v>
      </c>
      <c r="E843" s="31" t="s">
        <v>7</v>
      </c>
      <c r="F843" s="31" t="s">
        <v>1054</v>
      </c>
      <c r="G843" s="31" t="s">
        <v>1055</v>
      </c>
      <c r="H843" s="36" t="s">
        <v>2508</v>
      </c>
      <c r="I843" s="46"/>
      <c r="J843" s="46"/>
    </row>
    <row r="844" spans="1:10" ht="16">
      <c r="A844" s="30">
        <v>603000019</v>
      </c>
      <c r="B844" s="31" t="s">
        <v>1052</v>
      </c>
      <c r="C844" s="31" t="s">
        <v>903</v>
      </c>
      <c r="D844" s="33" t="s">
        <v>1761</v>
      </c>
      <c r="E844" s="31" t="s">
        <v>7</v>
      </c>
      <c r="F844" s="31" t="s">
        <v>1054</v>
      </c>
      <c r="G844" s="31" t="s">
        <v>1055</v>
      </c>
      <c r="H844" s="36" t="s">
        <v>2509</v>
      </c>
      <c r="I844" s="46"/>
      <c r="J844" s="46"/>
    </row>
    <row r="845" spans="1:10" ht="16">
      <c r="A845" s="30">
        <v>603000020</v>
      </c>
      <c r="B845" s="31" t="s">
        <v>1052</v>
      </c>
      <c r="C845" s="31" t="s">
        <v>904</v>
      </c>
      <c r="D845" s="33" t="s">
        <v>1762</v>
      </c>
      <c r="E845" s="31" t="s">
        <v>7</v>
      </c>
      <c r="F845" s="31" t="s">
        <v>1054</v>
      </c>
      <c r="G845" s="31" t="s">
        <v>1055</v>
      </c>
      <c r="H845" s="36" t="s">
        <v>2510</v>
      </c>
      <c r="I845" s="46"/>
      <c r="J845" s="46"/>
    </row>
    <row r="846" spans="1:10" ht="16">
      <c r="A846" s="30">
        <v>603000021</v>
      </c>
      <c r="B846" s="31" t="s">
        <v>1052</v>
      </c>
      <c r="C846" s="31" t="s">
        <v>905</v>
      </c>
      <c r="D846" s="33" t="s">
        <v>1763</v>
      </c>
      <c r="E846" s="31" t="s">
        <v>32</v>
      </c>
      <c r="F846" s="31" t="s">
        <v>1054</v>
      </c>
      <c r="G846" s="31" t="s">
        <v>1055</v>
      </c>
      <c r="H846" s="36" t="s">
        <v>2511</v>
      </c>
      <c r="I846" s="46"/>
      <c r="J846" s="46"/>
    </row>
    <row r="847" spans="1:10" ht="16">
      <c r="A847" s="30">
        <v>603000022</v>
      </c>
      <c r="B847" s="31" t="s">
        <v>1052</v>
      </c>
      <c r="C847" s="31" t="s">
        <v>906</v>
      </c>
      <c r="D847" s="33" t="s">
        <v>1764</v>
      </c>
      <c r="E847" s="31" t="s">
        <v>32</v>
      </c>
      <c r="F847" s="31" t="s">
        <v>1054</v>
      </c>
      <c r="G847" s="31" t="s">
        <v>1055</v>
      </c>
      <c r="H847" s="36" t="s">
        <v>2512</v>
      </c>
      <c r="I847" s="46"/>
      <c r="J847" s="46"/>
    </row>
    <row r="848" spans="1:10" ht="16">
      <c r="A848" s="30">
        <v>603000023</v>
      </c>
      <c r="B848" s="31" t="s">
        <v>1052</v>
      </c>
      <c r="C848" s="31" t="s">
        <v>907</v>
      </c>
      <c r="D848" s="33" t="s">
        <v>1765</v>
      </c>
      <c r="E848" s="31" t="s">
        <v>32</v>
      </c>
      <c r="F848" s="31" t="s">
        <v>1054</v>
      </c>
      <c r="G848" s="31" t="s">
        <v>1055</v>
      </c>
      <c r="H848" s="36" t="s">
        <v>2513</v>
      </c>
      <c r="I848" s="46"/>
      <c r="J848" s="46"/>
    </row>
    <row r="849" spans="1:10" ht="16">
      <c r="A849" s="30">
        <v>603000024</v>
      </c>
      <c r="B849" s="31" t="s">
        <v>1052</v>
      </c>
      <c r="C849" s="31" t="s">
        <v>908</v>
      </c>
      <c r="D849" s="33" t="s">
        <v>1766</v>
      </c>
      <c r="E849" s="31" t="s">
        <v>32</v>
      </c>
      <c r="F849" s="31" t="s">
        <v>1054</v>
      </c>
      <c r="G849" s="31" t="s">
        <v>1055</v>
      </c>
      <c r="H849" s="36" t="s">
        <v>2514</v>
      </c>
      <c r="I849" s="46"/>
      <c r="J849" s="46"/>
    </row>
    <row r="850" spans="1:10" ht="16">
      <c r="A850" s="30">
        <v>603000025</v>
      </c>
      <c r="B850" s="31" t="s">
        <v>1052</v>
      </c>
      <c r="C850" s="31" t="s">
        <v>909</v>
      </c>
      <c r="D850" s="33" t="s">
        <v>1767</v>
      </c>
      <c r="E850" s="31" t="s">
        <v>8</v>
      </c>
      <c r="F850" s="31" t="s">
        <v>1054</v>
      </c>
      <c r="G850" s="31" t="s">
        <v>1055</v>
      </c>
      <c r="H850" s="36" t="s">
        <v>2515</v>
      </c>
      <c r="I850" s="46"/>
      <c r="J850" s="46"/>
    </row>
    <row r="851" spans="1:10" ht="16">
      <c r="A851" s="30">
        <v>603000026</v>
      </c>
      <c r="B851" s="31" t="s">
        <v>1052</v>
      </c>
      <c r="C851" s="31" t="s">
        <v>910</v>
      </c>
      <c r="D851" s="33" t="s">
        <v>1768</v>
      </c>
      <c r="E851" s="31" t="s">
        <v>32</v>
      </c>
      <c r="F851" s="31" t="s">
        <v>1054</v>
      </c>
      <c r="G851" s="31" t="s">
        <v>1055</v>
      </c>
      <c r="H851" s="36" t="s">
        <v>2516</v>
      </c>
      <c r="I851" s="46"/>
      <c r="J851" s="46"/>
    </row>
    <row r="852" spans="1:10" ht="16">
      <c r="A852" s="30">
        <v>603000027</v>
      </c>
      <c r="B852" s="31" t="s">
        <v>1052</v>
      </c>
      <c r="C852" s="31" t="s">
        <v>911</v>
      </c>
      <c r="D852" s="33" t="s">
        <v>1769</v>
      </c>
      <c r="E852" s="31" t="s">
        <v>35</v>
      </c>
      <c r="F852" s="31" t="s">
        <v>1054</v>
      </c>
      <c r="G852" s="31" t="s">
        <v>1055</v>
      </c>
      <c r="H852" s="36" t="s">
        <v>2517</v>
      </c>
      <c r="I852" s="46"/>
      <c r="J852" s="46"/>
    </row>
    <row r="853" spans="1:10" ht="17" thickBot="1">
      <c r="A853" s="30">
        <v>603000028</v>
      </c>
      <c r="B853" s="31" t="s">
        <v>1052</v>
      </c>
      <c r="C853" s="56" t="s">
        <v>912</v>
      </c>
      <c r="D853" s="33" t="s">
        <v>1770</v>
      </c>
      <c r="E853" s="31" t="s">
        <v>35</v>
      </c>
      <c r="F853" s="31" t="s">
        <v>1054</v>
      </c>
      <c r="G853" s="31" t="s">
        <v>1055</v>
      </c>
      <c r="H853" s="36" t="s">
        <v>2518</v>
      </c>
      <c r="I853" s="46"/>
      <c r="J853" s="46"/>
    </row>
    <row r="854" spans="1:10" ht="16">
      <c r="A854" s="30">
        <v>603000029</v>
      </c>
      <c r="B854" s="31" t="s">
        <v>1052</v>
      </c>
      <c r="C854" s="31" t="s">
        <v>913</v>
      </c>
      <c r="D854" s="33" t="s">
        <v>1771</v>
      </c>
      <c r="E854" s="31" t="s">
        <v>7</v>
      </c>
      <c r="F854" s="31" t="s">
        <v>1054</v>
      </c>
      <c r="G854" s="31" t="s">
        <v>1055</v>
      </c>
      <c r="H854" s="36" t="s">
        <v>2519</v>
      </c>
      <c r="I854" s="46"/>
      <c r="J854" s="46"/>
    </row>
    <row r="855" spans="1:10" ht="16">
      <c r="A855" s="30">
        <v>603000030</v>
      </c>
      <c r="B855" s="31" t="s">
        <v>1052</v>
      </c>
      <c r="C855" s="31" t="s">
        <v>1772</v>
      </c>
      <c r="D855" s="33" t="s">
        <v>1773</v>
      </c>
      <c r="E855" s="31" t="s">
        <v>7</v>
      </c>
      <c r="F855" s="31" t="s">
        <v>1054</v>
      </c>
      <c r="G855" s="31" t="s">
        <v>1055</v>
      </c>
      <c r="H855" s="36" t="s">
        <v>2520</v>
      </c>
      <c r="I855" s="46"/>
      <c r="J855" s="46"/>
    </row>
    <row r="856" spans="1:10" ht="16">
      <c r="A856" s="30">
        <v>603000031</v>
      </c>
      <c r="B856" s="31" t="s">
        <v>1052</v>
      </c>
      <c r="C856" s="31" t="s">
        <v>914</v>
      </c>
      <c r="D856" s="33" t="s">
        <v>1774</v>
      </c>
      <c r="E856" s="31" t="s">
        <v>7</v>
      </c>
      <c r="F856" s="31" t="s">
        <v>1054</v>
      </c>
      <c r="G856" s="31" t="s">
        <v>1055</v>
      </c>
      <c r="H856" s="41" t="s">
        <v>2521</v>
      </c>
      <c r="I856" s="46"/>
      <c r="J856" s="46"/>
    </row>
    <row r="857" spans="1:10" ht="16">
      <c r="A857" s="30">
        <v>603000032</v>
      </c>
      <c r="B857" s="31" t="s">
        <v>1052</v>
      </c>
      <c r="C857" s="31" t="s">
        <v>915</v>
      </c>
      <c r="D857" s="33" t="s">
        <v>1775</v>
      </c>
      <c r="E857" s="31" t="s">
        <v>7</v>
      </c>
      <c r="F857" s="31" t="s">
        <v>1054</v>
      </c>
      <c r="G857" s="31" t="s">
        <v>1055</v>
      </c>
      <c r="H857" s="41" t="s">
        <v>1776</v>
      </c>
      <c r="I857" s="46"/>
      <c r="J857" s="46"/>
    </row>
    <row r="858" spans="1:10" ht="16">
      <c r="A858" s="30">
        <v>603000033</v>
      </c>
      <c r="B858" s="31" t="s">
        <v>1052</v>
      </c>
      <c r="C858" s="31" t="s">
        <v>916</v>
      </c>
      <c r="D858" s="33" t="s">
        <v>1777</v>
      </c>
      <c r="E858" s="31" t="s">
        <v>7</v>
      </c>
      <c r="F858" s="31" t="s">
        <v>1054</v>
      </c>
      <c r="G858" s="31" t="s">
        <v>1055</v>
      </c>
      <c r="H858" s="36" t="s">
        <v>2522</v>
      </c>
      <c r="I858" s="46"/>
      <c r="J858" s="46"/>
    </row>
    <row r="859" spans="1:10" ht="16">
      <c r="A859" s="30">
        <v>603000034</v>
      </c>
      <c r="B859" s="31" t="s">
        <v>1052</v>
      </c>
      <c r="C859" s="31" t="s">
        <v>1778</v>
      </c>
      <c r="D859" s="33" t="s">
        <v>1779</v>
      </c>
      <c r="E859" s="31" t="s">
        <v>7</v>
      </c>
      <c r="F859" s="31" t="s">
        <v>1054</v>
      </c>
      <c r="G859" s="31" t="s">
        <v>1055</v>
      </c>
      <c r="H859" s="36" t="s">
        <v>2523</v>
      </c>
      <c r="I859" s="46"/>
      <c r="J859" s="46"/>
    </row>
    <row r="860" spans="1:10" ht="16">
      <c r="A860" s="30">
        <v>603000035</v>
      </c>
      <c r="B860" s="31" t="s">
        <v>1052</v>
      </c>
      <c r="C860" s="31" t="s">
        <v>917</v>
      </c>
      <c r="D860" s="33" t="s">
        <v>1780</v>
      </c>
      <c r="E860" s="31" t="s">
        <v>7</v>
      </c>
      <c r="F860" s="31" t="s">
        <v>1054</v>
      </c>
      <c r="G860" s="31" t="s">
        <v>1055</v>
      </c>
      <c r="H860" s="36" t="s">
        <v>2524</v>
      </c>
      <c r="I860" s="46"/>
      <c r="J860" s="46"/>
    </row>
    <row r="861" spans="1:10" ht="16">
      <c r="A861" s="30">
        <v>604000000</v>
      </c>
      <c r="B861" s="31" t="s">
        <v>1050</v>
      </c>
      <c r="C861" s="33" t="s">
        <v>918</v>
      </c>
      <c r="D861" s="31" t="s">
        <v>2778</v>
      </c>
      <c r="E861" s="33"/>
      <c r="F861" s="31"/>
      <c r="G861" s="31"/>
      <c r="H861" s="32" t="s">
        <v>1072</v>
      </c>
      <c r="I861" s="46"/>
      <c r="J861" s="46"/>
    </row>
    <row r="862" spans="1:10" ht="16">
      <c r="A862" s="30">
        <v>604000001</v>
      </c>
      <c r="B862" s="31" t="s">
        <v>1052</v>
      </c>
      <c r="C862" s="31" t="s">
        <v>919</v>
      </c>
      <c r="D862" s="33" t="s">
        <v>1781</v>
      </c>
      <c r="E862" s="31" t="s">
        <v>25</v>
      </c>
      <c r="F862" s="31" t="s">
        <v>1054</v>
      </c>
      <c r="G862" s="31" t="s">
        <v>1055</v>
      </c>
      <c r="H862" s="36" t="s">
        <v>2525</v>
      </c>
      <c r="I862" s="46"/>
      <c r="J862" s="46"/>
    </row>
    <row r="863" spans="1:10" ht="16">
      <c r="A863" s="30">
        <v>604000002</v>
      </c>
      <c r="B863" s="31" t="s">
        <v>1052</v>
      </c>
      <c r="C863" s="31" t="s">
        <v>920</v>
      </c>
      <c r="D863" s="33" t="s">
        <v>1782</v>
      </c>
      <c r="E863" s="31" t="s">
        <v>7</v>
      </c>
      <c r="F863" s="31" t="s">
        <v>1054</v>
      </c>
      <c r="G863" s="31" t="s">
        <v>1055</v>
      </c>
      <c r="H863" s="36" t="s">
        <v>2526</v>
      </c>
      <c r="I863" s="46"/>
      <c r="J863" s="46"/>
    </row>
    <row r="864" spans="1:10" ht="16">
      <c r="A864" s="30">
        <v>604000003</v>
      </c>
      <c r="B864" s="31" t="s">
        <v>1052</v>
      </c>
      <c r="C864" s="31" t="s">
        <v>921</v>
      </c>
      <c r="D864" s="33" t="s">
        <v>1783</v>
      </c>
      <c r="E864" s="31" t="s">
        <v>25</v>
      </c>
      <c r="F864" s="31" t="s">
        <v>1054</v>
      </c>
      <c r="G864" s="31" t="s">
        <v>1055</v>
      </c>
      <c r="H864" s="36" t="s">
        <v>2527</v>
      </c>
      <c r="I864" s="46"/>
      <c r="J864" s="46"/>
    </row>
    <row r="865" spans="1:10" ht="16">
      <c r="A865" s="30">
        <v>604000004</v>
      </c>
      <c r="B865" s="31" t="s">
        <v>1052</v>
      </c>
      <c r="C865" s="31" t="s">
        <v>922</v>
      </c>
      <c r="D865" s="33" t="s">
        <v>1784</v>
      </c>
      <c r="E865" s="31" t="s">
        <v>7</v>
      </c>
      <c r="F865" s="31" t="s">
        <v>1054</v>
      </c>
      <c r="G865" s="31" t="s">
        <v>1055</v>
      </c>
      <c r="H865" s="36" t="s">
        <v>2528</v>
      </c>
      <c r="I865" s="46"/>
      <c r="J865" s="46"/>
    </row>
    <row r="866" spans="1:10" ht="16">
      <c r="A866" s="30">
        <v>604000005</v>
      </c>
      <c r="B866" s="31" t="s">
        <v>1052</v>
      </c>
      <c r="C866" s="31" t="s">
        <v>923</v>
      </c>
      <c r="D866" s="33" t="s">
        <v>1785</v>
      </c>
      <c r="E866" s="31" t="s">
        <v>25</v>
      </c>
      <c r="F866" s="31" t="s">
        <v>1054</v>
      </c>
      <c r="G866" s="31" t="s">
        <v>1055</v>
      </c>
      <c r="H866" s="36" t="s">
        <v>2529</v>
      </c>
      <c r="I866" s="46"/>
      <c r="J866" s="46"/>
    </row>
    <row r="867" spans="1:10" ht="16">
      <c r="A867" s="30">
        <v>604000006</v>
      </c>
      <c r="B867" s="31" t="s">
        <v>1052</v>
      </c>
      <c r="C867" s="31" t="s">
        <v>63</v>
      </c>
      <c r="D867" s="33" t="s">
        <v>1786</v>
      </c>
      <c r="E867" s="31" t="s">
        <v>7</v>
      </c>
      <c r="F867" s="31" t="s">
        <v>1054</v>
      </c>
      <c r="G867" s="31" t="s">
        <v>1055</v>
      </c>
      <c r="H867" s="36" t="s">
        <v>2530</v>
      </c>
      <c r="I867" s="46"/>
      <c r="J867" s="46"/>
    </row>
    <row r="868" spans="1:10" ht="16">
      <c r="A868" s="30">
        <v>605000000</v>
      </c>
      <c r="B868" s="31" t="s">
        <v>1050</v>
      </c>
      <c r="C868" s="33" t="s">
        <v>75</v>
      </c>
      <c r="D868" s="33" t="s">
        <v>2779</v>
      </c>
      <c r="E868" s="31"/>
      <c r="F868" s="31"/>
      <c r="G868" s="31"/>
      <c r="H868" s="32"/>
      <c r="I868" s="46"/>
      <c r="J868" s="46"/>
    </row>
    <row r="869" spans="1:10" ht="16">
      <c r="A869" s="30">
        <v>605000001</v>
      </c>
      <c r="B869" s="31" t="s">
        <v>1052</v>
      </c>
      <c r="C869" s="31" t="s">
        <v>924</v>
      </c>
      <c r="D869" s="31" t="s">
        <v>1787</v>
      </c>
      <c r="E869" s="31" t="s">
        <v>7</v>
      </c>
      <c r="F869" s="31" t="s">
        <v>1054</v>
      </c>
      <c r="G869" s="31" t="s">
        <v>1055</v>
      </c>
      <c r="H869" s="36" t="s">
        <v>2531</v>
      </c>
      <c r="I869" s="46"/>
      <c r="J869" s="46"/>
    </row>
    <row r="870" spans="1:10" ht="16">
      <c r="A870" s="30">
        <v>605000002</v>
      </c>
      <c r="B870" s="31" t="s">
        <v>1052</v>
      </c>
      <c r="C870" s="31" t="s">
        <v>925</v>
      </c>
      <c r="D870" s="33" t="s">
        <v>1788</v>
      </c>
      <c r="E870" s="31" t="s">
        <v>7</v>
      </c>
      <c r="F870" s="31" t="s">
        <v>1054</v>
      </c>
      <c r="G870" s="31" t="s">
        <v>1055</v>
      </c>
      <c r="H870" s="36" t="s">
        <v>2532</v>
      </c>
      <c r="I870" s="46"/>
      <c r="J870" s="46"/>
    </row>
    <row r="871" spans="1:10" ht="16">
      <c r="A871" s="30">
        <v>605000003</v>
      </c>
      <c r="B871" s="31" t="s">
        <v>1052</v>
      </c>
      <c r="C871" s="31" t="s">
        <v>926</v>
      </c>
      <c r="D871" s="33" t="s">
        <v>1789</v>
      </c>
      <c r="E871" s="31" t="s">
        <v>7</v>
      </c>
      <c r="F871" s="31" t="s">
        <v>1054</v>
      </c>
      <c r="G871" s="31" t="s">
        <v>1055</v>
      </c>
      <c r="H871" s="36" t="s">
        <v>2533</v>
      </c>
      <c r="I871" s="46"/>
      <c r="J871" s="46"/>
    </row>
    <row r="872" spans="1:10" ht="16">
      <c r="A872" s="30">
        <v>605000004</v>
      </c>
      <c r="B872" s="31" t="s">
        <v>1052</v>
      </c>
      <c r="C872" s="31" t="s">
        <v>927</v>
      </c>
      <c r="D872" s="33" t="s">
        <v>1790</v>
      </c>
      <c r="E872" s="31" t="s">
        <v>7</v>
      </c>
      <c r="F872" s="31" t="s">
        <v>1054</v>
      </c>
      <c r="G872" s="31" t="s">
        <v>1055</v>
      </c>
      <c r="H872" s="36" t="s">
        <v>2534</v>
      </c>
      <c r="I872" s="46"/>
      <c r="J872" s="46"/>
    </row>
    <row r="873" spans="1:10" ht="16">
      <c r="A873" s="30">
        <v>605000005</v>
      </c>
      <c r="B873" s="31" t="s">
        <v>1052</v>
      </c>
      <c r="C873" s="31" t="s">
        <v>928</v>
      </c>
      <c r="D873" s="33" t="s">
        <v>1791</v>
      </c>
      <c r="E873" s="31" t="s">
        <v>7</v>
      </c>
      <c r="F873" s="31" t="s">
        <v>1054</v>
      </c>
      <c r="G873" s="31" t="s">
        <v>1055</v>
      </c>
      <c r="H873" s="36" t="s">
        <v>2535</v>
      </c>
      <c r="I873" s="46"/>
      <c r="J873" s="46"/>
    </row>
    <row r="874" spans="1:10" ht="16">
      <c r="A874" s="30">
        <v>605000006</v>
      </c>
      <c r="B874" s="31" t="s">
        <v>1052</v>
      </c>
      <c r="C874" s="31" t="s">
        <v>929</v>
      </c>
      <c r="D874" s="31" t="s">
        <v>1792</v>
      </c>
      <c r="E874" s="31" t="s">
        <v>7</v>
      </c>
      <c r="F874" s="31" t="s">
        <v>1054</v>
      </c>
      <c r="G874" s="31" t="s">
        <v>1055</v>
      </c>
      <c r="H874" s="36" t="s">
        <v>2536</v>
      </c>
      <c r="I874" s="46"/>
      <c r="J874" s="46"/>
    </row>
    <row r="875" spans="1:10" ht="16">
      <c r="A875" s="30">
        <v>605000007</v>
      </c>
      <c r="B875" s="31" t="s">
        <v>1052</v>
      </c>
      <c r="C875" s="31" t="s">
        <v>930</v>
      </c>
      <c r="D875" s="33" t="s">
        <v>1793</v>
      </c>
      <c r="E875" s="31" t="s">
        <v>32</v>
      </c>
      <c r="F875" s="31" t="s">
        <v>1054</v>
      </c>
      <c r="G875" s="31" t="s">
        <v>1055</v>
      </c>
      <c r="H875" s="36" t="s">
        <v>2537</v>
      </c>
      <c r="I875" s="46"/>
      <c r="J875" s="46"/>
    </row>
    <row r="876" spans="1:10" ht="16">
      <c r="A876" s="30">
        <v>605000008</v>
      </c>
      <c r="B876" s="31" t="s">
        <v>1052</v>
      </c>
      <c r="C876" s="31" t="s">
        <v>931</v>
      </c>
      <c r="D876" s="33" t="s">
        <v>1794</v>
      </c>
      <c r="E876" s="31" t="s">
        <v>32</v>
      </c>
      <c r="F876" s="31" t="s">
        <v>1054</v>
      </c>
      <c r="G876" s="31" t="s">
        <v>1055</v>
      </c>
      <c r="H876" s="36" t="s">
        <v>2538</v>
      </c>
      <c r="I876" s="46"/>
      <c r="J876" s="46"/>
    </row>
    <row r="877" spans="1:10" ht="16">
      <c r="A877" s="30">
        <v>605000009</v>
      </c>
      <c r="B877" s="31" t="s">
        <v>1052</v>
      </c>
      <c r="C877" s="31" t="s">
        <v>932</v>
      </c>
      <c r="D877" s="33" t="s">
        <v>1795</v>
      </c>
      <c r="E877" s="31" t="s">
        <v>32</v>
      </c>
      <c r="F877" s="31" t="s">
        <v>1054</v>
      </c>
      <c r="G877" s="31" t="s">
        <v>1055</v>
      </c>
      <c r="H877" s="36" t="s">
        <v>2539</v>
      </c>
      <c r="I877" s="46"/>
      <c r="J877" s="46"/>
    </row>
    <row r="878" spans="1:10" ht="16">
      <c r="A878" s="30">
        <v>605000010</v>
      </c>
      <c r="B878" s="31" t="s">
        <v>1052</v>
      </c>
      <c r="C878" s="31" t="s">
        <v>933</v>
      </c>
      <c r="D878" s="33" t="s">
        <v>1796</v>
      </c>
      <c r="E878" s="31" t="s">
        <v>7</v>
      </c>
      <c r="F878" s="31" t="s">
        <v>1054</v>
      </c>
      <c r="G878" s="31" t="s">
        <v>1055</v>
      </c>
      <c r="H878" s="36" t="s">
        <v>2540</v>
      </c>
      <c r="I878" s="46"/>
      <c r="J878" s="46"/>
    </row>
    <row r="879" spans="1:10" ht="16">
      <c r="A879" s="30">
        <v>605000011</v>
      </c>
      <c r="B879" s="31" t="s">
        <v>1052</v>
      </c>
      <c r="C879" s="31" t="s">
        <v>934</v>
      </c>
      <c r="D879" s="31" t="s">
        <v>1797</v>
      </c>
      <c r="E879" s="31" t="s">
        <v>8</v>
      </c>
      <c r="F879" s="31" t="s">
        <v>1054</v>
      </c>
      <c r="G879" s="31" t="s">
        <v>1055</v>
      </c>
      <c r="H879" s="36" t="s">
        <v>1798</v>
      </c>
      <c r="I879" s="46"/>
      <c r="J879" s="46"/>
    </row>
    <row r="880" spans="1:10" ht="16">
      <c r="A880" s="30">
        <v>605000012</v>
      </c>
      <c r="B880" s="31" t="s">
        <v>1052</v>
      </c>
      <c r="C880" s="31" t="s">
        <v>935</v>
      </c>
      <c r="D880" s="33" t="s">
        <v>1799</v>
      </c>
      <c r="E880" s="31" t="s">
        <v>8</v>
      </c>
      <c r="F880" s="31" t="s">
        <v>1054</v>
      </c>
      <c r="G880" s="31" t="s">
        <v>1055</v>
      </c>
      <c r="H880" s="36" t="s">
        <v>1800</v>
      </c>
      <c r="I880" s="46"/>
      <c r="J880" s="46"/>
    </row>
    <row r="881" spans="1:10" ht="16">
      <c r="A881" s="30">
        <v>606000000</v>
      </c>
      <c r="B881" s="31" t="s">
        <v>1050</v>
      </c>
      <c r="C881" s="33" t="s">
        <v>936</v>
      </c>
      <c r="D881" s="31" t="s">
        <v>2780</v>
      </c>
      <c r="E881" s="31"/>
      <c r="F881" s="31"/>
      <c r="G881" s="31"/>
      <c r="H881" s="32" t="s">
        <v>1072</v>
      </c>
      <c r="I881" s="46"/>
      <c r="J881" s="46"/>
    </row>
    <row r="882" spans="1:10" ht="16">
      <c r="A882" s="30">
        <v>606000001</v>
      </c>
      <c r="B882" s="31" t="s">
        <v>1052</v>
      </c>
      <c r="C882" s="31" t="s">
        <v>937</v>
      </c>
      <c r="D882" s="33" t="s">
        <v>1801</v>
      </c>
      <c r="E882" s="31" t="s">
        <v>32</v>
      </c>
      <c r="F882" s="31" t="s">
        <v>1054</v>
      </c>
      <c r="G882" s="31" t="s">
        <v>1055</v>
      </c>
      <c r="H882" s="36" t="s">
        <v>2541</v>
      </c>
      <c r="I882" s="46"/>
      <c r="J882" s="46"/>
    </row>
    <row r="883" spans="1:10" ht="16">
      <c r="A883" s="30">
        <v>606000002</v>
      </c>
      <c r="B883" s="31" t="s">
        <v>1052</v>
      </c>
      <c r="C883" s="31" t="s">
        <v>938</v>
      </c>
      <c r="D883" s="33" t="s">
        <v>1802</v>
      </c>
      <c r="E883" s="31" t="s">
        <v>32</v>
      </c>
      <c r="F883" s="31" t="s">
        <v>1054</v>
      </c>
      <c r="G883" s="31" t="s">
        <v>1055</v>
      </c>
      <c r="H883" s="36" t="s">
        <v>2542</v>
      </c>
      <c r="I883" s="46"/>
      <c r="J883" s="46"/>
    </row>
    <row r="884" spans="1:10" ht="16">
      <c r="A884" s="30">
        <v>606000003</v>
      </c>
      <c r="B884" s="31" t="s">
        <v>1052</v>
      </c>
      <c r="C884" s="31" t="s">
        <v>939</v>
      </c>
      <c r="D884" s="33" t="s">
        <v>1803</v>
      </c>
      <c r="E884" s="31" t="s">
        <v>32</v>
      </c>
      <c r="F884" s="31" t="s">
        <v>1054</v>
      </c>
      <c r="G884" s="31" t="s">
        <v>1055</v>
      </c>
      <c r="H884" s="36" t="s">
        <v>2543</v>
      </c>
      <c r="I884" s="46"/>
      <c r="J884" s="46"/>
    </row>
    <row r="885" spans="1:10" ht="16">
      <c r="A885" s="30">
        <v>606000004</v>
      </c>
      <c r="B885" s="31" t="s">
        <v>1052</v>
      </c>
      <c r="C885" s="31" t="s">
        <v>940</v>
      </c>
      <c r="D885" s="33" t="s">
        <v>1804</v>
      </c>
      <c r="E885" s="31" t="s">
        <v>35</v>
      </c>
      <c r="F885" s="31" t="s">
        <v>1054</v>
      </c>
      <c r="G885" s="31" t="s">
        <v>1055</v>
      </c>
      <c r="H885" s="36" t="s">
        <v>2544</v>
      </c>
      <c r="I885" s="46"/>
      <c r="J885" s="46"/>
    </row>
    <row r="886" spans="1:10" ht="16">
      <c r="A886" s="30">
        <v>606000005</v>
      </c>
      <c r="B886" s="31" t="s">
        <v>1052</v>
      </c>
      <c r="C886" s="31" t="s">
        <v>941</v>
      </c>
      <c r="D886" s="33" t="s">
        <v>1805</v>
      </c>
      <c r="E886" s="31" t="s">
        <v>32</v>
      </c>
      <c r="F886" s="31" t="s">
        <v>1054</v>
      </c>
      <c r="G886" s="31" t="s">
        <v>1055</v>
      </c>
      <c r="H886" s="36" t="s">
        <v>2545</v>
      </c>
      <c r="I886" s="46"/>
      <c r="J886" s="46"/>
    </row>
    <row r="887" spans="1:10" ht="16">
      <c r="A887" s="30">
        <v>606000006</v>
      </c>
      <c r="B887" s="31" t="s">
        <v>1052</v>
      </c>
      <c r="C887" s="31" t="s">
        <v>942</v>
      </c>
      <c r="D887" s="33" t="s">
        <v>1806</v>
      </c>
      <c r="E887" s="31" t="s">
        <v>69</v>
      </c>
      <c r="F887" s="31" t="s">
        <v>1054</v>
      </c>
      <c r="G887" s="31" t="s">
        <v>1055</v>
      </c>
      <c r="H887" s="36" t="s">
        <v>2546</v>
      </c>
      <c r="I887" s="46"/>
      <c r="J887" s="46"/>
    </row>
    <row r="888" spans="1:10" ht="16">
      <c r="A888" s="30">
        <v>606000007</v>
      </c>
      <c r="B888" s="31" t="s">
        <v>1052</v>
      </c>
      <c r="C888" s="31" t="s">
        <v>943</v>
      </c>
      <c r="D888" s="33" t="s">
        <v>1807</v>
      </c>
      <c r="E888" s="31" t="s">
        <v>7</v>
      </c>
      <c r="F888" s="31" t="s">
        <v>1054</v>
      </c>
      <c r="G888" s="31" t="s">
        <v>1055</v>
      </c>
      <c r="H888" s="36" t="s">
        <v>2547</v>
      </c>
      <c r="I888" s="46"/>
      <c r="J888" s="46"/>
    </row>
    <row r="889" spans="1:10" ht="16">
      <c r="A889" s="30">
        <v>606000008</v>
      </c>
      <c r="B889" s="31" t="s">
        <v>1052</v>
      </c>
      <c r="C889" s="31" t="s">
        <v>944</v>
      </c>
      <c r="D889" s="33" t="s">
        <v>1808</v>
      </c>
      <c r="E889" s="31" t="s">
        <v>35</v>
      </c>
      <c r="F889" s="31" t="s">
        <v>1054</v>
      </c>
      <c r="G889" s="31" t="s">
        <v>1055</v>
      </c>
      <c r="H889" s="36" t="s">
        <v>2548</v>
      </c>
      <c r="I889" s="46"/>
      <c r="J889" s="46"/>
    </row>
    <row r="890" spans="1:10" ht="16">
      <c r="A890" s="30">
        <v>606000009</v>
      </c>
      <c r="B890" s="31" t="s">
        <v>1052</v>
      </c>
      <c r="C890" s="31" t="s">
        <v>945</v>
      </c>
      <c r="D890" s="33" t="s">
        <v>1809</v>
      </c>
      <c r="E890" s="31" t="s">
        <v>35</v>
      </c>
      <c r="F890" s="31" t="s">
        <v>1054</v>
      </c>
      <c r="G890" s="31" t="s">
        <v>1055</v>
      </c>
      <c r="H890" s="36" t="s">
        <v>2549</v>
      </c>
      <c r="I890" s="46"/>
      <c r="J890" s="46"/>
    </row>
    <row r="891" spans="1:10" ht="16">
      <c r="A891" s="30">
        <v>606000010</v>
      </c>
      <c r="B891" s="31" t="s">
        <v>1052</v>
      </c>
      <c r="C891" s="31" t="s">
        <v>946</v>
      </c>
      <c r="D891" s="33" t="s">
        <v>1810</v>
      </c>
      <c r="E891" s="31" t="s">
        <v>35</v>
      </c>
      <c r="F891" s="31" t="s">
        <v>1054</v>
      </c>
      <c r="G891" s="31" t="s">
        <v>1055</v>
      </c>
      <c r="H891" s="36" t="s">
        <v>2550</v>
      </c>
      <c r="I891" s="46"/>
      <c r="J891" s="46"/>
    </row>
    <row r="892" spans="1:10" ht="16">
      <c r="A892" s="30">
        <v>606000011</v>
      </c>
      <c r="B892" s="31" t="s">
        <v>1052</v>
      </c>
      <c r="C892" s="31" t="s">
        <v>947</v>
      </c>
      <c r="D892" s="33" t="s">
        <v>1811</v>
      </c>
      <c r="E892" s="31" t="s">
        <v>7</v>
      </c>
      <c r="F892" s="31" t="s">
        <v>1054</v>
      </c>
      <c r="G892" s="31" t="s">
        <v>1055</v>
      </c>
      <c r="H892" s="36" t="s">
        <v>2551</v>
      </c>
      <c r="I892" s="46"/>
      <c r="J892" s="46"/>
    </row>
    <row r="893" spans="1:10" ht="16">
      <c r="A893" s="30">
        <v>606000012</v>
      </c>
      <c r="B893" s="31" t="s">
        <v>1052</v>
      </c>
      <c r="C893" s="31" t="s">
        <v>948</v>
      </c>
      <c r="D893" s="33" t="s">
        <v>1812</v>
      </c>
      <c r="E893" s="31" t="s">
        <v>7</v>
      </c>
      <c r="F893" s="31" t="s">
        <v>1054</v>
      </c>
      <c r="G893" s="31" t="s">
        <v>1055</v>
      </c>
      <c r="H893" s="36" t="s">
        <v>2552</v>
      </c>
      <c r="I893" s="46"/>
      <c r="J893" s="46"/>
    </row>
    <row r="894" spans="1:10" ht="16">
      <c r="A894" s="30">
        <v>606000013</v>
      </c>
      <c r="B894" s="31" t="s">
        <v>1052</v>
      </c>
      <c r="C894" s="31" t="s">
        <v>949</v>
      </c>
      <c r="D894" s="31" t="s">
        <v>1813</v>
      </c>
      <c r="E894" s="31" t="s">
        <v>7</v>
      </c>
      <c r="F894" s="31" t="s">
        <v>1054</v>
      </c>
      <c r="G894" s="31" t="s">
        <v>1055</v>
      </c>
      <c r="H894" s="36" t="s">
        <v>2553</v>
      </c>
      <c r="I894" s="46"/>
      <c r="J894" s="46"/>
    </row>
    <row r="895" spans="1:10" ht="16">
      <c r="A895" s="30">
        <v>606000014</v>
      </c>
      <c r="B895" s="31" t="s">
        <v>1052</v>
      </c>
      <c r="C895" s="31" t="s">
        <v>950</v>
      </c>
      <c r="D895" s="33" t="s">
        <v>1814</v>
      </c>
      <c r="E895" s="31" t="s">
        <v>7</v>
      </c>
      <c r="F895" s="31" t="s">
        <v>1054</v>
      </c>
      <c r="G895" s="31" t="s">
        <v>1055</v>
      </c>
      <c r="H895" s="36" t="s">
        <v>2554</v>
      </c>
      <c r="I895" s="46"/>
      <c r="J895" s="46"/>
    </row>
    <row r="896" spans="1:10" ht="16">
      <c r="A896" s="30">
        <v>606000015</v>
      </c>
      <c r="B896" s="31" t="s">
        <v>1052</v>
      </c>
      <c r="C896" s="31" t="s">
        <v>951</v>
      </c>
      <c r="D896" s="33" t="s">
        <v>1815</v>
      </c>
      <c r="E896" s="31" t="s">
        <v>70</v>
      </c>
      <c r="F896" s="31" t="s">
        <v>1054</v>
      </c>
      <c r="G896" s="31" t="s">
        <v>1055</v>
      </c>
      <c r="H896" s="36" t="s">
        <v>2555</v>
      </c>
      <c r="I896" s="46"/>
      <c r="J896" s="46"/>
    </row>
    <row r="897" spans="1:10" ht="16">
      <c r="A897" s="30">
        <v>606000016</v>
      </c>
      <c r="B897" s="31" t="s">
        <v>1052</v>
      </c>
      <c r="C897" s="31" t="s">
        <v>952</v>
      </c>
      <c r="D897" s="33" t="s">
        <v>1816</v>
      </c>
      <c r="E897" s="31" t="s">
        <v>7</v>
      </c>
      <c r="F897" s="31" t="s">
        <v>1054</v>
      </c>
      <c r="G897" s="31" t="s">
        <v>1055</v>
      </c>
      <c r="H897" s="36" t="s">
        <v>2556</v>
      </c>
      <c r="I897" s="46"/>
      <c r="J897" s="46"/>
    </row>
    <row r="898" spans="1:10" ht="16">
      <c r="A898" s="30">
        <v>606000017</v>
      </c>
      <c r="B898" s="31" t="s">
        <v>1052</v>
      </c>
      <c r="C898" s="31" t="s">
        <v>953</v>
      </c>
      <c r="D898" s="33" t="s">
        <v>1817</v>
      </c>
      <c r="E898" s="31" t="s">
        <v>7</v>
      </c>
      <c r="F898" s="31" t="s">
        <v>1054</v>
      </c>
      <c r="G898" s="31" t="s">
        <v>1055</v>
      </c>
      <c r="H898" s="36" t="s">
        <v>2557</v>
      </c>
      <c r="I898" s="46"/>
      <c r="J898" s="46"/>
    </row>
    <row r="899" spans="1:10" ht="16">
      <c r="A899" s="30">
        <v>606000018</v>
      </c>
      <c r="B899" s="31" t="s">
        <v>1052</v>
      </c>
      <c r="C899" s="31" t="s">
        <v>954</v>
      </c>
      <c r="D899" s="33" t="s">
        <v>1818</v>
      </c>
      <c r="E899" s="31" t="s">
        <v>7</v>
      </c>
      <c r="F899" s="31" t="s">
        <v>1054</v>
      </c>
      <c r="G899" s="31" t="s">
        <v>1055</v>
      </c>
      <c r="H899" s="36" t="s">
        <v>2558</v>
      </c>
      <c r="I899" s="46"/>
      <c r="J899" s="46"/>
    </row>
    <row r="900" spans="1:10" ht="16">
      <c r="A900" s="30">
        <v>606000019</v>
      </c>
      <c r="B900" s="31" t="s">
        <v>1052</v>
      </c>
      <c r="C900" s="31" t="s">
        <v>955</v>
      </c>
      <c r="D900" s="33" t="s">
        <v>1819</v>
      </c>
      <c r="E900" s="31" t="s">
        <v>71</v>
      </c>
      <c r="F900" s="31" t="s">
        <v>1054</v>
      </c>
      <c r="G900" s="31" t="s">
        <v>1055</v>
      </c>
      <c r="H900" s="36" t="s">
        <v>2559</v>
      </c>
      <c r="I900" s="46"/>
      <c r="J900" s="46"/>
    </row>
    <row r="901" spans="1:10" ht="16">
      <c r="A901" s="30">
        <v>606000020</v>
      </c>
      <c r="B901" s="31" t="s">
        <v>1052</v>
      </c>
      <c r="C901" s="31" t="s">
        <v>956</v>
      </c>
      <c r="D901" s="33" t="s">
        <v>2781</v>
      </c>
      <c r="E901" s="31" t="s">
        <v>7</v>
      </c>
      <c r="F901" s="31" t="s">
        <v>1054</v>
      </c>
      <c r="G901" s="31" t="s">
        <v>1055</v>
      </c>
      <c r="H901" s="36" t="s">
        <v>2560</v>
      </c>
      <c r="I901" s="46"/>
      <c r="J901" s="46"/>
    </row>
    <row r="902" spans="1:10" ht="16">
      <c r="A902" s="30">
        <v>606000021</v>
      </c>
      <c r="B902" s="31" t="s">
        <v>1052</v>
      </c>
      <c r="C902" s="31" t="s">
        <v>957</v>
      </c>
      <c r="D902" s="31" t="s">
        <v>1820</v>
      </c>
      <c r="E902" s="31" t="s">
        <v>32</v>
      </c>
      <c r="F902" s="31" t="s">
        <v>1054</v>
      </c>
      <c r="G902" s="31" t="s">
        <v>1055</v>
      </c>
      <c r="H902" s="36" t="s">
        <v>2561</v>
      </c>
      <c r="I902" s="46"/>
      <c r="J902" s="46"/>
    </row>
    <row r="903" spans="1:10" ht="16">
      <c r="A903" s="30">
        <v>606000022</v>
      </c>
      <c r="B903" s="31" t="s">
        <v>1052</v>
      </c>
      <c r="C903" s="31" t="s">
        <v>958</v>
      </c>
      <c r="D903" s="31" t="s">
        <v>1821</v>
      </c>
      <c r="E903" s="31" t="s">
        <v>32</v>
      </c>
      <c r="F903" s="31" t="s">
        <v>1054</v>
      </c>
      <c r="G903" s="31" t="s">
        <v>1055</v>
      </c>
      <c r="H903" s="36" t="s">
        <v>2562</v>
      </c>
      <c r="I903" s="46"/>
      <c r="J903" s="46"/>
    </row>
    <row r="904" spans="1:10" ht="16">
      <c r="A904" s="30">
        <v>606000023</v>
      </c>
      <c r="B904" s="31" t="s">
        <v>1052</v>
      </c>
      <c r="C904" s="31" t="s">
        <v>959</v>
      </c>
      <c r="D904" s="31" t="s">
        <v>1822</v>
      </c>
      <c r="E904" s="31" t="s">
        <v>7</v>
      </c>
      <c r="F904" s="31" t="s">
        <v>1054</v>
      </c>
      <c r="G904" s="31" t="s">
        <v>1055</v>
      </c>
      <c r="H904" s="36" t="s">
        <v>2563</v>
      </c>
      <c r="I904" s="46"/>
      <c r="J904" s="46"/>
    </row>
    <row r="905" spans="1:10" ht="16">
      <c r="A905" s="30">
        <v>606000024</v>
      </c>
      <c r="B905" s="31" t="s">
        <v>1052</v>
      </c>
      <c r="C905" s="31" t="s">
        <v>960</v>
      </c>
      <c r="D905" s="33" t="s">
        <v>1823</v>
      </c>
      <c r="E905" s="31" t="s">
        <v>71</v>
      </c>
      <c r="F905" s="31" t="s">
        <v>1054</v>
      </c>
      <c r="G905" s="31" t="s">
        <v>1055</v>
      </c>
      <c r="H905" s="36" t="s">
        <v>2564</v>
      </c>
      <c r="I905" s="46"/>
      <c r="J905" s="46"/>
    </row>
    <row r="906" spans="1:10" ht="16">
      <c r="A906" s="30">
        <v>606000025</v>
      </c>
      <c r="B906" s="31" t="s">
        <v>1052</v>
      </c>
      <c r="C906" s="31" t="s">
        <v>72</v>
      </c>
      <c r="D906" s="33" t="s">
        <v>1824</v>
      </c>
      <c r="E906" s="31" t="s">
        <v>32</v>
      </c>
      <c r="F906" s="31" t="s">
        <v>1054</v>
      </c>
      <c r="G906" s="31" t="s">
        <v>1055</v>
      </c>
      <c r="H906" s="36" t="s">
        <v>1825</v>
      </c>
      <c r="I906" s="46"/>
      <c r="J906" s="46"/>
    </row>
    <row r="907" spans="1:10" ht="16">
      <c r="A907" s="30">
        <v>606000026</v>
      </c>
      <c r="B907" s="31" t="s">
        <v>1052</v>
      </c>
      <c r="C907" s="31" t="s">
        <v>961</v>
      </c>
      <c r="D907" s="33" t="s">
        <v>1826</v>
      </c>
      <c r="E907" s="31" t="s">
        <v>32</v>
      </c>
      <c r="F907" s="31" t="s">
        <v>1054</v>
      </c>
      <c r="G907" s="31" t="s">
        <v>1055</v>
      </c>
      <c r="H907" s="36" t="s">
        <v>2565</v>
      </c>
      <c r="I907" s="46"/>
      <c r="J907" s="46"/>
    </row>
    <row r="908" spans="1:10" ht="16">
      <c r="A908" s="30">
        <v>606000027</v>
      </c>
      <c r="B908" s="31" t="s">
        <v>1052</v>
      </c>
      <c r="C908" s="31" t="s">
        <v>962</v>
      </c>
      <c r="D908" s="33" t="s">
        <v>1827</v>
      </c>
      <c r="E908" s="31" t="s">
        <v>35</v>
      </c>
      <c r="F908" s="31" t="s">
        <v>1054</v>
      </c>
      <c r="G908" s="31" t="s">
        <v>1055</v>
      </c>
      <c r="H908" s="36" t="s">
        <v>2566</v>
      </c>
      <c r="I908" s="46"/>
      <c r="J908" s="46"/>
    </row>
    <row r="909" spans="1:10" ht="16">
      <c r="A909" s="30">
        <v>606000028</v>
      </c>
      <c r="B909" s="31" t="s">
        <v>1052</v>
      </c>
      <c r="C909" s="31" t="s">
        <v>963</v>
      </c>
      <c r="D909" s="31" t="s">
        <v>1828</v>
      </c>
      <c r="E909" s="31" t="s">
        <v>32</v>
      </c>
      <c r="F909" s="31" t="s">
        <v>1054</v>
      </c>
      <c r="G909" s="31" t="s">
        <v>1055</v>
      </c>
      <c r="H909" s="36" t="s">
        <v>2567</v>
      </c>
      <c r="I909" s="46"/>
      <c r="J909" s="46"/>
    </row>
    <row r="910" spans="1:10" ht="16">
      <c r="A910" s="30">
        <v>606000029</v>
      </c>
      <c r="B910" s="31" t="s">
        <v>1052</v>
      </c>
      <c r="C910" s="31" t="s">
        <v>964</v>
      </c>
      <c r="D910" s="33" t="s">
        <v>1829</v>
      </c>
      <c r="E910" s="31" t="s">
        <v>7</v>
      </c>
      <c r="F910" s="31" t="s">
        <v>1054</v>
      </c>
      <c r="G910" s="31" t="s">
        <v>1055</v>
      </c>
      <c r="H910" s="36" t="s">
        <v>2568</v>
      </c>
      <c r="I910" s="46"/>
      <c r="J910" s="46"/>
    </row>
    <row r="911" spans="1:10" ht="16">
      <c r="A911" s="30">
        <v>606000030</v>
      </c>
      <c r="B911" s="31" t="s">
        <v>1052</v>
      </c>
      <c r="C911" s="31" t="s">
        <v>965</v>
      </c>
      <c r="D911" s="33" t="s">
        <v>1830</v>
      </c>
      <c r="E911" s="31" t="s">
        <v>32</v>
      </c>
      <c r="F911" s="31" t="s">
        <v>1054</v>
      </c>
      <c r="G911" s="31" t="s">
        <v>1055</v>
      </c>
      <c r="H911" s="36" t="s">
        <v>2569</v>
      </c>
      <c r="I911" s="46"/>
      <c r="J911" s="46"/>
    </row>
    <row r="912" spans="1:10" ht="16">
      <c r="A912" s="30">
        <v>606000031</v>
      </c>
      <c r="B912" s="31" t="s">
        <v>1052</v>
      </c>
      <c r="C912" s="31" t="s">
        <v>73</v>
      </c>
      <c r="D912" s="33" t="s">
        <v>1831</v>
      </c>
      <c r="E912" s="31" t="s">
        <v>32</v>
      </c>
      <c r="F912" s="31" t="s">
        <v>1054</v>
      </c>
      <c r="G912" s="31" t="s">
        <v>1055</v>
      </c>
      <c r="H912" s="36" t="s">
        <v>2570</v>
      </c>
      <c r="I912" s="46"/>
      <c r="J912" s="46"/>
    </row>
    <row r="913" spans="1:10" ht="16">
      <c r="A913" s="30">
        <v>606000032</v>
      </c>
      <c r="B913" s="31" t="s">
        <v>1052</v>
      </c>
      <c r="C913" s="31" t="s">
        <v>966</v>
      </c>
      <c r="D913" s="33" t="s">
        <v>1832</v>
      </c>
      <c r="E913" s="31" t="s">
        <v>32</v>
      </c>
      <c r="F913" s="31" t="s">
        <v>1054</v>
      </c>
      <c r="G913" s="31" t="s">
        <v>1055</v>
      </c>
      <c r="H913" s="36" t="s">
        <v>2571</v>
      </c>
      <c r="I913" s="46"/>
      <c r="J913" s="46"/>
    </row>
    <row r="914" spans="1:10" ht="16">
      <c r="A914" s="30">
        <v>606000033</v>
      </c>
      <c r="B914" s="31" t="s">
        <v>1052</v>
      </c>
      <c r="C914" s="31" t="s">
        <v>967</v>
      </c>
      <c r="D914" s="33" t="s">
        <v>1833</v>
      </c>
      <c r="E914" s="31" t="s">
        <v>32</v>
      </c>
      <c r="F914" s="31" t="s">
        <v>1054</v>
      </c>
      <c r="G914" s="31" t="s">
        <v>1055</v>
      </c>
      <c r="H914" s="36" t="s">
        <v>2572</v>
      </c>
      <c r="I914" s="46"/>
      <c r="J914" s="46"/>
    </row>
    <row r="915" spans="1:10" ht="16">
      <c r="A915" s="30">
        <v>606000034</v>
      </c>
      <c r="B915" s="31" t="s">
        <v>1052</v>
      </c>
      <c r="C915" s="31" t="s">
        <v>968</v>
      </c>
      <c r="D915" s="33" t="s">
        <v>1834</v>
      </c>
      <c r="E915" s="31" t="s">
        <v>32</v>
      </c>
      <c r="F915" s="31" t="s">
        <v>1054</v>
      </c>
      <c r="G915" s="31" t="s">
        <v>1055</v>
      </c>
      <c r="H915" s="36" t="s">
        <v>2573</v>
      </c>
      <c r="I915" s="46"/>
      <c r="J915" s="46"/>
    </row>
    <row r="916" spans="1:10" ht="16">
      <c r="A916" s="30">
        <v>606000035</v>
      </c>
      <c r="B916" s="31" t="s">
        <v>1052</v>
      </c>
      <c r="C916" s="31" t="s">
        <v>969</v>
      </c>
      <c r="D916" s="33" t="s">
        <v>1835</v>
      </c>
      <c r="E916" s="31" t="s">
        <v>32</v>
      </c>
      <c r="F916" s="31" t="s">
        <v>1054</v>
      </c>
      <c r="G916" s="31" t="s">
        <v>1055</v>
      </c>
      <c r="H916" s="36" t="s">
        <v>2574</v>
      </c>
      <c r="I916" s="46"/>
      <c r="J916" s="46"/>
    </row>
    <row r="917" spans="1:10" ht="16">
      <c r="A917" s="30">
        <v>606000036</v>
      </c>
      <c r="B917" s="31" t="s">
        <v>1052</v>
      </c>
      <c r="C917" s="31" t="s">
        <v>970</v>
      </c>
      <c r="D917" s="33" t="s">
        <v>1836</v>
      </c>
      <c r="E917" s="31" t="s">
        <v>7</v>
      </c>
      <c r="F917" s="31" t="s">
        <v>1054</v>
      </c>
      <c r="G917" s="31" t="s">
        <v>1055</v>
      </c>
      <c r="H917" s="36" t="s">
        <v>2575</v>
      </c>
      <c r="I917" s="46"/>
      <c r="J917" s="46"/>
    </row>
    <row r="918" spans="1:10" ht="16">
      <c r="A918" s="30">
        <v>700000000</v>
      </c>
      <c r="B918" s="31" t="s">
        <v>1050</v>
      </c>
      <c r="C918" s="33" t="s">
        <v>971</v>
      </c>
      <c r="D918" s="33" t="s">
        <v>2576</v>
      </c>
      <c r="E918" s="31"/>
      <c r="F918" s="31"/>
      <c r="G918" s="31"/>
      <c r="H918" s="32"/>
      <c r="I918" s="46"/>
      <c r="J918" s="46"/>
    </row>
    <row r="919" spans="1:10" ht="16">
      <c r="A919" s="30">
        <v>701000000</v>
      </c>
      <c r="B919" s="31" t="s">
        <v>1050</v>
      </c>
      <c r="C919" s="33" t="s">
        <v>972</v>
      </c>
      <c r="D919" s="37" t="s">
        <v>1837</v>
      </c>
      <c r="E919" s="31"/>
      <c r="F919" s="31"/>
      <c r="G919" s="31"/>
      <c r="H919" s="32"/>
      <c r="I919" s="46"/>
      <c r="J919" s="46"/>
    </row>
    <row r="920" spans="1:10" ht="16">
      <c r="A920" s="30">
        <v>701000001</v>
      </c>
      <c r="B920" s="31" t="s">
        <v>1052</v>
      </c>
      <c r="C920" s="31" t="s">
        <v>973</v>
      </c>
      <c r="D920" s="33" t="s">
        <v>1838</v>
      </c>
      <c r="E920" s="31" t="s">
        <v>8</v>
      </c>
      <c r="F920" s="31" t="s">
        <v>1054</v>
      </c>
      <c r="G920" s="31" t="s">
        <v>1055</v>
      </c>
      <c r="H920" s="36" t="s">
        <v>2577</v>
      </c>
      <c r="I920" s="46"/>
      <c r="J920" s="46"/>
    </row>
    <row r="921" spans="1:10" ht="16">
      <c r="A921" s="30">
        <v>701000002</v>
      </c>
      <c r="B921" s="31" t="s">
        <v>1052</v>
      </c>
      <c r="C921" s="31" t="s">
        <v>60</v>
      </c>
      <c r="D921" s="33" t="s">
        <v>1839</v>
      </c>
      <c r="E921" s="31" t="s">
        <v>8</v>
      </c>
      <c r="F921" s="31" t="s">
        <v>1054</v>
      </c>
      <c r="G921" s="31" t="s">
        <v>1055</v>
      </c>
      <c r="H921" s="36" t="s">
        <v>2578</v>
      </c>
      <c r="I921" s="46"/>
      <c r="J921" s="46"/>
    </row>
    <row r="922" spans="1:10" ht="16">
      <c r="A922" s="30">
        <v>701000003</v>
      </c>
      <c r="B922" s="31" t="s">
        <v>1052</v>
      </c>
      <c r="C922" s="31" t="s">
        <v>974</v>
      </c>
      <c r="D922" s="33" t="s">
        <v>2782</v>
      </c>
      <c r="E922" s="31" t="s">
        <v>8</v>
      </c>
      <c r="F922" s="31" t="s">
        <v>1054</v>
      </c>
      <c r="G922" s="31" t="s">
        <v>1055</v>
      </c>
      <c r="H922" s="36" t="s">
        <v>2579</v>
      </c>
      <c r="I922" s="46"/>
      <c r="J922" s="46"/>
    </row>
    <row r="923" spans="1:10" ht="16">
      <c r="A923" s="30">
        <v>701000004</v>
      </c>
      <c r="B923" s="31" t="s">
        <v>1052</v>
      </c>
      <c r="C923" s="31" t="s">
        <v>975</v>
      </c>
      <c r="D923" s="33" t="s">
        <v>2783</v>
      </c>
      <c r="E923" s="31" t="s">
        <v>8</v>
      </c>
      <c r="F923" s="31" t="s">
        <v>1054</v>
      </c>
      <c r="G923" s="31" t="s">
        <v>1055</v>
      </c>
      <c r="H923" s="36" t="s">
        <v>2580</v>
      </c>
      <c r="I923" s="46"/>
      <c r="J923" s="46"/>
    </row>
    <row r="924" spans="1:10" ht="16">
      <c r="A924" s="30">
        <v>701000005</v>
      </c>
      <c r="B924" s="31" t="s">
        <v>1052</v>
      </c>
      <c r="C924" s="31" t="s">
        <v>976</v>
      </c>
      <c r="D924" s="33" t="s">
        <v>1840</v>
      </c>
      <c r="E924" s="31" t="s">
        <v>8</v>
      </c>
      <c r="F924" s="31" t="s">
        <v>1054</v>
      </c>
      <c r="G924" s="31" t="s">
        <v>1055</v>
      </c>
      <c r="H924" s="36" t="s">
        <v>2581</v>
      </c>
      <c r="I924" s="46"/>
      <c r="J924" s="46"/>
    </row>
    <row r="925" spans="1:10" ht="16">
      <c r="A925" s="30">
        <v>701000006</v>
      </c>
      <c r="B925" s="31" t="s">
        <v>1052</v>
      </c>
      <c r="C925" s="31" t="s">
        <v>977</v>
      </c>
      <c r="D925" s="33" t="s">
        <v>2784</v>
      </c>
      <c r="E925" s="31" t="s">
        <v>8</v>
      </c>
      <c r="F925" s="31" t="s">
        <v>1054</v>
      </c>
      <c r="G925" s="31" t="s">
        <v>1055</v>
      </c>
      <c r="H925" s="36" t="s">
        <v>2582</v>
      </c>
      <c r="I925" s="46"/>
      <c r="J925" s="46"/>
    </row>
    <row r="926" spans="1:10" ht="16">
      <c r="A926" s="30">
        <v>702000000</v>
      </c>
      <c r="B926" s="31" t="s">
        <v>1050</v>
      </c>
      <c r="C926" s="33" t="s">
        <v>978</v>
      </c>
      <c r="D926" s="37" t="s">
        <v>1841</v>
      </c>
      <c r="E926" s="31"/>
      <c r="F926" s="31"/>
      <c r="G926" s="31"/>
      <c r="H926" s="32"/>
      <c r="I926" s="46"/>
      <c r="J926" s="46"/>
    </row>
    <row r="927" spans="1:10" ht="16">
      <c r="A927" s="30">
        <v>702000001</v>
      </c>
      <c r="B927" s="31" t="s">
        <v>1052</v>
      </c>
      <c r="C927" s="31" t="s">
        <v>979</v>
      </c>
      <c r="D927" s="33" t="s">
        <v>1842</v>
      </c>
      <c r="E927" s="31" t="s">
        <v>8</v>
      </c>
      <c r="F927" s="31" t="s">
        <v>1054</v>
      </c>
      <c r="G927" s="31" t="s">
        <v>1055</v>
      </c>
      <c r="H927" s="36" t="s">
        <v>2583</v>
      </c>
      <c r="I927" s="46"/>
      <c r="J927" s="46"/>
    </row>
    <row r="928" spans="1:10" ht="16">
      <c r="A928" s="30">
        <v>702000002</v>
      </c>
      <c r="B928" s="31" t="s">
        <v>1052</v>
      </c>
      <c r="C928" s="31" t="s">
        <v>980</v>
      </c>
      <c r="D928" s="33" t="s">
        <v>1843</v>
      </c>
      <c r="E928" s="31" t="s">
        <v>8</v>
      </c>
      <c r="F928" s="31" t="s">
        <v>1054</v>
      </c>
      <c r="G928" s="31" t="s">
        <v>1055</v>
      </c>
      <c r="H928" s="36" t="s">
        <v>2584</v>
      </c>
      <c r="I928" s="46"/>
      <c r="J928" s="46"/>
    </row>
    <row r="929" spans="1:10" ht="16">
      <c r="A929" s="30">
        <v>702000003</v>
      </c>
      <c r="B929" s="31" t="s">
        <v>1052</v>
      </c>
      <c r="C929" s="31" t="s">
        <v>981</v>
      </c>
      <c r="D929" s="33" t="s">
        <v>1844</v>
      </c>
      <c r="E929" s="31" t="s">
        <v>8</v>
      </c>
      <c r="F929" s="31" t="s">
        <v>1054</v>
      </c>
      <c r="G929" s="31" t="s">
        <v>1055</v>
      </c>
      <c r="H929" s="36" t="s">
        <v>2585</v>
      </c>
      <c r="I929" s="46"/>
      <c r="J929" s="46"/>
    </row>
    <row r="930" spans="1:10" ht="16">
      <c r="A930" s="30">
        <v>702000004</v>
      </c>
      <c r="B930" s="31" t="s">
        <v>1052</v>
      </c>
      <c r="C930" s="31" t="s">
        <v>982</v>
      </c>
      <c r="D930" s="33" t="s">
        <v>1845</v>
      </c>
      <c r="E930" s="31" t="s">
        <v>8</v>
      </c>
      <c r="F930" s="31" t="s">
        <v>1054</v>
      </c>
      <c r="G930" s="31" t="s">
        <v>1055</v>
      </c>
      <c r="H930" s="36" t="s">
        <v>2586</v>
      </c>
      <c r="I930" s="46"/>
      <c r="J930" s="46"/>
    </row>
    <row r="931" spans="1:10" ht="16">
      <c r="A931" s="30">
        <v>702000005</v>
      </c>
      <c r="B931" s="31" t="s">
        <v>1052</v>
      </c>
      <c r="C931" s="31" t="s">
        <v>983</v>
      </c>
      <c r="D931" s="33" t="s">
        <v>1846</v>
      </c>
      <c r="E931" s="31" t="s">
        <v>8</v>
      </c>
      <c r="F931" s="31" t="s">
        <v>1054</v>
      </c>
      <c r="G931" s="31" t="s">
        <v>1055</v>
      </c>
      <c r="H931" s="36" t="s">
        <v>2587</v>
      </c>
      <c r="I931" s="46"/>
      <c r="J931" s="46"/>
    </row>
    <row r="932" spans="1:10" ht="16">
      <c r="A932" s="30">
        <v>702000006</v>
      </c>
      <c r="B932" s="31" t="s">
        <v>1052</v>
      </c>
      <c r="C932" s="31" t="s">
        <v>984</v>
      </c>
      <c r="D932" s="33" t="s">
        <v>1847</v>
      </c>
      <c r="E932" s="31" t="s">
        <v>8</v>
      </c>
      <c r="F932" s="31" t="s">
        <v>1054</v>
      </c>
      <c r="G932" s="31" t="s">
        <v>1055</v>
      </c>
      <c r="H932" s="36" t="s">
        <v>2588</v>
      </c>
      <c r="I932" s="46"/>
      <c r="J932" s="46"/>
    </row>
    <row r="933" spans="1:10" ht="16">
      <c r="A933" s="30">
        <v>702000007</v>
      </c>
      <c r="B933" s="31" t="s">
        <v>1052</v>
      </c>
      <c r="C933" s="31" t="s">
        <v>985</v>
      </c>
      <c r="D933" s="33" t="s">
        <v>1848</v>
      </c>
      <c r="E933" s="31" t="s">
        <v>8</v>
      </c>
      <c r="F933" s="31" t="s">
        <v>1054</v>
      </c>
      <c r="G933" s="31" t="s">
        <v>1055</v>
      </c>
      <c r="H933" s="36" t="s">
        <v>2589</v>
      </c>
      <c r="I933" s="46"/>
      <c r="J933" s="46"/>
    </row>
    <row r="934" spans="1:10" ht="16">
      <c r="A934" s="30">
        <v>702000008</v>
      </c>
      <c r="B934" s="31" t="s">
        <v>1052</v>
      </c>
      <c r="C934" s="31" t="s">
        <v>986</v>
      </c>
      <c r="D934" s="33" t="s">
        <v>1849</v>
      </c>
      <c r="E934" s="31" t="s">
        <v>8</v>
      </c>
      <c r="F934" s="31" t="s">
        <v>1054</v>
      </c>
      <c r="G934" s="31" t="s">
        <v>1055</v>
      </c>
      <c r="H934" s="36" t="s">
        <v>2590</v>
      </c>
      <c r="I934" s="46"/>
      <c r="J934" s="46"/>
    </row>
    <row r="935" spans="1:10" ht="16">
      <c r="A935" s="30">
        <v>702000009</v>
      </c>
      <c r="B935" s="31" t="s">
        <v>1052</v>
      </c>
      <c r="C935" s="31" t="s">
        <v>987</v>
      </c>
      <c r="D935" s="33" t="s">
        <v>1850</v>
      </c>
      <c r="E935" s="31" t="s">
        <v>8</v>
      </c>
      <c r="F935" s="31" t="s">
        <v>1054</v>
      </c>
      <c r="G935" s="31" t="s">
        <v>1055</v>
      </c>
      <c r="H935" s="36" t="s">
        <v>2591</v>
      </c>
      <c r="I935" s="46"/>
      <c r="J935" s="46"/>
    </row>
    <row r="936" spans="1:10" ht="16">
      <c r="A936" s="30">
        <v>702000010</v>
      </c>
      <c r="B936" s="31" t="s">
        <v>1052</v>
      </c>
      <c r="C936" s="31" t="s">
        <v>988</v>
      </c>
      <c r="D936" s="33" t="s">
        <v>1851</v>
      </c>
      <c r="E936" s="31" t="s">
        <v>8</v>
      </c>
      <c r="F936" s="31" t="s">
        <v>1054</v>
      </c>
      <c r="G936" s="31" t="s">
        <v>1055</v>
      </c>
      <c r="H936" s="36" t="s">
        <v>2592</v>
      </c>
      <c r="I936" s="46"/>
      <c r="J936" s="46"/>
    </row>
    <row r="937" spans="1:10" ht="16">
      <c r="A937" s="30">
        <v>702000011</v>
      </c>
      <c r="B937" s="31" t="s">
        <v>1052</v>
      </c>
      <c r="C937" s="31" t="s">
        <v>989</v>
      </c>
      <c r="D937" s="33" t="s">
        <v>1852</v>
      </c>
      <c r="E937" s="31" t="s">
        <v>7</v>
      </c>
      <c r="F937" s="31" t="s">
        <v>1054</v>
      </c>
      <c r="G937" s="31" t="s">
        <v>1055</v>
      </c>
      <c r="H937" s="36" t="s">
        <v>2593</v>
      </c>
      <c r="I937" s="46"/>
      <c r="J937" s="46"/>
    </row>
    <row r="938" spans="1:10" ht="16">
      <c r="A938" s="30">
        <v>703000000</v>
      </c>
      <c r="B938" s="31" t="s">
        <v>1050</v>
      </c>
      <c r="C938" s="33" t="s">
        <v>990</v>
      </c>
      <c r="D938" s="33" t="s">
        <v>2594</v>
      </c>
      <c r="E938" s="31"/>
      <c r="F938" s="31"/>
      <c r="G938" s="31"/>
      <c r="H938" s="32"/>
      <c r="I938" s="46"/>
      <c r="J938" s="46"/>
    </row>
    <row r="939" spans="1:10" ht="16">
      <c r="A939" s="30">
        <v>703000001</v>
      </c>
      <c r="B939" s="31" t="s">
        <v>1052</v>
      </c>
      <c r="C939" s="31" t="s">
        <v>991</v>
      </c>
      <c r="D939" s="33" t="s">
        <v>2785</v>
      </c>
      <c r="E939" s="31" t="s">
        <v>7</v>
      </c>
      <c r="F939" s="31" t="s">
        <v>1054</v>
      </c>
      <c r="G939" s="31" t="s">
        <v>1055</v>
      </c>
      <c r="H939" s="36" t="s">
        <v>2595</v>
      </c>
      <c r="I939" s="46"/>
      <c r="J939" s="46"/>
    </row>
    <row r="940" spans="1:10" ht="16">
      <c r="A940" s="30">
        <v>703000002</v>
      </c>
      <c r="B940" s="31" t="s">
        <v>1052</v>
      </c>
      <c r="C940" s="31" t="s">
        <v>992</v>
      </c>
      <c r="D940" s="33" t="s">
        <v>2786</v>
      </c>
      <c r="E940" s="31" t="s">
        <v>7</v>
      </c>
      <c r="F940" s="31" t="s">
        <v>1054</v>
      </c>
      <c r="G940" s="31" t="s">
        <v>1055</v>
      </c>
      <c r="H940" s="36" t="s">
        <v>2596</v>
      </c>
      <c r="I940" s="46"/>
      <c r="J940" s="46"/>
    </row>
    <row r="941" spans="1:10" ht="16">
      <c r="A941" s="30">
        <v>703000003</v>
      </c>
      <c r="B941" s="31" t="s">
        <v>1052</v>
      </c>
      <c r="C941" s="31" t="s">
        <v>993</v>
      </c>
      <c r="D941" s="33" t="s">
        <v>1853</v>
      </c>
      <c r="E941" s="31" t="s">
        <v>7</v>
      </c>
      <c r="F941" s="31" t="s">
        <v>1054</v>
      </c>
      <c r="G941" s="31" t="s">
        <v>1055</v>
      </c>
      <c r="H941" s="36" t="s">
        <v>2597</v>
      </c>
      <c r="I941" s="46"/>
      <c r="J941" s="46"/>
    </row>
    <row r="942" spans="1:10" ht="16">
      <c r="A942" s="30">
        <v>703000004</v>
      </c>
      <c r="B942" s="31" t="s">
        <v>1052</v>
      </c>
      <c r="C942" s="31" t="s">
        <v>994</v>
      </c>
      <c r="D942" s="33" t="s">
        <v>1854</v>
      </c>
      <c r="E942" s="31" t="s">
        <v>7</v>
      </c>
      <c r="F942" s="31" t="s">
        <v>1054</v>
      </c>
      <c r="G942" s="31" t="s">
        <v>1055</v>
      </c>
      <c r="H942" s="36" t="s">
        <v>2598</v>
      </c>
      <c r="I942" s="46"/>
      <c r="J942" s="46"/>
    </row>
    <row r="943" spans="1:10" ht="16">
      <c r="A943" s="30">
        <v>703000005</v>
      </c>
      <c r="B943" s="31" t="s">
        <v>1052</v>
      </c>
      <c r="C943" s="31" t="s">
        <v>995</v>
      </c>
      <c r="D943" s="53" t="s">
        <v>1855</v>
      </c>
      <c r="E943" s="31" t="s">
        <v>7</v>
      </c>
      <c r="F943" s="31" t="s">
        <v>1054</v>
      </c>
      <c r="G943" s="31" t="s">
        <v>1055</v>
      </c>
      <c r="H943" s="36" t="s">
        <v>2599</v>
      </c>
      <c r="I943" s="46"/>
      <c r="J943" s="46"/>
    </row>
    <row r="944" spans="1:10" ht="16">
      <c r="A944" s="30">
        <v>703000006</v>
      </c>
      <c r="B944" s="31" t="s">
        <v>1052</v>
      </c>
      <c r="C944" s="31" t="s">
        <v>996</v>
      </c>
      <c r="D944" s="31" t="s">
        <v>2787</v>
      </c>
      <c r="E944" s="31" t="s">
        <v>7</v>
      </c>
      <c r="F944" s="31" t="s">
        <v>1054</v>
      </c>
      <c r="G944" s="31" t="s">
        <v>1055</v>
      </c>
      <c r="H944" s="36" t="s">
        <v>2600</v>
      </c>
      <c r="I944" s="46"/>
      <c r="J944" s="46"/>
    </row>
    <row r="945" spans="1:10" ht="16">
      <c r="A945" s="30">
        <v>703000007</v>
      </c>
      <c r="B945" s="31" t="s">
        <v>1052</v>
      </c>
      <c r="C945" s="31" t="s">
        <v>2788</v>
      </c>
      <c r="D945" s="31" t="s">
        <v>2789</v>
      </c>
      <c r="E945" s="31" t="s">
        <v>7</v>
      </c>
      <c r="F945" s="31" t="s">
        <v>1054</v>
      </c>
      <c r="G945" s="31" t="s">
        <v>1055</v>
      </c>
      <c r="H945" s="36" t="s">
        <v>2601</v>
      </c>
      <c r="I945" s="46"/>
      <c r="J945" s="46"/>
    </row>
    <row r="946" spans="1:10" ht="16">
      <c r="A946" s="30">
        <v>703000008</v>
      </c>
      <c r="B946" s="31" t="s">
        <v>1052</v>
      </c>
      <c r="C946" s="31" t="s">
        <v>997</v>
      </c>
      <c r="D946" s="33" t="s">
        <v>2790</v>
      </c>
      <c r="E946" s="31" t="s">
        <v>7</v>
      </c>
      <c r="F946" s="31" t="s">
        <v>1054</v>
      </c>
      <c r="G946" s="31" t="s">
        <v>1055</v>
      </c>
      <c r="H946" s="36" t="s">
        <v>2602</v>
      </c>
      <c r="I946" s="46"/>
      <c r="J946" s="46"/>
    </row>
    <row r="947" spans="1:10" ht="16">
      <c r="A947" s="30">
        <v>704000000</v>
      </c>
      <c r="B947" s="31" t="s">
        <v>1050</v>
      </c>
      <c r="C947" s="33" t="s">
        <v>998</v>
      </c>
      <c r="D947" s="37" t="s">
        <v>1856</v>
      </c>
      <c r="E947" s="31"/>
      <c r="F947" s="31"/>
      <c r="G947" s="31"/>
      <c r="H947" s="32"/>
      <c r="I947" s="46"/>
      <c r="J947" s="46"/>
    </row>
    <row r="948" spans="1:10" ht="16">
      <c r="A948" s="30">
        <v>704000001</v>
      </c>
      <c r="B948" s="31" t="s">
        <v>1052</v>
      </c>
      <c r="C948" s="31" t="s">
        <v>999</v>
      </c>
      <c r="D948" s="53" t="s">
        <v>1857</v>
      </c>
      <c r="E948" s="31" t="s">
        <v>7</v>
      </c>
      <c r="F948" s="31" t="s">
        <v>1054</v>
      </c>
      <c r="G948" s="31" t="s">
        <v>1055</v>
      </c>
      <c r="H948" s="36" t="s">
        <v>2603</v>
      </c>
      <c r="I948" s="46"/>
      <c r="J948" s="46"/>
    </row>
    <row r="949" spans="1:10" ht="16">
      <c r="A949" s="30">
        <v>704000002</v>
      </c>
      <c r="B949" s="31" t="s">
        <v>1052</v>
      </c>
      <c r="C949" s="31" t="s">
        <v>1000</v>
      </c>
      <c r="D949" s="33" t="s">
        <v>1858</v>
      </c>
      <c r="E949" s="31" t="s">
        <v>7</v>
      </c>
      <c r="F949" s="31" t="s">
        <v>1054</v>
      </c>
      <c r="G949" s="31" t="s">
        <v>1055</v>
      </c>
      <c r="H949" s="36" t="s">
        <v>2604</v>
      </c>
      <c r="I949" s="46"/>
      <c r="J949" s="46"/>
    </row>
    <row r="950" spans="1:10" ht="16">
      <c r="A950" s="30">
        <v>704000003</v>
      </c>
      <c r="B950" s="31" t="s">
        <v>1052</v>
      </c>
      <c r="C950" s="31" t="s">
        <v>1001</v>
      </c>
      <c r="D950" s="53" t="s">
        <v>1859</v>
      </c>
      <c r="E950" s="31" t="s">
        <v>7</v>
      </c>
      <c r="F950" s="31" t="s">
        <v>1054</v>
      </c>
      <c r="G950" s="31" t="s">
        <v>1055</v>
      </c>
      <c r="H950" s="36" t="s">
        <v>2605</v>
      </c>
      <c r="I950" s="46"/>
      <c r="J950" s="46"/>
    </row>
    <row r="951" spans="1:10" ht="16">
      <c r="A951" s="30">
        <v>704000004</v>
      </c>
      <c r="B951" s="31" t="s">
        <v>1052</v>
      </c>
      <c r="C951" s="31" t="s">
        <v>1002</v>
      </c>
      <c r="D951" s="31" t="s">
        <v>1860</v>
      </c>
      <c r="E951" s="31" t="s">
        <v>7</v>
      </c>
      <c r="F951" s="31" t="s">
        <v>1054</v>
      </c>
      <c r="G951" s="31" t="s">
        <v>1055</v>
      </c>
      <c r="H951" s="36" t="s">
        <v>2606</v>
      </c>
      <c r="I951" s="46"/>
      <c r="J951" s="46"/>
    </row>
    <row r="952" spans="1:10" ht="16">
      <c r="A952" s="30">
        <v>704000005</v>
      </c>
      <c r="B952" s="31" t="s">
        <v>1052</v>
      </c>
      <c r="C952" s="31" t="s">
        <v>1003</v>
      </c>
      <c r="D952" s="33" t="s">
        <v>1861</v>
      </c>
      <c r="E952" s="31" t="s">
        <v>7</v>
      </c>
      <c r="F952" s="31" t="s">
        <v>1054</v>
      </c>
      <c r="G952" s="31" t="s">
        <v>1055</v>
      </c>
      <c r="H952" s="36" t="s">
        <v>2607</v>
      </c>
      <c r="I952" s="46"/>
      <c r="J952" s="46"/>
    </row>
    <row r="953" spans="1:10" ht="16">
      <c r="A953" s="30">
        <v>704000006</v>
      </c>
      <c r="B953" s="31" t="s">
        <v>1052</v>
      </c>
      <c r="C953" s="31" t="s">
        <v>1004</v>
      </c>
      <c r="D953" s="31" t="s">
        <v>1862</v>
      </c>
      <c r="E953" s="31" t="s">
        <v>7</v>
      </c>
      <c r="F953" s="31" t="s">
        <v>1054</v>
      </c>
      <c r="G953" s="31" t="s">
        <v>1055</v>
      </c>
      <c r="H953" s="36" t="s">
        <v>2608</v>
      </c>
      <c r="I953" s="46"/>
      <c r="J953" s="46"/>
    </row>
    <row r="954" spans="1:10" ht="16">
      <c r="A954" s="30">
        <v>705000000</v>
      </c>
      <c r="B954" s="31" t="s">
        <v>1050</v>
      </c>
      <c r="C954" s="33" t="s">
        <v>1005</v>
      </c>
      <c r="D954" s="33" t="s">
        <v>2609</v>
      </c>
      <c r="E954" s="31"/>
      <c r="F954" s="31"/>
      <c r="G954" s="31"/>
      <c r="H954" s="32"/>
      <c r="I954" s="46"/>
      <c r="J954" s="46"/>
    </row>
    <row r="955" spans="1:10" ht="16">
      <c r="A955" s="30">
        <v>705000001</v>
      </c>
      <c r="B955" s="31" t="s">
        <v>1052</v>
      </c>
      <c r="C955" s="31" t="s">
        <v>1006</v>
      </c>
      <c r="D955" s="33" t="s">
        <v>1863</v>
      </c>
      <c r="E955" s="31" t="s">
        <v>7</v>
      </c>
      <c r="F955" s="31" t="s">
        <v>1054</v>
      </c>
      <c r="G955" s="31" t="s">
        <v>1055</v>
      </c>
      <c r="H955" s="36" t="s">
        <v>2610</v>
      </c>
      <c r="I955" s="46"/>
      <c r="J955" s="46"/>
    </row>
    <row r="956" spans="1:10" ht="16">
      <c r="A956" s="30">
        <v>706000000</v>
      </c>
      <c r="B956" s="31" t="s">
        <v>1050</v>
      </c>
      <c r="C956" s="33" t="s">
        <v>1007</v>
      </c>
      <c r="D956" s="33" t="s">
        <v>2611</v>
      </c>
      <c r="E956" s="31"/>
      <c r="F956" s="31"/>
      <c r="G956" s="31"/>
      <c r="H956" s="32"/>
      <c r="I956" s="46"/>
      <c r="J956" s="46"/>
    </row>
    <row r="957" spans="1:10" ht="16">
      <c r="A957" s="30">
        <v>706000001</v>
      </c>
      <c r="B957" s="31" t="s">
        <v>1052</v>
      </c>
      <c r="C957" s="31" t="s">
        <v>1008</v>
      </c>
      <c r="D957" s="33" t="s">
        <v>1864</v>
      </c>
      <c r="E957" s="31" t="s">
        <v>7</v>
      </c>
      <c r="F957" s="31" t="s">
        <v>1054</v>
      </c>
      <c r="G957" s="31" t="s">
        <v>1055</v>
      </c>
      <c r="H957" s="41" t="s">
        <v>2612</v>
      </c>
      <c r="I957" s="46"/>
      <c r="J957" s="46"/>
    </row>
    <row r="958" spans="1:10" ht="16">
      <c r="A958" s="30">
        <v>706000002</v>
      </c>
      <c r="B958" s="31" t="s">
        <v>1052</v>
      </c>
      <c r="C958" s="31" t="s">
        <v>1009</v>
      </c>
      <c r="D958" s="33" t="s">
        <v>1865</v>
      </c>
      <c r="E958" s="31" t="s">
        <v>7</v>
      </c>
      <c r="F958" s="31" t="s">
        <v>1054</v>
      </c>
      <c r="G958" s="31" t="s">
        <v>1055</v>
      </c>
      <c r="H958" s="41" t="s">
        <v>2613</v>
      </c>
      <c r="I958" s="46"/>
      <c r="J958" s="46"/>
    </row>
    <row r="959" spans="1:10" ht="16">
      <c r="A959" s="30">
        <v>706000003</v>
      </c>
      <c r="B959" s="31" t="s">
        <v>1052</v>
      </c>
      <c r="C959" s="31" t="s">
        <v>1010</v>
      </c>
      <c r="D959" s="33" t="s">
        <v>1866</v>
      </c>
      <c r="E959" s="31" t="s">
        <v>8</v>
      </c>
      <c r="F959" s="31" t="s">
        <v>1054</v>
      </c>
      <c r="G959" s="31" t="s">
        <v>1055</v>
      </c>
      <c r="H959" s="41" t="s">
        <v>2614</v>
      </c>
      <c r="I959" s="46"/>
      <c r="J959" s="46"/>
    </row>
    <row r="960" spans="1:10" ht="16">
      <c r="A960" s="30">
        <v>706000004</v>
      </c>
      <c r="B960" s="31" t="s">
        <v>1052</v>
      </c>
      <c r="C960" s="31" t="s">
        <v>61</v>
      </c>
      <c r="D960" s="33" t="s">
        <v>1867</v>
      </c>
      <c r="E960" s="31" t="s">
        <v>7</v>
      </c>
      <c r="F960" s="31" t="s">
        <v>1054</v>
      </c>
      <c r="G960" s="31" t="s">
        <v>1055</v>
      </c>
      <c r="H960" s="36" t="s">
        <v>2615</v>
      </c>
      <c r="I960" s="46"/>
      <c r="J960" s="46"/>
    </row>
    <row r="961" spans="1:10" ht="16">
      <c r="A961" s="30">
        <v>706000005</v>
      </c>
      <c r="B961" s="31" t="s">
        <v>1052</v>
      </c>
      <c r="C961" s="31" t="s">
        <v>1011</v>
      </c>
      <c r="D961" s="33" t="s">
        <v>1868</v>
      </c>
      <c r="E961" s="31" t="s">
        <v>7</v>
      </c>
      <c r="F961" s="31" t="s">
        <v>1054</v>
      </c>
      <c r="G961" s="31" t="s">
        <v>1055</v>
      </c>
      <c r="H961" s="36" t="s">
        <v>2616</v>
      </c>
      <c r="I961" s="46"/>
      <c r="J961" s="46"/>
    </row>
    <row r="962" spans="1:10" ht="16">
      <c r="A962" s="57">
        <v>706000006</v>
      </c>
      <c r="B962" s="31" t="s">
        <v>1052</v>
      </c>
      <c r="C962" s="31" t="s">
        <v>1012</v>
      </c>
      <c r="D962" s="33" t="s">
        <v>1869</v>
      </c>
      <c r="E962" s="31" t="s">
        <v>8</v>
      </c>
      <c r="F962" s="31" t="s">
        <v>1054</v>
      </c>
      <c r="G962" s="31" t="s">
        <v>1055</v>
      </c>
      <c r="H962" s="36" t="s">
        <v>1870</v>
      </c>
      <c r="I962" s="46"/>
      <c r="J962" s="46"/>
    </row>
    <row r="963" spans="1:10" ht="16">
      <c r="A963" s="30">
        <v>800000000</v>
      </c>
      <c r="B963" s="31" t="s">
        <v>1050</v>
      </c>
      <c r="C963" s="33" t="s">
        <v>1013</v>
      </c>
      <c r="D963" s="33" t="s">
        <v>2617</v>
      </c>
      <c r="E963" s="31"/>
      <c r="F963" s="31"/>
      <c r="G963" s="31"/>
      <c r="H963" s="32"/>
      <c r="I963" s="46"/>
      <c r="J963" s="46"/>
    </row>
    <row r="964" spans="1:10" ht="16">
      <c r="A964" s="30">
        <v>801000000</v>
      </c>
      <c r="B964" s="31" t="s">
        <v>1050</v>
      </c>
      <c r="C964" s="33" t="s">
        <v>1014</v>
      </c>
      <c r="D964" s="33" t="s">
        <v>2618</v>
      </c>
      <c r="E964" s="31"/>
      <c r="F964" s="31"/>
      <c r="G964" s="31"/>
      <c r="H964" s="32"/>
      <c r="I964" s="46"/>
      <c r="J964" s="46"/>
    </row>
    <row r="965" spans="1:10" ht="16">
      <c r="A965" s="30">
        <v>801000001</v>
      </c>
      <c r="B965" s="31" t="s">
        <v>1052</v>
      </c>
      <c r="C965" s="31" t="s">
        <v>1015</v>
      </c>
      <c r="D965" s="31" t="s">
        <v>1871</v>
      </c>
      <c r="E965" s="31" t="s">
        <v>79</v>
      </c>
      <c r="F965" s="31" t="s">
        <v>1054</v>
      </c>
      <c r="G965" s="31" t="s">
        <v>1055</v>
      </c>
      <c r="H965" s="36" t="s">
        <v>2619</v>
      </c>
      <c r="I965" s="46"/>
      <c r="J965" s="46"/>
    </row>
    <row r="966" spans="1:10" ht="16">
      <c r="A966" s="30">
        <v>801000002</v>
      </c>
      <c r="B966" s="31" t="s">
        <v>1052</v>
      </c>
      <c r="C966" s="31" t="s">
        <v>1016</v>
      </c>
      <c r="D966" s="31" t="s">
        <v>1872</v>
      </c>
      <c r="E966" s="31" t="s">
        <v>79</v>
      </c>
      <c r="F966" s="31" t="s">
        <v>1054</v>
      </c>
      <c r="G966" s="31" t="s">
        <v>1055</v>
      </c>
      <c r="H966" s="36" t="s">
        <v>2620</v>
      </c>
      <c r="I966" s="46"/>
      <c r="J966" s="46"/>
    </row>
    <row r="967" spans="1:10" ht="16">
      <c r="A967" s="30">
        <v>801000003</v>
      </c>
      <c r="B967" s="31" t="s">
        <v>1052</v>
      </c>
      <c r="C967" s="31" t="s">
        <v>1017</v>
      </c>
      <c r="D967" s="33" t="s">
        <v>1873</v>
      </c>
      <c r="E967" s="31" t="s">
        <v>79</v>
      </c>
      <c r="F967" s="31" t="s">
        <v>1054</v>
      </c>
      <c r="G967" s="31" t="s">
        <v>1055</v>
      </c>
      <c r="H967" s="36" t="s">
        <v>2621</v>
      </c>
      <c r="I967" s="46"/>
      <c r="J967" s="46"/>
    </row>
    <row r="968" spans="1:10" ht="16">
      <c r="A968" s="30">
        <v>801000004</v>
      </c>
      <c r="B968" s="31" t="s">
        <v>1052</v>
      </c>
      <c r="C968" s="31" t="s">
        <v>1018</v>
      </c>
      <c r="D968" s="33" t="s">
        <v>1874</v>
      </c>
      <c r="E968" s="31" t="s">
        <v>79</v>
      </c>
      <c r="F968" s="31" t="s">
        <v>1054</v>
      </c>
      <c r="G968" s="31" t="s">
        <v>1055</v>
      </c>
      <c r="H968" s="36" t="s">
        <v>1875</v>
      </c>
      <c r="I968" s="46"/>
      <c r="J968" s="46"/>
    </row>
    <row r="969" spans="1:10" ht="16">
      <c r="A969" s="30">
        <v>801000005</v>
      </c>
      <c r="B969" s="31" t="s">
        <v>1052</v>
      </c>
      <c r="C969" s="31" t="s">
        <v>1019</v>
      </c>
      <c r="D969" s="33" t="s">
        <v>1876</v>
      </c>
      <c r="E969" s="31" t="s">
        <v>79</v>
      </c>
      <c r="F969" s="31" t="s">
        <v>1054</v>
      </c>
      <c r="G969" s="31" t="s">
        <v>1055</v>
      </c>
      <c r="H969" s="36" t="s">
        <v>2622</v>
      </c>
      <c r="I969" s="46"/>
      <c r="J969" s="46"/>
    </row>
    <row r="970" spans="1:10" ht="16">
      <c r="A970" s="30">
        <v>802000000</v>
      </c>
      <c r="B970" s="31" t="s">
        <v>1050</v>
      </c>
      <c r="C970" s="33" t="s">
        <v>1020</v>
      </c>
      <c r="D970" s="33" t="s">
        <v>2623</v>
      </c>
      <c r="E970" s="31"/>
      <c r="F970" s="31"/>
      <c r="G970" s="31"/>
      <c r="H970" s="32"/>
      <c r="I970" s="46"/>
      <c r="J970" s="46"/>
    </row>
    <row r="971" spans="1:10" ht="16">
      <c r="A971" s="30">
        <v>802000001</v>
      </c>
      <c r="B971" s="31" t="s">
        <v>1052</v>
      </c>
      <c r="C971" s="31" t="s">
        <v>1021</v>
      </c>
      <c r="D971" s="31" t="s">
        <v>1877</v>
      </c>
      <c r="E971" s="31" t="s">
        <v>79</v>
      </c>
      <c r="F971" s="31" t="s">
        <v>1054</v>
      </c>
      <c r="G971" s="31" t="s">
        <v>1055</v>
      </c>
      <c r="H971" s="36" t="s">
        <v>2624</v>
      </c>
      <c r="I971" s="46"/>
      <c r="J971" s="46"/>
    </row>
    <row r="972" spans="1:10" ht="16">
      <c r="A972" s="30">
        <v>803000000</v>
      </c>
      <c r="B972" s="31" t="s">
        <v>1050</v>
      </c>
      <c r="C972" s="33" t="s">
        <v>1022</v>
      </c>
      <c r="D972" s="33" t="s">
        <v>2625</v>
      </c>
      <c r="E972" s="31"/>
      <c r="F972" s="31"/>
      <c r="G972" s="31"/>
      <c r="H972" s="32"/>
      <c r="I972" s="46"/>
      <c r="J972" s="46"/>
    </row>
    <row r="973" spans="1:10" ht="16">
      <c r="A973" s="30">
        <v>803000001</v>
      </c>
      <c r="B973" s="31" t="s">
        <v>1052</v>
      </c>
      <c r="C973" s="31" t="s">
        <v>1023</v>
      </c>
      <c r="D973" s="33" t="s">
        <v>1878</v>
      </c>
      <c r="E973" s="31" t="s">
        <v>79</v>
      </c>
      <c r="F973" s="31" t="s">
        <v>1054</v>
      </c>
      <c r="G973" s="31" t="s">
        <v>1055</v>
      </c>
      <c r="H973" s="36" t="s">
        <v>2626</v>
      </c>
      <c r="I973" s="46"/>
      <c r="J973" s="46"/>
    </row>
    <row r="974" spans="1:10" ht="16">
      <c r="A974" s="30">
        <v>900000000</v>
      </c>
      <c r="B974" s="31" t="s">
        <v>1050</v>
      </c>
      <c r="C974" s="33" t="s">
        <v>80</v>
      </c>
      <c r="D974" s="33" t="s">
        <v>2627</v>
      </c>
      <c r="E974" s="31"/>
      <c r="F974" s="31"/>
      <c r="G974" s="31"/>
      <c r="H974" s="32"/>
      <c r="I974" s="46"/>
      <c r="J974" s="46"/>
    </row>
    <row r="975" spans="1:10" ht="17" thickBot="1">
      <c r="A975" s="58">
        <v>900000001</v>
      </c>
      <c r="B975" s="59" t="s">
        <v>1052</v>
      </c>
      <c r="C975" s="60" t="s">
        <v>1024</v>
      </c>
      <c r="D975" s="60" t="s">
        <v>1879</v>
      </c>
      <c r="E975" s="59" t="s">
        <v>1025</v>
      </c>
      <c r="F975" s="59" t="s">
        <v>1054</v>
      </c>
      <c r="G975" s="59" t="s">
        <v>1055</v>
      </c>
      <c r="H975" s="45" t="s">
        <v>2628</v>
      </c>
      <c r="I975" s="46"/>
      <c r="J975" s="46"/>
    </row>
    <row r="976" spans="1:10" ht="16">
      <c r="A976" s="46"/>
      <c r="B976" s="46"/>
      <c r="C976" s="46"/>
      <c r="D976" s="46"/>
      <c r="E976" s="46"/>
      <c r="F976" s="46"/>
      <c r="G976" s="46"/>
      <c r="H976" s="46"/>
      <c r="I976" s="46"/>
      <c r="J976" s="46"/>
    </row>
  </sheetData>
  <conditionalFormatting sqref="C966">
    <cfRule type="duplicateValues" dxfId="160" priority="96"/>
  </conditionalFormatting>
  <conditionalFormatting sqref="C967">
    <cfRule type="duplicateValues" dxfId="159" priority="95"/>
  </conditionalFormatting>
  <conditionalFormatting sqref="C804">
    <cfRule type="duplicateValues" dxfId="158" priority="94"/>
  </conditionalFormatting>
  <conditionalFormatting sqref="C273:C275">
    <cfRule type="duplicateValues" dxfId="157" priority="97"/>
  </conditionalFormatting>
  <conditionalFormatting sqref="C457">
    <cfRule type="duplicateValues" dxfId="156" priority="93"/>
  </conditionalFormatting>
  <conditionalFormatting sqref="C166">
    <cfRule type="duplicateValues" dxfId="155" priority="92"/>
  </conditionalFormatting>
  <conditionalFormatting sqref="C41">
    <cfRule type="duplicateValues" dxfId="154" priority="91"/>
  </conditionalFormatting>
  <conditionalFormatting sqref="C43">
    <cfRule type="duplicateValues" dxfId="153" priority="90"/>
  </conditionalFormatting>
  <conditionalFormatting sqref="C45">
    <cfRule type="duplicateValues" dxfId="152" priority="89"/>
  </conditionalFormatting>
  <conditionalFormatting sqref="C47">
    <cfRule type="duplicateValues" dxfId="151" priority="88"/>
  </conditionalFormatting>
  <conditionalFormatting sqref="C49">
    <cfRule type="duplicateValues" dxfId="150" priority="87"/>
  </conditionalFormatting>
  <conditionalFormatting sqref="C51">
    <cfRule type="duplicateValues" dxfId="149" priority="86"/>
  </conditionalFormatting>
  <conditionalFormatting sqref="C54">
    <cfRule type="duplicateValues" dxfId="148" priority="85"/>
  </conditionalFormatting>
  <conditionalFormatting sqref="C56">
    <cfRule type="duplicateValues" dxfId="147" priority="84"/>
  </conditionalFormatting>
  <conditionalFormatting sqref="C58">
    <cfRule type="duplicateValues" dxfId="146" priority="83"/>
  </conditionalFormatting>
  <conditionalFormatting sqref="C59">
    <cfRule type="duplicateValues" dxfId="145" priority="82"/>
  </conditionalFormatting>
  <conditionalFormatting sqref="C60">
    <cfRule type="duplicateValues" dxfId="144" priority="81"/>
  </conditionalFormatting>
  <conditionalFormatting sqref="C185">
    <cfRule type="duplicateValues" dxfId="143" priority="80"/>
  </conditionalFormatting>
  <conditionalFormatting sqref="C276">
    <cfRule type="duplicateValues" dxfId="142" priority="79"/>
  </conditionalFormatting>
  <conditionalFormatting sqref="C684">
    <cfRule type="duplicateValues" dxfId="141" priority="78"/>
  </conditionalFormatting>
  <conditionalFormatting sqref="C844:C845">
    <cfRule type="duplicateValues" dxfId="140" priority="77"/>
  </conditionalFormatting>
  <conditionalFormatting sqref="C846:C851">
    <cfRule type="duplicateValues" dxfId="139" priority="76"/>
  </conditionalFormatting>
  <conditionalFormatting sqref="C682">
    <cfRule type="duplicateValues" dxfId="138" priority="75"/>
  </conditionalFormatting>
  <conditionalFormatting sqref="C968:C975 C5:C15 C805:C832 C167:C184 C42 C44 C46 C48 C50 C52:C53 C458:C648 C55 C57 C61:C165 C277:C335 C186:C263 C685:C691 C861:C919 C683 C401 C739:C750 C752:C759 C761:C803 C403:C456 C834:C843 C17:C40 C265:C272 C338:C348 C350:C399 C651:C661 C666:C668 C671 C675:C681 C693:C694 C696:C703 C716:C737 C925:C927 C932:C936 C938 C945:C947 C951:C954 C956 C958:C965">
    <cfRule type="duplicateValues" dxfId="137" priority="98"/>
  </conditionalFormatting>
  <conditionalFormatting sqref="C400">
    <cfRule type="duplicateValues" dxfId="136" priority="74"/>
  </conditionalFormatting>
  <conditionalFormatting sqref="C738">
    <cfRule type="duplicateValues" dxfId="135" priority="73"/>
  </conditionalFormatting>
  <conditionalFormatting sqref="C751">
    <cfRule type="duplicateValues" dxfId="134" priority="72"/>
  </conditionalFormatting>
  <conditionalFormatting sqref="C760">
    <cfRule type="duplicateValues" dxfId="133" priority="71"/>
  </conditionalFormatting>
  <conditionalFormatting sqref="C402">
    <cfRule type="duplicateValues" dxfId="132" priority="70"/>
  </conditionalFormatting>
  <conditionalFormatting sqref="C833">
    <cfRule type="duplicateValues" dxfId="131" priority="69"/>
  </conditionalFormatting>
  <conditionalFormatting sqref="C695">
    <cfRule type="duplicateValues" dxfId="130" priority="68"/>
  </conditionalFormatting>
  <conditionalFormatting sqref="C3:C4">
    <cfRule type="duplicateValues" dxfId="129" priority="67"/>
  </conditionalFormatting>
  <conditionalFormatting sqref="A698">
    <cfRule type="duplicateValues" dxfId="128" priority="99"/>
  </conditionalFormatting>
  <conditionalFormatting sqref="A400">
    <cfRule type="duplicateValues" dxfId="127" priority="100"/>
  </conditionalFormatting>
  <conditionalFormatting sqref="A738">
    <cfRule type="duplicateValues" dxfId="126" priority="101"/>
  </conditionalFormatting>
  <conditionalFormatting sqref="A751">
    <cfRule type="duplicateValues" dxfId="125" priority="102"/>
  </conditionalFormatting>
  <conditionalFormatting sqref="A402">
    <cfRule type="duplicateValues" dxfId="124" priority="103"/>
  </conditionalFormatting>
  <conditionalFormatting sqref="A695">
    <cfRule type="duplicateValues" dxfId="123" priority="104"/>
  </conditionalFormatting>
  <conditionalFormatting sqref="A3:A4">
    <cfRule type="duplicateValues" dxfId="122" priority="105"/>
  </conditionalFormatting>
  <conditionalFormatting sqref="A16">
    <cfRule type="duplicateValues" dxfId="121" priority="66"/>
  </conditionalFormatting>
  <conditionalFormatting sqref="C16">
    <cfRule type="duplicateValues" dxfId="120" priority="65"/>
  </conditionalFormatting>
  <conditionalFormatting sqref="C264">
    <cfRule type="duplicateValues" dxfId="119" priority="64"/>
  </conditionalFormatting>
  <conditionalFormatting sqref="C336:C337">
    <cfRule type="duplicateValues" dxfId="118" priority="63"/>
  </conditionalFormatting>
  <conditionalFormatting sqref="A349">
    <cfRule type="duplicateValues" dxfId="117" priority="62"/>
  </conditionalFormatting>
  <conditionalFormatting sqref="C349">
    <cfRule type="duplicateValues" dxfId="116" priority="61"/>
  </conditionalFormatting>
  <conditionalFormatting sqref="C649">
    <cfRule type="duplicateValues" dxfId="115" priority="60"/>
  </conditionalFormatting>
  <conditionalFormatting sqref="C650">
    <cfRule type="duplicateValues" dxfId="114" priority="59"/>
  </conditionalFormatting>
  <conditionalFormatting sqref="C662">
    <cfRule type="duplicateValues" dxfId="113" priority="57"/>
  </conditionalFormatting>
  <conditionalFormatting sqref="C662">
    <cfRule type="duplicateValues" dxfId="112" priority="58"/>
  </conditionalFormatting>
  <conditionalFormatting sqref="C663:C665">
    <cfRule type="duplicateValues" dxfId="111" priority="56"/>
  </conditionalFormatting>
  <conditionalFormatting sqref="C669:C670">
    <cfRule type="duplicateValues" dxfId="110" priority="55"/>
  </conditionalFormatting>
  <conditionalFormatting sqref="C672">
    <cfRule type="duplicateValues" dxfId="109" priority="53"/>
  </conditionalFormatting>
  <conditionalFormatting sqref="C673">
    <cfRule type="duplicateValues" dxfId="108" priority="52"/>
  </conditionalFormatting>
  <conditionalFormatting sqref="C674">
    <cfRule type="duplicateValues" dxfId="107" priority="54"/>
  </conditionalFormatting>
  <conditionalFormatting sqref="A662">
    <cfRule type="duplicateValues" dxfId="106" priority="51"/>
  </conditionalFormatting>
  <conditionalFormatting sqref="C692">
    <cfRule type="duplicateValues" dxfId="105" priority="50"/>
  </conditionalFormatting>
  <conditionalFormatting sqref="C704">
    <cfRule type="duplicateValues" dxfId="104" priority="48"/>
  </conditionalFormatting>
  <conditionalFormatting sqref="A704:A715">
    <cfRule type="duplicateValues" dxfId="103" priority="49"/>
  </conditionalFormatting>
  <conditionalFormatting sqref="C705">
    <cfRule type="duplicateValues" dxfId="102" priority="47"/>
  </conditionalFormatting>
  <conditionalFormatting sqref="C706">
    <cfRule type="duplicateValues" dxfId="101" priority="46"/>
  </conditionalFormatting>
  <conditionalFormatting sqref="C707">
    <cfRule type="duplicateValues" dxfId="100" priority="45"/>
  </conditionalFormatting>
  <conditionalFormatting sqref="C708">
    <cfRule type="duplicateValues" dxfId="99" priority="44"/>
  </conditionalFormatting>
  <conditionalFormatting sqref="C709">
    <cfRule type="duplicateValues" dxfId="98" priority="43"/>
  </conditionalFormatting>
  <conditionalFormatting sqref="C710">
    <cfRule type="duplicateValues" dxfId="97" priority="42"/>
  </conditionalFormatting>
  <conditionalFormatting sqref="C711">
    <cfRule type="duplicateValues" dxfId="96" priority="41"/>
  </conditionalFormatting>
  <conditionalFormatting sqref="C712">
    <cfRule type="duplicateValues" dxfId="95" priority="40"/>
  </conditionalFormatting>
  <conditionalFormatting sqref="C713">
    <cfRule type="duplicateValues" dxfId="94" priority="39"/>
  </conditionalFormatting>
  <conditionalFormatting sqref="C714">
    <cfRule type="duplicateValues" dxfId="93" priority="38"/>
  </conditionalFormatting>
  <conditionalFormatting sqref="C715">
    <cfRule type="duplicateValues" dxfId="92" priority="37"/>
  </conditionalFormatting>
  <conditionalFormatting sqref="A852">
    <cfRule type="duplicateValues" dxfId="91" priority="36"/>
  </conditionalFormatting>
  <conditionalFormatting sqref="A853">
    <cfRule type="duplicateValues" dxfId="90" priority="35"/>
  </conditionalFormatting>
  <conditionalFormatting sqref="A854">
    <cfRule type="duplicateValues" dxfId="89" priority="34"/>
  </conditionalFormatting>
  <conditionalFormatting sqref="A855">
    <cfRule type="duplicateValues" dxfId="88" priority="33"/>
  </conditionalFormatting>
  <conditionalFormatting sqref="A856">
    <cfRule type="duplicateValues" dxfId="87" priority="32"/>
  </conditionalFormatting>
  <conditionalFormatting sqref="A858">
    <cfRule type="duplicateValues" dxfId="86" priority="31"/>
  </conditionalFormatting>
  <conditionalFormatting sqref="A859">
    <cfRule type="duplicateValues" dxfId="85" priority="30"/>
  </conditionalFormatting>
  <conditionalFormatting sqref="A860">
    <cfRule type="duplicateValues" dxfId="84" priority="29"/>
  </conditionalFormatting>
  <conditionalFormatting sqref="C852">
    <cfRule type="duplicateValues" dxfId="83" priority="28"/>
  </conditionalFormatting>
  <conditionalFormatting sqref="C854">
    <cfRule type="duplicateValues" dxfId="82" priority="27"/>
  </conditionalFormatting>
  <conditionalFormatting sqref="C855">
    <cfRule type="duplicateValues" dxfId="81" priority="26"/>
  </conditionalFormatting>
  <conditionalFormatting sqref="C856">
    <cfRule type="duplicateValues" dxfId="80" priority="25"/>
  </conditionalFormatting>
  <conditionalFormatting sqref="C857">
    <cfRule type="duplicateValues" dxfId="79" priority="24"/>
  </conditionalFormatting>
  <conditionalFormatting sqref="C858">
    <cfRule type="duplicateValues" dxfId="78" priority="23"/>
  </conditionalFormatting>
  <conditionalFormatting sqref="C859">
    <cfRule type="duplicateValues" dxfId="77" priority="22"/>
  </conditionalFormatting>
  <conditionalFormatting sqref="C860">
    <cfRule type="duplicateValues" dxfId="76" priority="21"/>
  </conditionalFormatting>
  <conditionalFormatting sqref="A857">
    <cfRule type="duplicateValues" dxfId="75" priority="20"/>
  </conditionalFormatting>
  <conditionalFormatting sqref="C920:C923">
    <cfRule type="duplicateValues" dxfId="74" priority="19"/>
  </conditionalFormatting>
  <conditionalFormatting sqref="A924">
    <cfRule type="duplicateValues" dxfId="73" priority="18"/>
  </conditionalFormatting>
  <conditionalFormatting sqref="C924">
    <cfRule type="duplicateValues" dxfId="72" priority="17"/>
  </conditionalFormatting>
  <conditionalFormatting sqref="C928:C931">
    <cfRule type="duplicateValues" dxfId="71" priority="15"/>
  </conditionalFormatting>
  <conditionalFormatting sqref="A928:A931">
    <cfRule type="duplicateValues" dxfId="70" priority="16"/>
  </conditionalFormatting>
  <conditionalFormatting sqref="A932:A937">
    <cfRule type="duplicateValues" dxfId="69" priority="14"/>
  </conditionalFormatting>
  <conditionalFormatting sqref="C937">
    <cfRule type="duplicateValues" dxfId="68" priority="13"/>
  </conditionalFormatting>
  <conditionalFormatting sqref="C939">
    <cfRule type="duplicateValues" dxfId="67" priority="12"/>
  </conditionalFormatting>
  <conditionalFormatting sqref="C940">
    <cfRule type="duplicateValues" dxfId="66" priority="11"/>
  </conditionalFormatting>
  <conditionalFormatting sqref="C941">
    <cfRule type="duplicateValues" dxfId="65" priority="10"/>
  </conditionalFormatting>
  <conditionalFormatting sqref="C942">
    <cfRule type="duplicateValues" dxfId="64" priority="9"/>
  </conditionalFormatting>
  <conditionalFormatting sqref="C943">
    <cfRule type="duplicateValues" dxfId="63" priority="7"/>
  </conditionalFormatting>
  <conditionalFormatting sqref="A943">
    <cfRule type="duplicateValues" dxfId="62" priority="8"/>
  </conditionalFormatting>
  <conditionalFormatting sqref="A946">
    <cfRule type="duplicateValues" dxfId="61" priority="5"/>
  </conditionalFormatting>
  <conditionalFormatting sqref="A944:A945">
    <cfRule type="duplicateValues" dxfId="60" priority="6"/>
  </conditionalFormatting>
  <conditionalFormatting sqref="C944">
    <cfRule type="duplicateValues" dxfId="59" priority="4"/>
  </conditionalFormatting>
  <conditionalFormatting sqref="C948:C950">
    <cfRule type="duplicateValues" dxfId="58" priority="3"/>
  </conditionalFormatting>
  <conditionalFormatting sqref="C955">
    <cfRule type="duplicateValues" dxfId="57" priority="2"/>
  </conditionalFormatting>
  <conditionalFormatting sqref="A925:A927 A739:A750 A5:A15 A401 A699:A703 A752:A851 A696:A697 A17:A348 A350:A399 A663:A694 A403:A661 A716:A737 A861:A923 A938:A942 A963:A975 A947:A961">
    <cfRule type="duplicateValues" dxfId="56" priority="106"/>
  </conditionalFormatting>
  <conditionalFormatting sqref="C957">
    <cfRule type="duplicateValues" dxfId="55" priority="1"/>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ورقة2">
    <pageSetUpPr fitToPage="1"/>
  </sheetPr>
  <dimension ref="A1:N700"/>
  <sheetViews>
    <sheetView showGridLines="0" rightToLeft="1" tabSelected="1" view="pageBreakPreview" zoomScale="72" zoomScaleNormal="100" zoomScaleSheetLayoutView="100" workbookViewId="0">
      <selection activeCell="B7" sqref="B7"/>
    </sheetView>
  </sheetViews>
  <sheetFormatPr baseColWidth="10" defaultColWidth="8.83203125" defaultRowHeight="15"/>
  <cols>
    <col min="1" max="1" width="4.1640625" customWidth="1"/>
    <col min="2" max="2" width="58.83203125" customWidth="1"/>
    <col min="3" max="3" width="21.1640625" customWidth="1"/>
    <col min="4" max="4" width="14.1640625" customWidth="1"/>
    <col min="5" max="5" width="11.1640625" hidden="1" customWidth="1"/>
    <col min="6" max="6" width="15.1640625" customWidth="1"/>
    <col min="7" max="7" width="4.1640625" customWidth="1"/>
    <col min="8" max="8" width="63.33203125" customWidth="1"/>
    <col min="9" max="9" width="21.1640625" customWidth="1"/>
    <col min="10" max="10" width="13.1640625" bestFit="1" customWidth="1"/>
    <col min="11" max="11" width="13" hidden="1" customWidth="1"/>
    <col min="12" max="12" width="22.83203125" customWidth="1"/>
    <col min="14" max="14" width="32.33203125" customWidth="1"/>
  </cols>
  <sheetData>
    <row r="1" spans="1:12" ht="52.5" customHeight="1">
      <c r="A1" s="61"/>
      <c r="B1" s="92" t="s">
        <v>2871</v>
      </c>
      <c r="C1" s="168" t="s">
        <v>2872</v>
      </c>
      <c r="D1" s="168"/>
      <c r="E1" s="168"/>
      <c r="F1" s="168"/>
      <c r="G1" s="168"/>
      <c r="H1" s="168"/>
      <c r="I1" s="168"/>
    </row>
    <row r="2" spans="1:12" ht="39.75" customHeight="1">
      <c r="A2" s="93"/>
      <c r="B2" s="92" t="s">
        <v>2870</v>
      </c>
      <c r="C2" s="119"/>
      <c r="D2" s="169" t="s">
        <v>113</v>
      </c>
      <c r="E2" s="170"/>
      <c r="F2" s="170"/>
      <c r="G2" s="170"/>
      <c r="H2" s="171"/>
      <c r="I2" s="4"/>
      <c r="J2" s="4"/>
      <c r="K2" s="4"/>
      <c r="L2" s="4"/>
    </row>
    <row r="3" spans="1:12" ht="39.75" customHeight="1">
      <c r="A3" s="93"/>
      <c r="B3" s="140" t="s">
        <v>2879</v>
      </c>
      <c r="C3" s="94"/>
      <c r="D3" s="172" t="s">
        <v>2880</v>
      </c>
      <c r="E3" s="173"/>
      <c r="F3" s="173"/>
      <c r="G3" s="173"/>
      <c r="H3" s="174"/>
      <c r="I3" s="4"/>
      <c r="J3" s="4"/>
      <c r="K3" s="4"/>
      <c r="L3" s="4"/>
    </row>
    <row r="4" spans="1:12" ht="12.75" customHeight="1" thickBot="1">
      <c r="A4" s="4"/>
      <c r="I4" s="4"/>
      <c r="J4" s="4"/>
      <c r="K4" s="4"/>
      <c r="L4" s="4"/>
    </row>
    <row r="5" spans="1:12" ht="25" customHeight="1" thickTop="1" thickBot="1">
      <c r="A5" s="62"/>
      <c r="B5" s="63" t="s">
        <v>85</v>
      </c>
      <c r="C5" s="63" t="s">
        <v>86</v>
      </c>
      <c r="D5" s="63" t="s">
        <v>1</v>
      </c>
      <c r="E5" s="63"/>
      <c r="F5" s="63" t="s">
        <v>84</v>
      </c>
      <c r="G5" s="62"/>
      <c r="H5" s="64" t="s">
        <v>85</v>
      </c>
      <c r="I5" s="63" t="s">
        <v>86</v>
      </c>
      <c r="J5" s="63" t="s">
        <v>1</v>
      </c>
      <c r="K5" s="63"/>
      <c r="L5" s="63" t="s">
        <v>84</v>
      </c>
    </row>
    <row r="6" spans="1:12" ht="25" customHeight="1" thickTop="1">
      <c r="A6" s="175" t="s">
        <v>104</v>
      </c>
      <c r="B6" s="65" t="s">
        <v>117</v>
      </c>
      <c r="C6" s="104">
        <v>908114005</v>
      </c>
      <c r="D6" s="105">
        <v>118.37</v>
      </c>
      <c r="E6" s="67">
        <f t="shared" ref="E6:E19" si="0">F6*D6</f>
        <v>0</v>
      </c>
      <c r="F6" s="68"/>
      <c r="G6" s="175" t="s">
        <v>104</v>
      </c>
      <c r="H6" s="69" t="s">
        <v>1033</v>
      </c>
      <c r="I6" s="104">
        <v>908121182</v>
      </c>
      <c r="J6" s="105">
        <v>1625.98</v>
      </c>
      <c r="K6" s="70">
        <f t="shared" ref="K6:K11" si="1">L6*J6</f>
        <v>0</v>
      </c>
      <c r="L6" s="68"/>
    </row>
    <row r="7" spans="1:12" ht="25" customHeight="1">
      <c r="A7" s="176"/>
      <c r="B7" s="65" t="s">
        <v>1034</v>
      </c>
      <c r="C7" s="106">
        <v>908114004</v>
      </c>
      <c r="D7" s="107">
        <v>105.05</v>
      </c>
      <c r="E7" s="70">
        <f t="shared" si="0"/>
        <v>0</v>
      </c>
      <c r="F7" s="72"/>
      <c r="G7" s="176"/>
      <c r="H7" s="65" t="s">
        <v>1032</v>
      </c>
      <c r="I7" s="106">
        <v>908121178</v>
      </c>
      <c r="J7" s="107">
        <v>1770.75</v>
      </c>
      <c r="K7" s="70">
        <f t="shared" si="1"/>
        <v>0</v>
      </c>
      <c r="L7" s="72"/>
    </row>
    <row r="8" spans="1:12" ht="25" customHeight="1">
      <c r="A8" s="176"/>
      <c r="B8" s="65" t="s">
        <v>88</v>
      </c>
      <c r="C8" s="106">
        <v>908113008</v>
      </c>
      <c r="D8" s="107">
        <v>160.88999999999999</v>
      </c>
      <c r="E8" s="70">
        <f t="shared" si="0"/>
        <v>0</v>
      </c>
      <c r="F8" s="72"/>
      <c r="G8" s="176"/>
      <c r="H8" s="65" t="s">
        <v>93</v>
      </c>
      <c r="I8" s="106">
        <v>908121021</v>
      </c>
      <c r="J8" s="107">
        <v>805.95</v>
      </c>
      <c r="K8" s="70">
        <f t="shared" si="1"/>
        <v>0</v>
      </c>
      <c r="L8" s="72"/>
    </row>
    <row r="9" spans="1:12" ht="25" customHeight="1">
      <c r="A9" s="176"/>
      <c r="B9" s="65" t="s">
        <v>90</v>
      </c>
      <c r="C9" s="106">
        <v>908113002</v>
      </c>
      <c r="D9" s="107">
        <v>272.64</v>
      </c>
      <c r="E9" s="70">
        <f t="shared" si="0"/>
        <v>0</v>
      </c>
      <c r="F9" s="72"/>
      <c r="G9" s="176"/>
      <c r="H9" s="65" t="s">
        <v>87</v>
      </c>
      <c r="I9" s="106">
        <v>908121033</v>
      </c>
      <c r="J9" s="107">
        <v>234.82</v>
      </c>
      <c r="K9" s="70">
        <f t="shared" si="1"/>
        <v>0</v>
      </c>
      <c r="L9" s="72"/>
    </row>
    <row r="10" spans="1:12" ht="25" customHeight="1">
      <c r="A10" s="176"/>
      <c r="B10" s="65" t="s">
        <v>92</v>
      </c>
      <c r="C10" s="106">
        <v>908113001</v>
      </c>
      <c r="D10" s="107">
        <v>137.49</v>
      </c>
      <c r="E10" s="70">
        <f t="shared" si="0"/>
        <v>0</v>
      </c>
      <c r="F10" s="72"/>
      <c r="G10" s="176"/>
      <c r="H10" s="65" t="s">
        <v>89</v>
      </c>
      <c r="I10" s="106">
        <v>908121050</v>
      </c>
      <c r="J10" s="107">
        <v>191.55</v>
      </c>
      <c r="K10" s="70">
        <f t="shared" si="1"/>
        <v>0</v>
      </c>
      <c r="L10" s="72"/>
    </row>
    <row r="11" spans="1:12" ht="25" customHeight="1" thickBot="1">
      <c r="A11" s="176"/>
      <c r="B11" s="73" t="s">
        <v>2792</v>
      </c>
      <c r="C11" s="108">
        <v>908113005</v>
      </c>
      <c r="D11" s="109">
        <v>19.649999999999999</v>
      </c>
      <c r="E11" s="74">
        <f t="shared" si="0"/>
        <v>0</v>
      </c>
      <c r="F11" s="75"/>
      <c r="G11" s="176"/>
      <c r="H11" s="65" t="s">
        <v>91</v>
      </c>
      <c r="I11" s="106">
        <v>908121038</v>
      </c>
      <c r="J11" s="107">
        <v>546.04999999999995</v>
      </c>
      <c r="K11" s="70">
        <f t="shared" si="1"/>
        <v>0</v>
      </c>
      <c r="L11" s="72"/>
    </row>
    <row r="12" spans="1:12" ht="25" customHeight="1" thickTop="1">
      <c r="A12" s="176"/>
      <c r="B12" s="69" t="s">
        <v>96</v>
      </c>
      <c r="C12" s="104">
        <v>908121132</v>
      </c>
      <c r="D12" s="105">
        <v>395.01</v>
      </c>
      <c r="E12" s="67">
        <f t="shared" si="0"/>
        <v>0</v>
      </c>
      <c r="F12" s="68"/>
      <c r="G12" s="176"/>
      <c r="H12" s="65" t="s">
        <v>94</v>
      </c>
      <c r="I12" s="106">
        <v>908121011</v>
      </c>
      <c r="J12" s="107">
        <v>343.52</v>
      </c>
      <c r="K12" s="70">
        <f t="shared" ref="K12:K14" si="2">L12*J12</f>
        <v>0</v>
      </c>
      <c r="L12" s="72"/>
    </row>
    <row r="13" spans="1:12" ht="25" customHeight="1">
      <c r="A13" s="176"/>
      <c r="B13" s="65" t="s">
        <v>118</v>
      </c>
      <c r="C13" s="106">
        <v>908121179</v>
      </c>
      <c r="D13" s="107">
        <v>1538.72</v>
      </c>
      <c r="E13" s="70">
        <f t="shared" si="0"/>
        <v>0</v>
      </c>
      <c r="F13" s="72"/>
      <c r="G13" s="176"/>
      <c r="H13" s="65" t="s">
        <v>1028</v>
      </c>
      <c r="I13" s="106">
        <v>908121047</v>
      </c>
      <c r="J13" s="107">
        <v>157.88</v>
      </c>
      <c r="K13" s="70">
        <f t="shared" si="2"/>
        <v>0</v>
      </c>
      <c r="L13" s="72"/>
    </row>
    <row r="14" spans="1:12" ht="25" customHeight="1">
      <c r="A14" s="176"/>
      <c r="B14" s="65" t="s">
        <v>1035</v>
      </c>
      <c r="C14" s="106">
        <v>908121150</v>
      </c>
      <c r="D14" s="107">
        <v>1661.2</v>
      </c>
      <c r="E14" s="70">
        <f t="shared" si="0"/>
        <v>0</v>
      </c>
      <c r="F14" s="72"/>
      <c r="G14" s="176"/>
      <c r="H14" s="65" t="s">
        <v>112</v>
      </c>
      <c r="I14" s="106">
        <v>908121148</v>
      </c>
      <c r="J14" s="107">
        <v>281.54000000000002</v>
      </c>
      <c r="K14" s="70">
        <f t="shared" si="2"/>
        <v>0</v>
      </c>
      <c r="L14" s="72"/>
    </row>
    <row r="15" spans="1:12" ht="25" customHeight="1">
      <c r="A15" s="176"/>
      <c r="B15" s="65" t="s">
        <v>97</v>
      </c>
      <c r="C15" s="106">
        <v>908121103</v>
      </c>
      <c r="D15" s="107">
        <v>303.23</v>
      </c>
      <c r="E15" s="70">
        <f t="shared" si="0"/>
        <v>0</v>
      </c>
      <c r="F15" s="72"/>
      <c r="G15" s="176"/>
      <c r="H15" s="65" t="s">
        <v>112</v>
      </c>
      <c r="I15" s="106">
        <v>908121152</v>
      </c>
      <c r="J15" s="107">
        <v>460.72</v>
      </c>
      <c r="K15" s="70">
        <f>L15*J15</f>
        <v>0</v>
      </c>
      <c r="L15" s="72"/>
    </row>
    <row r="16" spans="1:12" ht="25" customHeight="1">
      <c r="A16" s="176"/>
      <c r="B16" s="65" t="s">
        <v>98</v>
      </c>
      <c r="C16" s="106">
        <v>908121102</v>
      </c>
      <c r="D16" s="107">
        <v>246.42</v>
      </c>
      <c r="E16" s="70">
        <f t="shared" si="0"/>
        <v>0</v>
      </c>
      <c r="F16" s="72"/>
      <c r="G16" s="176"/>
      <c r="H16" s="65" t="s">
        <v>119</v>
      </c>
      <c r="I16" s="106">
        <v>908121182</v>
      </c>
      <c r="J16" s="107">
        <v>1625.98</v>
      </c>
      <c r="K16" s="70">
        <f>L16*J16</f>
        <v>0</v>
      </c>
      <c r="L16" s="72"/>
    </row>
    <row r="17" spans="1:12" ht="25" customHeight="1">
      <c r="A17" s="176"/>
      <c r="B17" s="65" t="s">
        <v>110</v>
      </c>
      <c r="C17" s="106">
        <v>908121149</v>
      </c>
      <c r="D17" s="107">
        <v>768.11</v>
      </c>
      <c r="E17" s="70">
        <f t="shared" si="0"/>
        <v>0</v>
      </c>
      <c r="F17" s="72"/>
      <c r="G17" s="176"/>
      <c r="H17" s="65" t="s">
        <v>116</v>
      </c>
      <c r="I17" s="106">
        <v>908121144</v>
      </c>
      <c r="J17" s="107">
        <v>1426.86</v>
      </c>
      <c r="K17" s="70">
        <f>L17*J17</f>
        <v>0</v>
      </c>
      <c r="L17" s="72"/>
    </row>
    <row r="18" spans="1:12" ht="25" customHeight="1">
      <c r="A18" s="176"/>
      <c r="B18" s="65" t="s">
        <v>95</v>
      </c>
      <c r="C18" s="106">
        <v>908121155</v>
      </c>
      <c r="D18" s="107">
        <v>700.62</v>
      </c>
      <c r="E18" s="70">
        <f t="shared" si="0"/>
        <v>0</v>
      </c>
      <c r="F18" s="72"/>
      <c r="G18" s="176"/>
      <c r="H18" s="65" t="s">
        <v>112</v>
      </c>
      <c r="I18" s="106">
        <v>908121159</v>
      </c>
      <c r="J18" s="107">
        <v>535.42999999999995</v>
      </c>
      <c r="K18" s="70">
        <f>L18*J18</f>
        <v>0</v>
      </c>
      <c r="L18" s="72"/>
    </row>
    <row r="19" spans="1:12" ht="25" customHeight="1" thickBot="1">
      <c r="A19" s="177"/>
      <c r="B19" s="73" t="s">
        <v>1031</v>
      </c>
      <c r="C19" s="108">
        <v>908121180</v>
      </c>
      <c r="D19" s="109">
        <v>1588.34</v>
      </c>
      <c r="E19" s="74">
        <f t="shared" si="0"/>
        <v>0</v>
      </c>
      <c r="F19" s="75"/>
      <c r="G19" s="177"/>
      <c r="H19" s="65" t="s">
        <v>2793</v>
      </c>
      <c r="I19" s="106">
        <v>908121037</v>
      </c>
      <c r="J19" s="107">
        <v>348.98</v>
      </c>
      <c r="K19" s="70">
        <f>L19*J19</f>
        <v>0</v>
      </c>
      <c r="L19" s="72"/>
    </row>
    <row r="20" spans="1:12" ht="25" customHeight="1" thickTop="1" thickBot="1">
      <c r="A20" s="76"/>
      <c r="B20" s="63" t="s">
        <v>82</v>
      </c>
      <c r="C20" s="63" t="s">
        <v>83</v>
      </c>
      <c r="D20" s="63" t="s">
        <v>1</v>
      </c>
      <c r="E20" s="63"/>
      <c r="F20" s="63" t="s">
        <v>84</v>
      </c>
      <c r="G20" s="77"/>
      <c r="H20" s="63" t="s">
        <v>82</v>
      </c>
      <c r="I20" s="63" t="s">
        <v>83</v>
      </c>
      <c r="J20" s="63" t="s">
        <v>1</v>
      </c>
      <c r="K20" s="63"/>
      <c r="L20" s="63" t="s">
        <v>84</v>
      </c>
    </row>
    <row r="21" spans="1:12" ht="36.75" customHeight="1" thickTop="1">
      <c r="A21" s="141" t="s">
        <v>108</v>
      </c>
      <c r="B21" s="66" t="str">
        <f>VLOOKUP(C21,'بنود العقد'!A:D,3,838)</f>
        <v xml:space="preserve">تمديد كابل ثلاثي ج.متوسط &lt;=185مم </v>
      </c>
      <c r="C21" s="104">
        <v>304010201</v>
      </c>
      <c r="D21" s="104">
        <f>VLOOKUP(C21,'تفاصيل البنود'!C:D,2,0)</f>
        <v>9</v>
      </c>
      <c r="E21" s="67">
        <f>F21*D21</f>
        <v>0</v>
      </c>
      <c r="F21" s="68"/>
      <c r="G21" s="141" t="s">
        <v>105</v>
      </c>
      <c r="H21" s="69" t="str">
        <f>VLOOKUP(I21,'بنود العقد'!A:D,3,838)</f>
        <v>الحفر و اعادة الردم و الدك بنفس نواتج الحفر بالمتر المكعب في التربة العادية/الرملية الغير مسفلتة</v>
      </c>
      <c r="I21" s="104">
        <v>301010301</v>
      </c>
      <c r="J21" s="110">
        <f>VLOOKUP(I21,'تفاصيل البنود'!C:D,2,0)</f>
        <v>114</v>
      </c>
      <c r="K21" s="67">
        <f>L21*J21</f>
        <v>0</v>
      </c>
      <c r="L21" s="68"/>
    </row>
    <row r="22" spans="1:12" ht="38">
      <c r="A22" s="142"/>
      <c r="B22" s="71" t="str">
        <f>VLOOKUP(C22,'بنود العقد'!A:D,3,838)</f>
        <v xml:space="preserve">تمديد كابل ثلاثي ج.متوسط &gt;185&lt;=500 </v>
      </c>
      <c r="C22" s="106">
        <v>304010202</v>
      </c>
      <c r="D22" s="106">
        <f>VLOOKUP(C22,'تفاصيل البنود'!C:D,2,0)</f>
        <v>11</v>
      </c>
      <c r="E22" s="70">
        <f t="shared" ref="E22:E38" si="3">F22*D22</f>
        <v>0</v>
      </c>
      <c r="F22" s="72"/>
      <c r="G22" s="142"/>
      <c r="H22" s="65" t="str">
        <f>VLOOKUP(I22,'بنود العقد'!A:D,3,838)</f>
        <v>الحفر و اعادة الردم و الدك بنفس نواتج الحفر بالمتر المكعب في التربة العادية/الرملية المسفلتة</v>
      </c>
      <c r="I22" s="106">
        <v>301010302</v>
      </c>
      <c r="J22" s="111">
        <f>VLOOKUP(I22,'تفاصيل البنود'!C:D,2,0)</f>
        <v>126</v>
      </c>
      <c r="K22" s="70">
        <f t="shared" ref="K22:K26" si="4">L22*J22</f>
        <v>0</v>
      </c>
      <c r="L22" s="72"/>
    </row>
    <row r="23" spans="1:12" ht="38">
      <c r="A23" s="142"/>
      <c r="B23" s="71" t="str">
        <f>VLOOKUP(C23,'بنود العقد'!A:D,3,838)</f>
        <v>تمديد كابل مفرد آحادي ج.متوسط &lt;= 185</v>
      </c>
      <c r="C23" s="106">
        <v>304010203</v>
      </c>
      <c r="D23" s="106">
        <f>VLOOKUP(C23,'تفاصيل البنود'!C:D,2,0)</f>
        <v>7</v>
      </c>
      <c r="E23" s="70">
        <f t="shared" si="3"/>
        <v>0</v>
      </c>
      <c r="F23" s="72"/>
      <c r="G23" s="142"/>
      <c r="H23" s="65" t="str">
        <f>VLOOKUP(I23,'بنود العقد'!A:D,3,838)</f>
        <v>الحفر و اعادة الردم و الدك بمواد دفان جديدة حسب اشتراطات الأمانة بالمتر المكعب في التربة العادية/الرملية الغير مسفلتة</v>
      </c>
      <c r="I23" s="106">
        <v>301010303</v>
      </c>
      <c r="J23" s="111">
        <f>VLOOKUP(I23,'تفاصيل البنود'!C:D,2,0)</f>
        <v>129</v>
      </c>
      <c r="K23" s="70">
        <f t="shared" si="4"/>
        <v>0</v>
      </c>
      <c r="L23" s="72"/>
    </row>
    <row r="24" spans="1:12" ht="38">
      <c r="A24" s="142"/>
      <c r="B24" s="71" t="str">
        <f>VLOOKUP(C24,'بنود العقد'!A:D,3,838)</f>
        <v>المبلغ الاضافي حال تمديد كابل ج.متوسط والمنخفض داخل مواسير لقنوات الخدمات أو...الخ</v>
      </c>
      <c r="C24" s="106">
        <v>304040105</v>
      </c>
      <c r="D24" s="106">
        <f>VLOOKUP(C24,'تفاصيل البنود'!C:D,2,0)</f>
        <v>7</v>
      </c>
      <c r="E24" s="70">
        <f t="shared" si="3"/>
        <v>0</v>
      </c>
      <c r="F24" s="72"/>
      <c r="G24" s="142"/>
      <c r="H24" s="65" t="str">
        <f>VLOOKUP(I24,'بنود العقد'!A:D,3,838)</f>
        <v>الحفر و اعادة الردم و الدك بمواد دفان جديدة حسب اشتراطات الأمانة بالمتر المكعب في التربة العادية/الرملية المسفلتة</v>
      </c>
      <c r="I24" s="106">
        <v>301010304</v>
      </c>
      <c r="J24" s="111">
        <f>VLOOKUP(I24,'تفاصيل البنود'!C:D,2,0)</f>
        <v>158</v>
      </c>
      <c r="K24" s="70">
        <f t="shared" si="4"/>
        <v>0</v>
      </c>
      <c r="L24" s="72"/>
    </row>
    <row r="25" spans="1:12" ht="38">
      <c r="A25" s="142"/>
      <c r="B25" s="88" t="str">
        <f>VLOOKUP(C25,'بنود العقد'!A:D,3,838)</f>
        <v>تمديد أواعادة طي كابل ثلاثي القلب للتوصيل المؤقت ج.متوسط</v>
      </c>
      <c r="C25" s="114">
        <v>304040104</v>
      </c>
      <c r="D25" s="114">
        <f>VLOOKUP(C25,'تفاصيل البنود'!C:D,2,0)</f>
        <v>18</v>
      </c>
      <c r="E25" s="89">
        <f t="shared" si="3"/>
        <v>9000</v>
      </c>
      <c r="F25" s="98">
        <v>500</v>
      </c>
      <c r="G25" s="142"/>
      <c r="H25" s="65" t="str">
        <f>VLOOKUP(I25,'بنود العقد'!A:D,3,838)</f>
        <v>الحفر و اعادة الردم و الدك بمواد دفان جديدة حسب مواصفات وزارة الطرق والنقل بالمتر المكعب في التربة العادية/الرملية الغير مسفلتة</v>
      </c>
      <c r="I25" s="106">
        <v>301010305</v>
      </c>
      <c r="J25" s="111">
        <f>VLOOKUP(I25,'تفاصيل البنود'!C:D,2,0)</f>
        <v>137</v>
      </c>
      <c r="K25" s="70">
        <f t="shared" si="4"/>
        <v>0</v>
      </c>
      <c r="L25" s="72"/>
    </row>
    <row r="26" spans="1:12" ht="38">
      <c r="A26" s="142"/>
      <c r="B26" s="71" t="str">
        <f>VLOOKUP(C26,'بنود العقد'!A:D,3,838)</f>
        <v>تمديد كابل ثلاثي/آحادي القلب ج.متوسط على حامل</v>
      </c>
      <c r="C26" s="106">
        <v>304040101</v>
      </c>
      <c r="D26" s="106">
        <f>VLOOKUP(C26,'تفاصيل البنود'!C:D,2,0)</f>
        <v>21</v>
      </c>
      <c r="E26" s="70">
        <f t="shared" si="3"/>
        <v>0</v>
      </c>
      <c r="F26" s="95"/>
      <c r="G26" s="142"/>
      <c r="H26" s="65" t="str">
        <f>VLOOKUP(I26,'بنود العقد'!A:D,3,838)</f>
        <v>الحفر و اعادة الردم و الدك بمواد دفان جديدة حسب مواصفات وزارة الطرق والنقل بالمتر المكعب في التربة العادية/الرملية المسفلتة</v>
      </c>
      <c r="I26" s="106">
        <v>301010306</v>
      </c>
      <c r="J26" s="111">
        <f>VLOOKUP(I26,'تفاصيل البنود'!C:D,2,0)</f>
        <v>164</v>
      </c>
      <c r="K26" s="70">
        <f t="shared" si="4"/>
        <v>0</v>
      </c>
      <c r="L26" s="72"/>
    </row>
    <row r="27" spans="1:12" ht="38">
      <c r="A27" s="142"/>
      <c r="B27" s="78" t="str">
        <f>VLOOKUP(C27,'بنود العقد'!A:D,3,838)</f>
        <v xml:space="preserve">إزالة كابل ج.متوسط/منخفض متعدد القلب/آحادي القلب أي مقاس </v>
      </c>
      <c r="C27" s="116">
        <v>304030001</v>
      </c>
      <c r="D27" s="116">
        <f>VLOOKUP(C27,'تفاصيل البنود'!C:D,2,0)</f>
        <v>10</v>
      </c>
      <c r="E27" s="79">
        <f t="shared" si="3"/>
        <v>0</v>
      </c>
      <c r="F27" s="96"/>
      <c r="G27" s="142"/>
      <c r="H27" s="65" t="str">
        <f>VLOOKUP(I27,'بنود العقد'!A:D,3,838)</f>
        <v>حفرمساركابل ج متوسط والردم بنفس نواتج الحفر لعدد (1) كابل تربة عادية/ رملية غ مسفلته</v>
      </c>
      <c r="I27" s="106">
        <v>301010201</v>
      </c>
      <c r="J27" s="111">
        <f>VLOOKUP(I27,'تفاصيل البنود'!C:D,2,0)</f>
        <v>46</v>
      </c>
      <c r="K27" s="70">
        <f>L27*J27</f>
        <v>0</v>
      </c>
      <c r="L27" s="72"/>
    </row>
    <row r="28" spans="1:12" ht="57">
      <c r="A28" s="184"/>
      <c r="B28" s="88" t="str">
        <f>VLOOKUP(C28,'بنود العقد'!A:D,3,838)</f>
        <v>سحب ونقل/اعادة مقطورة بكرة الكابل المرن المتنقلة او مولد الشركة المتنقل او محطة متنقلة أي سعة بحدود 100 كيلومتر بواسطة قاطرة / مقطورة المقاول</v>
      </c>
      <c r="C28" s="114">
        <v>401000002</v>
      </c>
      <c r="D28" s="114">
        <f>VLOOKUP(C28,'تفاصيل البنود'!C:D,2,0)</f>
        <v>896</v>
      </c>
      <c r="E28" s="89">
        <f t="shared" ref="E28:E29" si="5">F28*D28</f>
        <v>1792</v>
      </c>
      <c r="F28" s="98">
        <v>2</v>
      </c>
      <c r="G28" s="143"/>
      <c r="H28" s="65" t="str">
        <f>VLOOKUP(I28,'بنود العقد'!A:D,3,838)</f>
        <v>حفرمساركابل ج متوسط والردم بنفس نواتج الحفر لعدد (1) كابل تربة عادية/رملية مسفلته</v>
      </c>
      <c r="I28" s="106">
        <v>301010205</v>
      </c>
      <c r="J28" s="111">
        <f>VLOOKUP(I28,'تفاصيل البنود'!C:D,2,0)</f>
        <v>52</v>
      </c>
      <c r="K28" s="70">
        <f t="shared" ref="K28:K33" si="6">L28*J28</f>
        <v>0</v>
      </c>
      <c r="L28" s="72"/>
    </row>
    <row r="29" spans="1:12" ht="38">
      <c r="A29" s="142"/>
      <c r="B29" s="78" t="str">
        <f>VLOOKUP(C29,'بنود العقد'!A:D,3,838)</f>
        <v>المبغ الإضافي لكل كيلومتر إضافي للبندين رقم 401000002/401000001</v>
      </c>
      <c r="C29" s="116">
        <v>401000003</v>
      </c>
      <c r="D29" s="116">
        <f>VLOOKUP(C29,'تفاصيل البنود'!C:D,2,0)</f>
        <v>7</v>
      </c>
      <c r="E29" s="79">
        <f t="shared" si="5"/>
        <v>0</v>
      </c>
      <c r="F29" s="96"/>
      <c r="G29" s="142"/>
      <c r="H29" s="65" t="str">
        <f>VLOOKUP(I29,'بنود العقد'!A:D,3,838)</f>
        <v>حفرمساركابل ج متوسط والردم باستخدام مواد دفان جديدة لعدد (1) كابل تربة عادية/ رملية غ مسفلته حسب اشتراطات الأمانة</v>
      </c>
      <c r="I29" s="106">
        <v>301010209</v>
      </c>
      <c r="J29" s="111">
        <f>VLOOKUP(I29,'تفاصيل البنود'!C:D,2,0)</f>
        <v>58</v>
      </c>
      <c r="K29" s="70">
        <f t="shared" si="6"/>
        <v>0</v>
      </c>
      <c r="L29" s="72"/>
    </row>
    <row r="30" spans="1:12" ht="38">
      <c r="A30" s="184"/>
      <c r="B30" s="88" t="str">
        <f>VLOOKUP(C30,'بنود العقد'!A:D,3,838)</f>
        <v>تركيب او رفع غطاء حماية ميكانيكي للكابل المؤقت المؤمن من قبل الشركة</v>
      </c>
      <c r="C30" s="114">
        <v>401000011</v>
      </c>
      <c r="D30" s="114">
        <v>24</v>
      </c>
      <c r="E30" s="89">
        <f t="shared" si="3"/>
        <v>384</v>
      </c>
      <c r="F30" s="98">
        <v>16</v>
      </c>
      <c r="G30" s="143"/>
      <c r="H30" s="65" t="str">
        <f>VLOOKUP(I30,'بنود العقد'!A:D,3,838)</f>
        <v>حفرمساركابل ج متوسط والردم باستخدام مواد دفان جديدة لعدد (1) كابل تربة عادية/رملية مسفلته حسب اشتراطات الأمانة</v>
      </c>
      <c r="I30" s="106">
        <v>301010213</v>
      </c>
      <c r="J30" s="111">
        <f>VLOOKUP(I30,'تفاصيل البنود'!C:D,2,0)</f>
        <v>69</v>
      </c>
      <c r="K30" s="70">
        <f t="shared" si="6"/>
        <v>0</v>
      </c>
      <c r="L30" s="72"/>
    </row>
    <row r="31" spans="1:12" ht="38">
      <c r="A31" s="142"/>
      <c r="B31" s="80" t="str">
        <f>VLOOKUP(C31,'بنود العقد'!A:D,3,838)</f>
        <v>تركيب نهاية طرفية لكابل ثلاثي القلب 15ك.ف.&lt;=185</v>
      </c>
      <c r="C31" s="117">
        <v>305020401</v>
      </c>
      <c r="D31" s="117">
        <f>VLOOKUP(C31,'تفاصيل البنود'!C:D,2,0)</f>
        <v>588</v>
      </c>
      <c r="E31" s="81">
        <f t="shared" si="3"/>
        <v>0</v>
      </c>
      <c r="F31" s="97"/>
      <c r="G31" s="142"/>
      <c r="H31" s="65" t="str">
        <f>VLOOKUP(I31,'بنود العقد'!A:D,3,838)</f>
        <v>حفرمساركابل ج متوسط والردم باستخدام مواد دفان جديدة لعدد (1) كابل تربة عادية/ رملية غ مسفلته حسب مواصفات وزارة الطرق و النقل</v>
      </c>
      <c r="I31" s="106">
        <v>301010217</v>
      </c>
      <c r="J31" s="111">
        <f>VLOOKUP(I31,'تفاصيل البنود'!C:D,2,0)</f>
        <v>65</v>
      </c>
      <c r="K31" s="70">
        <f t="shared" si="6"/>
        <v>0</v>
      </c>
      <c r="L31" s="72"/>
    </row>
    <row r="32" spans="1:12" ht="38">
      <c r="A32" s="142"/>
      <c r="B32" s="71" t="str">
        <f>VLOOKUP(C32,'بنود العقد'!A:D,3,838)</f>
        <v>تركيب نهاية طرفية لكابل ثلاثي 15ك.ف.&gt;185&lt;=500</v>
      </c>
      <c r="C32" s="106">
        <v>305020402</v>
      </c>
      <c r="D32" s="106">
        <f>VLOOKUP(C32,'تفاصيل البنود'!C:D,2,0)</f>
        <v>704</v>
      </c>
      <c r="E32" s="70">
        <f t="shared" si="3"/>
        <v>0</v>
      </c>
      <c r="F32" s="72"/>
      <c r="G32" s="142"/>
      <c r="H32" s="65" t="str">
        <f>VLOOKUP(I32,'بنود العقد'!A:D,3,838)</f>
        <v>حفرمساركابل ج متوسط والردم باستخدام مواد دفان جديدة لعدد (1) كابل تربة عادية/رملية مسفلته حسب مواصفات وزارة الطرق و النقل</v>
      </c>
      <c r="I32" s="106">
        <v>301010221</v>
      </c>
      <c r="J32" s="111">
        <f>VLOOKUP(I32,'تفاصيل البنود'!C:D,2,0)</f>
        <v>75</v>
      </c>
      <c r="K32" s="70">
        <f t="shared" si="6"/>
        <v>0</v>
      </c>
      <c r="L32" s="72"/>
    </row>
    <row r="33" spans="1:12" ht="38">
      <c r="A33" s="142"/>
      <c r="B33" s="71" t="str">
        <f>VLOOKUP(C33,'بنود العقد'!A:D,3,838)</f>
        <v>تركيب نهاية طرفية لكابل ثلاثي القلب 36ك.ف.&lt;=185</v>
      </c>
      <c r="C33" s="106">
        <v>305020403</v>
      </c>
      <c r="D33" s="106">
        <f>VLOOKUP(C33,'تفاصيل البنود'!C:D,2,0)</f>
        <v>663</v>
      </c>
      <c r="E33" s="70">
        <f t="shared" si="3"/>
        <v>0</v>
      </c>
      <c r="F33" s="72"/>
      <c r="G33" s="142"/>
      <c r="H33" s="65" t="str">
        <f>VLOOKUP(I33,'بنود العقد'!A:D,3,838)</f>
        <v>النسبة الإضافية لبنود الحفريات في موقع مرصوف بالبلاط أوالخرسانة في تربة عادية</v>
      </c>
      <c r="I33" s="106">
        <v>301010308</v>
      </c>
      <c r="J33" s="112">
        <f>VLOOKUP(I33,'تفاصيل البنود'!C:D,2,0)</f>
        <v>7.0000000000000007E-2</v>
      </c>
      <c r="K33" s="70">
        <f t="shared" si="6"/>
        <v>0</v>
      </c>
      <c r="L33" s="72"/>
    </row>
    <row r="34" spans="1:12" ht="38">
      <c r="A34" s="142"/>
      <c r="B34" s="71" t="str">
        <f>VLOOKUP(C34,'بنود العقد'!A:D,3,838)</f>
        <v>تركيب نهاية طرفية مستقيمة / زاوية قائمة لكابل ثلاثي 36ك.ف. &gt;185&lt;=500</v>
      </c>
      <c r="C34" s="106">
        <v>305020404</v>
      </c>
      <c r="D34" s="106">
        <f>VLOOKUP(C34,'تفاصيل البنود'!C:D,2,0)</f>
        <v>810</v>
      </c>
      <c r="E34" s="70">
        <f t="shared" si="3"/>
        <v>0</v>
      </c>
      <c r="F34" s="72"/>
      <c r="G34" s="142"/>
      <c r="H34" s="65" t="str">
        <f>VLOOKUP(I34,'بنود العقد'!A:D,3,838)</f>
        <v>النسبة الإضافية لبنود محددة من أعمال الحفر واعادة الردم والدك عند العمل بالشوارع الضيقة والمزدحمه</v>
      </c>
      <c r="I34" s="106">
        <v>301010309</v>
      </c>
      <c r="J34" s="112">
        <f>VLOOKUP(I34,'تفاصيل البنود'!C:D,2,0)</f>
        <v>0.1</v>
      </c>
      <c r="K34" s="70">
        <f t="shared" ref="K34" si="7">L34*J34</f>
        <v>0</v>
      </c>
      <c r="L34" s="72"/>
    </row>
    <row r="35" spans="1:12" ht="38">
      <c r="A35" s="142"/>
      <c r="B35" s="71" t="str">
        <f>VLOOKUP(C35,'بنود العقد'!A:D,3,838)</f>
        <v>تركيب نهاية طرفية مستقيمة / زاوية قائمة كابل آحادي 15ك.ف أي مقاس</v>
      </c>
      <c r="C35" s="106">
        <v>305020405</v>
      </c>
      <c r="D35" s="106">
        <f>VLOOKUP(C35,'تفاصيل البنود'!C:D,2,0)</f>
        <v>290</v>
      </c>
      <c r="E35" s="70">
        <f t="shared" si="3"/>
        <v>0</v>
      </c>
      <c r="F35" s="72"/>
      <c r="G35" s="142"/>
      <c r="H35" s="65" t="str">
        <f>VLOOKUP(I35,'بنود العقد'!A:D,3,838)</f>
        <v>حفردقيق مسار كابل ج.متوسط بعرض&lt;=20سم عمق &gt; 65 سم&lt;=80سم</v>
      </c>
      <c r="I35" s="106">
        <v>301020002</v>
      </c>
      <c r="J35" s="111">
        <f>VLOOKUP(I35,'تفاصيل البنود'!C:D,2,0)</f>
        <v>107</v>
      </c>
      <c r="K35" s="70">
        <f t="shared" ref="K35:K42" si="8">L35*J35</f>
        <v>0</v>
      </c>
      <c r="L35" s="72"/>
    </row>
    <row r="36" spans="1:12" ht="39" thickBot="1">
      <c r="A36" s="142"/>
      <c r="B36" s="71" t="str">
        <f>VLOOKUP(C36,'بنود العقد'!A:D,3,838)</f>
        <v>تركيب نهاية طرفية مستقيمة / زاوية قائمة لكابل آحادي 36ك.ف أي مقاس</v>
      </c>
      <c r="C36" s="106">
        <v>305020406</v>
      </c>
      <c r="D36" s="106">
        <f>VLOOKUP(C36,'تفاصيل البنود'!C:D,2,0)</f>
        <v>353</v>
      </c>
      <c r="E36" s="70">
        <f t="shared" si="3"/>
        <v>0</v>
      </c>
      <c r="F36" s="72"/>
      <c r="G36" s="142"/>
      <c r="H36" s="73" t="str">
        <f>VLOOKUP(I36,'بنود العقد'!A:D,3,838)</f>
        <v>الحفر اليدوي لمسار الكابلات باستخدام معدات يدوية</v>
      </c>
      <c r="I36" s="108">
        <v>301030001</v>
      </c>
      <c r="J36" s="113">
        <f>VLOOKUP(I36,'تفاصيل البنود'!C:D,2,0)</f>
        <v>145</v>
      </c>
      <c r="K36" s="74">
        <f t="shared" si="8"/>
        <v>0</v>
      </c>
      <c r="L36" s="75"/>
    </row>
    <row r="37" spans="1:12" ht="20" thickTop="1">
      <c r="A37" s="142"/>
      <c r="B37" s="71" t="str">
        <f>VLOOKUP(C37,'بنود العقد'!A:D,3,838)</f>
        <v>تركيب نهاية طرفية كوعية للفازة الواحدة ج.متوسط</v>
      </c>
      <c r="C37" s="106">
        <v>305020407</v>
      </c>
      <c r="D37" s="106">
        <f>VLOOKUP(C37,'تفاصيل البنود'!C:D,2,0)</f>
        <v>348</v>
      </c>
      <c r="E37" s="70">
        <f t="shared" si="3"/>
        <v>0</v>
      </c>
      <c r="F37" s="72"/>
      <c r="G37" s="142"/>
      <c r="H37" s="69" t="str">
        <f>VLOOKUP(I37,'بنود العقد'!A:D,3,838)</f>
        <v xml:space="preserve">      إعادة سفلتة حفريات مسار الكابلات في الشوارع الرئيسية/الفرعية</v>
      </c>
      <c r="I37" s="104">
        <v>306010001</v>
      </c>
      <c r="J37" s="110">
        <f>VLOOKUP(I37,'تفاصيل البنود'!C:D,2,0)</f>
        <v>114</v>
      </c>
      <c r="K37" s="67">
        <f t="shared" si="8"/>
        <v>0</v>
      </c>
      <c r="L37" s="68"/>
    </row>
    <row r="38" spans="1:12" ht="39" thickBot="1">
      <c r="A38" s="142"/>
      <c r="B38" s="73" t="str">
        <f>VLOOKUP(C38,'بنود العقد'!A:D,3,838)</f>
        <v xml:space="preserve"> المبلغ الاضافي عند تمديد كابل ج.متوسط /منخفض للتوصيل إلى معدة هوائية أو خط هوائي </v>
      </c>
      <c r="C38" s="108">
        <v>304040201</v>
      </c>
      <c r="D38" s="108">
        <f>VLOOKUP(C38,'تفاصيل البنود'!C:D,2,0)</f>
        <v>48</v>
      </c>
      <c r="E38" s="74">
        <f t="shared" si="3"/>
        <v>0</v>
      </c>
      <c r="F38" s="72"/>
      <c r="G38" s="142"/>
      <c r="H38" s="65" t="str">
        <f>VLOOKUP(I38,'بنود العقد'!A:D,3,838)</f>
        <v xml:space="preserve"> إعادة سفلتة حفريات مسار الكابلات في الطرق التابعة لوزارة النقل </v>
      </c>
      <c r="I38" s="106">
        <v>306010002</v>
      </c>
      <c r="J38" s="111">
        <f>VLOOKUP(I38,'تفاصيل البنود'!C:D,2,0)</f>
        <v>124</v>
      </c>
      <c r="K38" s="70">
        <f t="shared" si="8"/>
        <v>0</v>
      </c>
      <c r="L38" s="72"/>
    </row>
    <row r="39" spans="1:12" ht="20" thickTop="1">
      <c r="A39" s="142"/>
      <c r="B39" s="69" t="str">
        <f>VLOOKUP(C39,'بنود العقد'!A:D,3,838)</f>
        <v>عمل وصلة مستقيمة لكابل ثلاثي القلب 15ك.ف.&lt;=185</v>
      </c>
      <c r="C39" s="104">
        <v>305020101</v>
      </c>
      <c r="D39" s="104">
        <f>VLOOKUP(C39,'تفاصيل البنود'!C:D,2,0)</f>
        <v>590</v>
      </c>
      <c r="E39" s="67">
        <f t="shared" ref="E39:E46" si="9">F39*D39</f>
        <v>0</v>
      </c>
      <c r="F39" s="68"/>
      <c r="G39" s="142"/>
      <c r="H39" s="65" t="str">
        <f>VLOOKUP(I39,'بنود العقد'!A:D,3,838)</f>
        <v>المبلغ الإضافي للسفلتة باستخدام الفرادة بعرض اكبر من 1م</v>
      </c>
      <c r="I39" s="106">
        <v>306010003</v>
      </c>
      <c r="J39" s="111">
        <f>VLOOKUP(I39,'تفاصيل البنود'!C:D,2,0)</f>
        <v>24</v>
      </c>
      <c r="K39" s="70">
        <f t="shared" si="8"/>
        <v>0</v>
      </c>
      <c r="L39" s="72"/>
    </row>
    <row r="40" spans="1:12" ht="19">
      <c r="A40" s="142"/>
      <c r="B40" s="80" t="str">
        <f>VLOOKUP(C40,'بنود العقد'!A:D,3,838)</f>
        <v>عمل وصلة مستقيمة لكابل ثلاثي القلب 15ك.ف.&gt;185&lt;=500</v>
      </c>
      <c r="C40" s="117">
        <v>305020102</v>
      </c>
      <c r="D40" s="117">
        <f>VLOOKUP(C40,'تفاصيل البنود'!C:D,2,0)</f>
        <v>825</v>
      </c>
      <c r="E40" s="81">
        <f t="shared" si="9"/>
        <v>0</v>
      </c>
      <c r="F40" s="82"/>
      <c r="G40" s="142"/>
      <c r="H40" s="65" t="str">
        <f>VLOOKUP(I40,'بنود العقد'!A:D,3,838)</f>
        <v>كشط وإعادة السفلتة باستخدام الفرادة</v>
      </c>
      <c r="I40" s="106">
        <v>306010004</v>
      </c>
      <c r="J40" s="111">
        <f>VLOOKUP(I40,'تفاصيل البنود'!C:D,2,0)</f>
        <v>86</v>
      </c>
      <c r="K40" s="70">
        <f t="shared" si="8"/>
        <v>0</v>
      </c>
      <c r="L40" s="72"/>
    </row>
    <row r="41" spans="1:12" ht="20" thickBot="1">
      <c r="A41" s="142"/>
      <c r="B41" s="71" t="str">
        <f>VLOOKUP(C41,'بنود العقد'!A:D,3,838)</f>
        <v>عمل وصلة مستقيمة لكابل ثلاثي القلب 36ك.ف.&lt;=185</v>
      </c>
      <c r="C41" s="106">
        <v>305020103</v>
      </c>
      <c r="D41" s="106">
        <f>VLOOKUP(C41,'تفاصيل البنود'!C:D,2,0)</f>
        <v>763</v>
      </c>
      <c r="E41" s="70">
        <f t="shared" si="9"/>
        <v>0</v>
      </c>
      <c r="F41" s="72"/>
      <c r="G41" s="142"/>
      <c r="H41" s="73" t="str">
        <f>VLOOKUP(I41,'بنود العقد'!A:D,3,838)</f>
        <v>كشط وإعادة السفلتة عن طريق مقاول الامانة</v>
      </c>
      <c r="I41" s="108">
        <v>306010005</v>
      </c>
      <c r="J41" s="113">
        <f>VLOOKUP(I41,'تفاصيل البنود'!C:D,2,0)</f>
        <v>112</v>
      </c>
      <c r="K41" s="74">
        <f t="shared" si="8"/>
        <v>0</v>
      </c>
      <c r="L41" s="75"/>
    </row>
    <row r="42" spans="1:12" ht="20" thickTop="1">
      <c r="A42" s="142"/>
      <c r="B42" s="71" t="str">
        <f>VLOOKUP(C42,'بنود العقد'!A:D,3,838)</f>
        <v>عمل وصلة مستقيمة لكابل ثلاثي القلب36ك.ف.&gt;185&lt;=500</v>
      </c>
      <c r="C42" s="106">
        <v>305020104</v>
      </c>
      <c r="D42" s="106">
        <f>VLOOKUP(C42,'تفاصيل البنود'!C:D,2,0)</f>
        <v>883</v>
      </c>
      <c r="E42" s="70">
        <f t="shared" si="9"/>
        <v>0</v>
      </c>
      <c r="F42" s="72"/>
      <c r="G42" s="142"/>
      <c r="H42" s="69" t="str">
        <f>VLOOKUP(I42,'بنود العقد'!A:D,3,838)</f>
        <v xml:space="preserve">توريد وتركيب ماسورة حماية بي في سي لكيبل قائم على عمود </v>
      </c>
      <c r="I42" s="104">
        <v>201060004</v>
      </c>
      <c r="J42" s="110">
        <f>VLOOKUP(I42,'تفاصيل البنود'!C:D,2,0)</f>
        <v>89</v>
      </c>
      <c r="K42" s="67">
        <f t="shared" si="8"/>
        <v>0</v>
      </c>
      <c r="L42" s="68"/>
    </row>
    <row r="43" spans="1:12" ht="38">
      <c r="A43" s="142"/>
      <c r="B43" s="71" t="str">
        <f>VLOOKUP(C43,'بنود العقد'!A:D,3,838)</f>
        <v>عمل وصلة مستقيمة لكابل آحادي القلب ( للفازه الواحدة ) 15 ك.ف. أي مقاس</v>
      </c>
      <c r="C43" s="106">
        <v>305020105</v>
      </c>
      <c r="D43" s="106">
        <f>VLOOKUP(C43,'تفاصيل البنود'!C:D,2,0)</f>
        <v>272</v>
      </c>
      <c r="E43" s="70">
        <f t="shared" si="9"/>
        <v>0</v>
      </c>
      <c r="F43" s="72"/>
      <c r="G43" s="142"/>
      <c r="H43" s="65" t="str">
        <f>VLOOKUP(I43,'بنود العقد'!A:D,3,838)</f>
        <v xml:space="preserve">توريد وتمديد مواسير بلاستيك (بي في سي) (4 بوصة)  </v>
      </c>
      <c r="I43" s="106">
        <v>302010001</v>
      </c>
      <c r="J43" s="111">
        <f>VLOOKUP(I43,'تفاصيل البنود'!C:D,2,0)</f>
        <v>40</v>
      </c>
      <c r="K43" s="70">
        <f>L43*J43</f>
        <v>0</v>
      </c>
      <c r="L43" s="72"/>
    </row>
    <row r="44" spans="1:12" ht="38">
      <c r="A44" s="142"/>
      <c r="B44" s="71" t="str">
        <f>VLOOKUP(C44,'بنود العقد'!A:D,3,838)</f>
        <v>عمل وصلة مستقيمة لكابل آحادي القلب ( للفازه الواحدة ) 36 ك.ف. أي مقاس</v>
      </c>
      <c r="C44" s="106">
        <v>305020106</v>
      </c>
      <c r="D44" s="106">
        <f>VLOOKUP(C44,'تفاصيل البنود'!C:D,2,0)</f>
        <v>331</v>
      </c>
      <c r="E44" s="70">
        <f t="shared" si="9"/>
        <v>0</v>
      </c>
      <c r="F44" s="72"/>
      <c r="G44" s="142"/>
      <c r="H44" s="65" t="str">
        <f>VLOOKUP(I44,'بنود العقد'!A:D,3,838)</f>
        <v xml:space="preserve">تمديد مواسير في القنوات وتقاطعات الشوارع </v>
      </c>
      <c r="I44" s="106">
        <v>302010003</v>
      </c>
      <c r="J44" s="111">
        <f>VLOOKUP(I44,'تفاصيل البنود'!C:D,2,0)</f>
        <v>11</v>
      </c>
      <c r="K44" s="70">
        <f t="shared" ref="K44" si="10">L44*J44</f>
        <v>0</v>
      </c>
      <c r="L44" s="72"/>
    </row>
    <row r="45" spans="1:12" ht="38">
      <c r="A45" s="142"/>
      <c r="B45" s="71" t="str">
        <f>VLOOKUP(C45,'بنود العقد'!A:D,3,838)</f>
        <v>عمل وصلة مستقيمة انتقالية بين كابلين ثلاثي القلب مختلفي النوع 15ك.ف.</v>
      </c>
      <c r="C45" s="106">
        <v>305020201</v>
      </c>
      <c r="D45" s="106">
        <f>VLOOKUP(C45,'تفاصيل البنود'!C:D,2,0)</f>
        <v>638</v>
      </c>
      <c r="E45" s="70">
        <f t="shared" si="9"/>
        <v>0</v>
      </c>
      <c r="F45" s="72"/>
      <c r="G45" s="142"/>
      <c r="H45" s="65" t="str">
        <f>VLOOKUP(I45,'بنود العقد'!A:D,3,838)</f>
        <v xml:space="preserve"> خلع وإعادة تركيب بلاط أرصفة من نوع الانترلوك</v>
      </c>
      <c r="I45" s="106">
        <v>306020001</v>
      </c>
      <c r="J45" s="111">
        <f>VLOOKUP(I45,'تفاصيل البنود'!C:D,2,0)</f>
        <v>44</v>
      </c>
      <c r="K45" s="70">
        <f t="shared" ref="K45:K46" si="11">L45*J45</f>
        <v>0</v>
      </c>
      <c r="L45" s="72"/>
    </row>
    <row r="46" spans="1:12" ht="38">
      <c r="A46" s="142"/>
      <c r="B46" s="71" t="str">
        <f>VLOOKUP(C46,'بنود العقد'!A:D,3,838)</f>
        <v>عمل وصلة مستقيمة انتقالية بين كابلين ثلاثي القلب مختلفي النوع 36ك.ف.</v>
      </c>
      <c r="C46" s="106">
        <v>305020202</v>
      </c>
      <c r="D46" s="106">
        <f>VLOOKUP(C46,'تفاصيل البنود'!C:D,2,0)</f>
        <v>800</v>
      </c>
      <c r="E46" s="70">
        <f t="shared" si="9"/>
        <v>0</v>
      </c>
      <c r="F46" s="72"/>
      <c r="G46" s="142"/>
      <c r="H46" s="65" t="str">
        <f>VLOOKUP(I46,'بنود العقد'!A:D,3,838)</f>
        <v>توريد وتركيب بلاط أرصفة من نوع الانترلوك</v>
      </c>
      <c r="I46" s="106">
        <v>306020002</v>
      </c>
      <c r="J46" s="111">
        <f>VLOOKUP(I46,'تفاصيل البنود'!C:D,2,0)</f>
        <v>89</v>
      </c>
      <c r="K46" s="70">
        <f t="shared" si="11"/>
        <v>0</v>
      </c>
      <c r="L46" s="72"/>
    </row>
    <row r="47" spans="1:12" ht="39" thickBot="1">
      <c r="A47" s="184"/>
      <c r="B47" s="88" t="str">
        <f>VLOOKUP(C47,'بنود العقد'!A:D,3,838)</f>
        <v xml:space="preserve"> فصل او توصيل كابل ج.متوسط قائم اي مقاس/ نوع المجهز بنهاية طرفية بالمعدات الأرضية </v>
      </c>
      <c r="C47" s="114">
        <v>309020901</v>
      </c>
      <c r="D47" s="114">
        <f>VLOOKUP(C47,'تفاصيل البنود'!C:D,2,0)</f>
        <v>192</v>
      </c>
      <c r="E47" s="89">
        <f>F47*D47</f>
        <v>1536</v>
      </c>
      <c r="F47" s="98">
        <v>8</v>
      </c>
      <c r="G47" s="143"/>
      <c r="H47" s="65" t="str">
        <f>VLOOKUP(I47,'بنود العقد'!A:D,3,838)</f>
        <v>توريد وتركيب بلاط أرصفة سيراميك أوميزايكو</v>
      </c>
      <c r="I47" s="106">
        <v>306020005</v>
      </c>
      <c r="J47" s="111">
        <f>VLOOKUP(I47,'تفاصيل البنود'!C:D,2,0)</f>
        <v>79</v>
      </c>
      <c r="K47" s="70">
        <f>L47*J47</f>
        <v>0</v>
      </c>
      <c r="L47" s="72"/>
    </row>
    <row r="48" spans="1:12" ht="20" thickTop="1">
      <c r="A48" s="141" t="s">
        <v>103</v>
      </c>
      <c r="B48" s="83" t="str">
        <f>VLOOKUP(C48,'بنود العقد'!A:D,3,838)</f>
        <v>اختبار دك التربة للكثافة الحقلية</v>
      </c>
      <c r="C48" s="117">
        <v>307010005</v>
      </c>
      <c r="D48" s="117">
        <f>VLOOKUP(C48,'تفاصيل البنود'!C:D,2,0)</f>
        <v>102</v>
      </c>
      <c r="E48" s="81">
        <f t="shared" ref="E48:E56" si="12">F48*D48</f>
        <v>0</v>
      </c>
      <c r="F48" s="82"/>
      <c r="G48" s="142"/>
      <c r="H48" s="65" t="str">
        <f>VLOOKUP(I48,'بنود العقد'!A:D,3,838)</f>
        <v>توريد وتركيب بلاط أرصفة رخام أو بلاط نوعية خاصة</v>
      </c>
      <c r="I48" s="106">
        <v>306020006</v>
      </c>
      <c r="J48" s="111">
        <f>VLOOKUP(I48,'تفاصيل البنود'!C:D,2,0)</f>
        <v>173</v>
      </c>
      <c r="K48" s="70">
        <f>L48*J48</f>
        <v>0</v>
      </c>
      <c r="L48" s="72"/>
    </row>
    <row r="49" spans="1:14" ht="38">
      <c r="A49" s="142"/>
      <c r="B49" s="71" t="str">
        <f>VLOOKUP(C49,'بنود العقد'!A:D,3,838)</f>
        <v>تصنيف التربة(التدرج الحبيبي -حدود اتربرج)</v>
      </c>
      <c r="C49" s="106">
        <v>307010001</v>
      </c>
      <c r="D49" s="106">
        <f>VLOOKUP(C49,'تفاصيل البنود'!C:D,2,0)</f>
        <v>168</v>
      </c>
      <c r="E49" s="70">
        <f t="shared" si="12"/>
        <v>0</v>
      </c>
      <c r="F49" s="72"/>
      <c r="G49" s="142"/>
      <c r="H49" s="65" t="str">
        <f>VLOOKUP(I49,'بنود العقد'!A:D,3,838)</f>
        <v>توريد و تركيب بلاط أرصفة من الرخام أو بلاط نوعية خاصة مماثل للنوعية المخلوعة عن طريق مقاول الامانة بالمناطق التاريخية والمركزية</v>
      </c>
      <c r="I49" s="106">
        <v>306020007</v>
      </c>
      <c r="J49" s="111">
        <f>VLOOKUP(I49,'تفاصيل البنود'!C:D,2,0)</f>
        <v>397</v>
      </c>
      <c r="K49" s="70">
        <f t="shared" ref="K49" si="13">L49*J49</f>
        <v>0</v>
      </c>
      <c r="L49" s="72"/>
    </row>
    <row r="50" spans="1:14" ht="19">
      <c r="A50" s="142"/>
      <c r="B50" s="71" t="str">
        <f>VLOOKUP(C50,'بنود العقد'!A:D,3,838)</f>
        <v>الكثافة القصوى للتربة ( طريقة بروكتر )</v>
      </c>
      <c r="C50" s="106">
        <v>307010002</v>
      </c>
      <c r="D50" s="106">
        <f>VLOOKUP(C50,'تفاصيل البنود'!C:D,2,0)</f>
        <v>207</v>
      </c>
      <c r="E50" s="70">
        <f t="shared" si="12"/>
        <v>0</v>
      </c>
      <c r="F50" s="72"/>
      <c r="G50" s="142"/>
      <c r="H50" s="65" t="str">
        <f>VLOOKUP(I50,'بنود العقد'!A:D,3,838)</f>
        <v>توريد المواد اللازمة وإعادة أصلاح الممرات الجانبية المرصوفة بالإسفلت</v>
      </c>
      <c r="I50" s="106">
        <v>306020008</v>
      </c>
      <c r="J50" s="111">
        <f>VLOOKUP(I50,'تفاصيل البنود'!C:D,2,0)</f>
        <v>70</v>
      </c>
      <c r="K50" s="70">
        <f t="shared" ref="K50:K55" si="14">L50*J50</f>
        <v>0</v>
      </c>
      <c r="L50" s="72"/>
    </row>
    <row r="51" spans="1:14" ht="19">
      <c r="A51" s="142"/>
      <c r="B51" s="71" t="str">
        <f>VLOOKUP(C51,'بنود العقد'!A:D,3,838)</f>
        <v xml:space="preserve">نسبة تحمل التربة(اختبار كاليفورنيا ) </v>
      </c>
      <c r="C51" s="106">
        <v>307010003</v>
      </c>
      <c r="D51" s="106">
        <f>VLOOKUP(C51,'تفاصيل البنود'!C:D,2,0)</f>
        <v>401</v>
      </c>
      <c r="E51" s="70">
        <f t="shared" si="12"/>
        <v>0</v>
      </c>
      <c r="F51" s="72"/>
      <c r="G51" s="142"/>
      <c r="H51" s="65" t="str">
        <f>VLOOKUP(I51,'بنود العقد'!A:D,3,838)</f>
        <v>توريد المواد اللازمة وإعادة أصلاح الممرات الجانبية المرصوفة بالخرسانة</v>
      </c>
      <c r="I51" s="106">
        <v>306020009</v>
      </c>
      <c r="J51" s="111">
        <f>VLOOKUP(I51,'تفاصيل البنود'!C:D,2,0)</f>
        <v>64</v>
      </c>
      <c r="K51" s="70">
        <f t="shared" si="14"/>
        <v>0</v>
      </c>
      <c r="L51" s="72"/>
    </row>
    <row r="52" spans="1:14" ht="38">
      <c r="A52" s="142"/>
      <c r="B52" s="71" t="str">
        <f>VLOOKUP(C52,'بنود العقد'!A:D,3,838)</f>
        <v>تقييم الرش لمادتي أر سي 2 / أم سي 1</v>
      </c>
      <c r="C52" s="106">
        <v>307020001</v>
      </c>
      <c r="D52" s="106">
        <f>VLOOKUP(C52,'تفاصيل البنود'!C:D,2,0)</f>
        <v>54</v>
      </c>
      <c r="E52" s="70">
        <f t="shared" si="12"/>
        <v>0</v>
      </c>
      <c r="F52" s="72"/>
      <c r="G52" s="142"/>
      <c r="H52" s="65" t="str">
        <f>VLOOKUP(I52,'بنود العقد'!A:D,3,838)</f>
        <v>توريد المواد اللازمة وإعادة أصلاح الممرات الجانبية المرصوفة بالخرسانة المسلحة</v>
      </c>
      <c r="I52" s="106">
        <v>306020010</v>
      </c>
      <c r="J52" s="111">
        <f>VLOOKUP(I52,'تفاصيل البنود'!C:D,2,0)</f>
        <v>88</v>
      </c>
      <c r="K52" s="70">
        <f t="shared" si="14"/>
        <v>0</v>
      </c>
      <c r="L52" s="72"/>
    </row>
    <row r="53" spans="1:14" ht="19">
      <c r="A53" s="142"/>
      <c r="B53" s="71" t="str">
        <f>VLOOKUP(C53,'بنود العقد'!A:D,3,838)</f>
        <v>تقييم بلاط الأرصفة والبردورات</v>
      </c>
      <c r="C53" s="106">
        <v>307020002</v>
      </c>
      <c r="D53" s="106">
        <f>VLOOKUP(C53,'تفاصيل البنود'!C:D,2,0)</f>
        <v>52</v>
      </c>
      <c r="E53" s="70">
        <f t="shared" si="12"/>
        <v>0</v>
      </c>
      <c r="F53" s="72"/>
      <c r="G53" s="142"/>
      <c r="H53" s="65" t="str">
        <f>VLOOKUP(I53,'بنود العقد'!A:D,3,838)</f>
        <v>توريد المواد اللازمة وإعادة إصلاح الأماكن المزروعة</v>
      </c>
      <c r="I53" s="106">
        <v>306020011</v>
      </c>
      <c r="J53" s="111">
        <f>VLOOKUP(I53,'تفاصيل البنود'!C:D,2,0)</f>
        <v>31</v>
      </c>
      <c r="K53" s="70">
        <f t="shared" si="14"/>
        <v>0</v>
      </c>
      <c r="L53" s="72"/>
    </row>
    <row r="54" spans="1:14" ht="19">
      <c r="A54" s="142"/>
      <c r="B54" s="71" t="str">
        <f>VLOOKUP(C54,'بنود العقد'!A:D,3,838)</f>
        <v>إختبارهبوط الخرسانة مع قياس درجة الحرارة</v>
      </c>
      <c r="C54" s="106">
        <v>307030001</v>
      </c>
      <c r="D54" s="106">
        <f>VLOOKUP(C54,'تفاصيل البنود'!C:D,2,0)</f>
        <v>95</v>
      </c>
      <c r="E54" s="70">
        <f t="shared" si="12"/>
        <v>0</v>
      </c>
      <c r="F54" s="72"/>
      <c r="G54" s="142"/>
      <c r="H54" s="65" t="str">
        <f>VLOOKUP(I54,'بنود العقد'!A:D,3,838)</f>
        <v>توريد المواد اللازمة وإعادة إصلاح بردورات الأرصفة</v>
      </c>
      <c r="I54" s="106">
        <v>306020012</v>
      </c>
      <c r="J54" s="111">
        <f>VLOOKUP(I54,'تفاصيل البنود'!C:D,2,0)</f>
        <v>35</v>
      </c>
      <c r="K54" s="70">
        <f t="shared" si="14"/>
        <v>0</v>
      </c>
      <c r="L54" s="72"/>
    </row>
    <row r="55" spans="1:14" ht="19">
      <c r="A55" s="142"/>
      <c r="B55" s="71" t="str">
        <f>VLOOKUP(C55,'بنود العقد'!A:D,3,838)</f>
        <v>تعيين نسبة الاسفلت والتدرج الحبيبي</v>
      </c>
      <c r="C55" s="106">
        <v>307040002</v>
      </c>
      <c r="D55" s="106">
        <f>VLOOKUP(C55,'تفاصيل البنود'!C:D,2,0)</f>
        <v>227</v>
      </c>
      <c r="E55" s="70">
        <f t="shared" si="12"/>
        <v>0</v>
      </c>
      <c r="F55" s="72"/>
      <c r="G55" s="142"/>
      <c r="H55" s="65" t="str">
        <f>VLOOKUP(I55,'بنود العقد'!A:D,3,838)</f>
        <v>شفط المياه وضخها إلى المواقع المعتمدة</v>
      </c>
      <c r="I55" s="106">
        <v>303000001</v>
      </c>
      <c r="J55" s="111">
        <f>VLOOKUP(I55,'تفاصيل البنود'!C:D,2,0)</f>
        <v>20</v>
      </c>
      <c r="K55" s="70">
        <f t="shared" si="14"/>
        <v>0</v>
      </c>
      <c r="L55" s="72"/>
    </row>
    <row r="56" spans="1:14" ht="38">
      <c r="A56" s="142"/>
      <c r="B56" s="71" t="str">
        <f>VLOOKUP(C56,'بنود العقد'!A:D,3,838)</f>
        <v xml:space="preserve">اختبارمارشال(الثبات...الفاقد في الثبات) </v>
      </c>
      <c r="C56" s="106">
        <v>307040003</v>
      </c>
      <c r="D56" s="106">
        <f>VLOOKUP(C56,'تفاصيل البنود'!C:D,2,0)</f>
        <v>314</v>
      </c>
      <c r="E56" s="70">
        <f t="shared" si="12"/>
        <v>0</v>
      </c>
      <c r="F56" s="72"/>
      <c r="G56" s="142"/>
      <c r="H56" s="65" t="str">
        <f>VLOOKUP(I56,'بنود العقد'!A:D,3,838)</f>
        <v xml:space="preserve">توريد مواد دفان لرفع مستوى / منسوب مسار الكابلات وقواعد المحطات الجديدة  </v>
      </c>
      <c r="I56" s="106">
        <v>301030002</v>
      </c>
      <c r="J56" s="111">
        <f>VLOOKUP(I56,'تفاصيل البنود'!C:D,2,0)</f>
        <v>32</v>
      </c>
      <c r="K56" s="70">
        <f t="shared" ref="K56:K57" si="15">L56*J56</f>
        <v>0</v>
      </c>
      <c r="L56" s="72"/>
    </row>
    <row r="57" spans="1:14" ht="40.5" customHeight="1" thickBot="1">
      <c r="A57" s="84"/>
      <c r="B57" s="71" t="str">
        <f>VLOOKUP(C57,'بنود العقد'!A:D,3,838)</f>
        <v>توريد وصب خرسانة أسمنتية مسلحة</v>
      </c>
      <c r="C57" s="106">
        <v>401000014</v>
      </c>
      <c r="D57" s="106">
        <f>VLOOKUP(C57,'تفاصيل البنود'!C:D,2,0)</f>
        <v>627</v>
      </c>
      <c r="E57" s="70">
        <f t="shared" ref="E57:E58" si="16">F57*D57</f>
        <v>0</v>
      </c>
      <c r="F57" s="72"/>
      <c r="G57" s="85"/>
      <c r="H57" s="65" t="str">
        <f>VLOOKUP(I57,'بنود العقد'!A:D,3,838)</f>
        <v>عمل ثقب في جدار خرساني أو اسمنتي قائم</v>
      </c>
      <c r="I57" s="106">
        <v>606000029</v>
      </c>
      <c r="J57" s="111">
        <f>VLOOKUP(I57,'تفاصيل البنود'!C:D,2,0)</f>
        <v>191</v>
      </c>
      <c r="K57" s="70">
        <f t="shared" si="15"/>
        <v>0</v>
      </c>
      <c r="L57" s="72"/>
    </row>
    <row r="58" spans="1:14" ht="40.5" customHeight="1" thickTop="1">
      <c r="A58" s="84"/>
      <c r="B58" s="71" t="str">
        <f>VLOOKUP(C58,'بنود العقد'!A:D,3,838)</f>
        <v>توريد وصب خرسانة اسمنتية عادية</v>
      </c>
      <c r="C58" s="106">
        <v>401000015</v>
      </c>
      <c r="D58" s="106">
        <f>VLOOKUP(C58,'تفاصيل البنود'!C:D,2,0)</f>
        <v>297</v>
      </c>
      <c r="E58" s="70">
        <f t="shared" si="16"/>
        <v>0</v>
      </c>
      <c r="F58" s="72"/>
      <c r="G58" s="86" t="s">
        <v>1027</v>
      </c>
      <c r="H58" s="87" t="str">
        <f>VLOOKUP(I58,'بنود العقد'!A:D,3,0)</f>
        <v>نسبة مئوية إضافية للحالات الطارئة</v>
      </c>
      <c r="I58" s="114">
        <v>802000001</v>
      </c>
      <c r="J58" s="115">
        <f>VLOOKUP(I58,'تفاصيل البنود'!C:D,2,0)</f>
        <v>0.45</v>
      </c>
      <c r="K58" s="89">
        <f>SUM(E25,E28,E30,E47)</f>
        <v>12712</v>
      </c>
      <c r="L58" s="118">
        <f>K58</f>
        <v>12712</v>
      </c>
    </row>
    <row r="59" spans="1:14" s="5" customFormat="1" ht="4.5" customHeight="1" thickBot="1">
      <c r="A59" s="179"/>
      <c r="B59" s="179"/>
      <c r="C59" s="179"/>
      <c r="D59" s="179"/>
      <c r="E59" s="179"/>
      <c r="F59" s="179"/>
      <c r="G59" s="180"/>
      <c r="H59" s="180"/>
      <c r="I59" s="180"/>
      <c r="J59" s="180"/>
      <c r="K59" s="180"/>
      <c r="L59" s="180"/>
    </row>
    <row r="60" spans="1:14" ht="39.75" customHeight="1" thickTop="1" thickBot="1">
      <c r="A60" s="183" t="s">
        <v>107</v>
      </c>
      <c r="B60" s="183"/>
      <c r="C60" s="156">
        <f>SUM(E6:E19,K6:K19)</f>
        <v>0</v>
      </c>
      <c r="D60" s="156"/>
      <c r="E60" s="156"/>
      <c r="F60" s="156"/>
      <c r="G60" s="152" t="s">
        <v>106</v>
      </c>
      <c r="H60" s="152"/>
      <c r="I60" s="157">
        <f>SUM(E21:E58,K21:K57)</f>
        <v>12712</v>
      </c>
      <c r="J60" s="157"/>
      <c r="K60" s="157"/>
      <c r="L60" s="157"/>
    </row>
    <row r="61" spans="1:14" ht="38.25" customHeight="1" thickBot="1">
      <c r="A61" s="152" t="s">
        <v>1029</v>
      </c>
      <c r="B61" s="152"/>
      <c r="C61" s="157">
        <f>L58*0.45</f>
        <v>5720.4000000000005</v>
      </c>
      <c r="D61" s="157"/>
      <c r="E61" s="157"/>
      <c r="F61" s="157"/>
      <c r="G61" s="158" t="s">
        <v>1030</v>
      </c>
      <c r="H61" s="159"/>
      <c r="I61" s="162">
        <f>C60+C61+I60</f>
        <v>18432.400000000001</v>
      </c>
      <c r="J61" s="162"/>
      <c r="K61" s="162"/>
      <c r="L61" s="163"/>
      <c r="N61" s="91" t="s">
        <v>2791</v>
      </c>
    </row>
    <row r="62" spans="1:14" ht="38.25" customHeight="1" thickBot="1">
      <c r="A62" s="166" t="s">
        <v>2875</v>
      </c>
      <c r="B62" s="167"/>
      <c r="C62" s="157">
        <f>I60+C61</f>
        <v>18432.400000000001</v>
      </c>
      <c r="D62" s="157"/>
      <c r="E62" s="157"/>
      <c r="F62" s="157"/>
      <c r="G62" s="160"/>
      <c r="H62" s="161"/>
      <c r="I62" s="164"/>
      <c r="J62" s="164"/>
      <c r="K62" s="164"/>
      <c r="L62" s="165"/>
      <c r="N62" s="91"/>
    </row>
    <row r="63" spans="1:14" ht="27" customHeight="1">
      <c r="A63" s="146"/>
      <c r="B63" s="99" t="s">
        <v>111</v>
      </c>
      <c r="C63" s="178" t="s">
        <v>99</v>
      </c>
      <c r="D63" s="178"/>
      <c r="E63" s="100" t="s">
        <v>1026</v>
      </c>
      <c r="F63" s="178" t="s">
        <v>100</v>
      </c>
      <c r="G63" s="178"/>
      <c r="H63" s="100" t="s">
        <v>101</v>
      </c>
      <c r="I63" s="178" t="s">
        <v>102</v>
      </c>
      <c r="J63" s="178"/>
      <c r="K63" s="181"/>
      <c r="L63" s="182"/>
    </row>
    <row r="64" spans="1:14" ht="33" customHeight="1" thickBot="1">
      <c r="A64" s="147"/>
      <c r="B64" s="101" t="s">
        <v>2877</v>
      </c>
      <c r="C64" s="153" t="s">
        <v>2878</v>
      </c>
      <c r="D64" s="153"/>
      <c r="E64" s="102"/>
      <c r="F64" s="153"/>
      <c r="G64" s="153"/>
      <c r="H64" s="102"/>
      <c r="I64" s="153"/>
      <c r="J64" s="153"/>
      <c r="K64" s="154"/>
      <c r="L64" s="155"/>
    </row>
    <row r="65" spans="1:12" ht="38.25" customHeight="1" thickBot="1">
      <c r="A65" s="148"/>
      <c r="B65" s="103" t="s">
        <v>1036</v>
      </c>
      <c r="C65" s="149"/>
      <c r="D65" s="149"/>
      <c r="E65" s="149"/>
      <c r="F65" s="149"/>
      <c r="G65" s="149"/>
      <c r="H65" s="149"/>
      <c r="I65" s="149"/>
      <c r="J65" s="149"/>
      <c r="K65" s="150"/>
      <c r="L65" s="151"/>
    </row>
    <row r="66" spans="1:12" ht="40.5" customHeight="1">
      <c r="A66" s="90"/>
      <c r="B66" s="91" t="s">
        <v>2873</v>
      </c>
      <c r="C66" s="90"/>
      <c r="D66" s="90"/>
      <c r="E66" s="90"/>
      <c r="F66" s="90"/>
      <c r="G66" s="90"/>
      <c r="H66" s="139" t="s">
        <v>2876</v>
      </c>
      <c r="I66" s="90"/>
      <c r="J66" s="90"/>
      <c r="K66" s="90"/>
      <c r="L66" s="90"/>
    </row>
    <row r="67" spans="1:12" ht="40.5" customHeight="1">
      <c r="A67" s="90"/>
      <c r="B67" s="91" t="s">
        <v>2874</v>
      </c>
      <c r="C67" s="90"/>
      <c r="E67" s="90"/>
      <c r="F67" s="90"/>
      <c r="G67" s="90"/>
      <c r="H67" s="91" t="s">
        <v>2874</v>
      </c>
      <c r="I67" s="91"/>
      <c r="J67" s="91"/>
      <c r="K67" s="91"/>
      <c r="L67" s="91"/>
    </row>
    <row r="68" spans="1:12" ht="19">
      <c r="A68" s="90"/>
      <c r="B68" s="90"/>
      <c r="C68" s="90"/>
      <c r="D68" s="90"/>
      <c r="E68" s="90"/>
      <c r="F68" s="90"/>
      <c r="G68" s="90"/>
      <c r="H68" s="90"/>
      <c r="I68" s="90"/>
      <c r="J68" s="90"/>
      <c r="K68" s="90"/>
      <c r="L68" s="90"/>
    </row>
    <row r="69" spans="1:12" ht="9.75" customHeight="1"/>
    <row r="70" spans="1:12" ht="36" customHeight="1">
      <c r="A70" s="2"/>
      <c r="C70" s="3"/>
      <c r="D70" s="3"/>
      <c r="E70" s="3"/>
      <c r="F70" s="3"/>
      <c r="G70" s="3"/>
    </row>
    <row r="75" spans="1:12" ht="31">
      <c r="B75" s="6" t="s">
        <v>114</v>
      </c>
      <c r="C75" s="7"/>
      <c r="D75" s="8"/>
      <c r="E75" s="8"/>
      <c r="F75" s="8"/>
      <c r="G75" s="8"/>
      <c r="H75" s="8"/>
      <c r="I75" s="8"/>
    </row>
    <row r="76" spans="1:12" ht="31">
      <c r="B76" s="9" t="s">
        <v>115</v>
      </c>
      <c r="C76" s="8"/>
      <c r="D76" s="8"/>
      <c r="E76" s="8"/>
      <c r="F76" s="8"/>
      <c r="G76" s="8"/>
      <c r="H76" s="8"/>
      <c r="I76" s="8"/>
    </row>
    <row r="77" spans="1:12" ht="31">
      <c r="B77" s="8"/>
      <c r="C77" s="8"/>
      <c r="D77" s="8"/>
      <c r="E77" s="8"/>
      <c r="F77" s="8"/>
      <c r="G77" s="8"/>
      <c r="H77" s="8"/>
      <c r="I77" s="8"/>
    </row>
    <row r="78" spans="1:12">
      <c r="B78" s="144" t="s">
        <v>109</v>
      </c>
      <c r="C78" s="145"/>
      <c r="D78" s="145"/>
      <c r="E78" s="145"/>
      <c r="F78" s="145"/>
      <c r="G78" s="145"/>
      <c r="H78" s="145"/>
      <c r="I78" s="145"/>
      <c r="J78" s="145"/>
      <c r="K78" s="145"/>
      <c r="L78" s="145"/>
    </row>
    <row r="79" spans="1:12">
      <c r="B79" s="145"/>
      <c r="C79" s="145"/>
      <c r="D79" s="145"/>
      <c r="E79" s="145"/>
      <c r="F79" s="145"/>
      <c r="G79" s="145"/>
      <c r="H79" s="145"/>
      <c r="I79" s="145"/>
      <c r="J79" s="145"/>
      <c r="K79" s="145"/>
      <c r="L79" s="145"/>
    </row>
    <row r="80" spans="1:12">
      <c r="B80" s="145"/>
      <c r="C80" s="145"/>
      <c r="D80" s="145"/>
      <c r="E80" s="145"/>
      <c r="F80" s="145"/>
      <c r="G80" s="145"/>
      <c r="H80" s="145"/>
      <c r="I80" s="145"/>
      <c r="J80" s="145"/>
      <c r="K80" s="145"/>
      <c r="L80" s="145"/>
    </row>
    <row r="81" spans="2:12">
      <c r="B81" s="145"/>
      <c r="C81" s="145"/>
      <c r="D81" s="145"/>
      <c r="E81" s="145"/>
      <c r="F81" s="145"/>
      <c r="G81" s="145"/>
      <c r="H81" s="145"/>
      <c r="I81" s="145"/>
      <c r="J81" s="145"/>
      <c r="K81" s="145"/>
      <c r="L81" s="145"/>
    </row>
    <row r="82" spans="2:12">
      <c r="B82" s="145"/>
      <c r="C82" s="145"/>
      <c r="D82" s="145"/>
      <c r="E82" s="145"/>
      <c r="F82" s="145"/>
      <c r="G82" s="145"/>
      <c r="H82" s="145"/>
      <c r="I82" s="145"/>
      <c r="J82" s="145"/>
      <c r="K82" s="145"/>
      <c r="L82" s="145"/>
    </row>
    <row r="83" spans="2:12">
      <c r="B83" s="145"/>
      <c r="C83" s="145"/>
      <c r="D83" s="145"/>
      <c r="E83" s="145"/>
      <c r="F83" s="145"/>
      <c r="G83" s="145"/>
      <c r="H83" s="145"/>
      <c r="I83" s="145"/>
      <c r="J83" s="145"/>
      <c r="K83" s="145"/>
      <c r="L83" s="145"/>
    </row>
    <row r="700" spans="13:13" ht="16">
      <c r="M700" s="10" t="s">
        <v>120</v>
      </c>
    </row>
  </sheetData>
  <sheetProtection formatCells="0" formatColumns="0" formatRows="0"/>
  <mergeCells count="28">
    <mergeCell ref="C1:I1"/>
    <mergeCell ref="D2:H2"/>
    <mergeCell ref="D3:H3"/>
    <mergeCell ref="C64:D64"/>
    <mergeCell ref="F64:G64"/>
    <mergeCell ref="G6:G19"/>
    <mergeCell ref="C63:D63"/>
    <mergeCell ref="F63:G63"/>
    <mergeCell ref="A59:L59"/>
    <mergeCell ref="I63:L63"/>
    <mergeCell ref="C61:F61"/>
    <mergeCell ref="A6:A19"/>
    <mergeCell ref="A60:B60"/>
    <mergeCell ref="G60:H60"/>
    <mergeCell ref="I60:L60"/>
    <mergeCell ref="A21:A47"/>
    <mergeCell ref="A48:A56"/>
    <mergeCell ref="G21:G56"/>
    <mergeCell ref="B78:L83"/>
    <mergeCell ref="A63:A65"/>
    <mergeCell ref="C65:L65"/>
    <mergeCell ref="A61:B61"/>
    <mergeCell ref="I64:L64"/>
    <mergeCell ref="C60:F60"/>
    <mergeCell ref="C62:F62"/>
    <mergeCell ref="G61:H62"/>
    <mergeCell ref="I61:L62"/>
    <mergeCell ref="A62:B62"/>
  </mergeCells>
  <conditionalFormatting sqref="H6:J6 L6 H17:L17">
    <cfRule type="expression" dxfId="54" priority="217">
      <formula>$L6:$L17&gt;0</formula>
    </cfRule>
  </conditionalFormatting>
  <conditionalFormatting sqref="H25:L25 H29:H32 K29:L32">
    <cfRule type="expression" dxfId="53" priority="235">
      <formula>$L25:$L59&gt;0</formula>
    </cfRule>
  </conditionalFormatting>
  <conditionalFormatting sqref="H57:L58 K28:L28 J44:L46 H44:H46">
    <cfRule type="expression" dxfId="52" priority="251">
      <formula>$L28:$L61&gt;0</formula>
    </cfRule>
  </conditionalFormatting>
  <conditionalFormatting sqref="H26:L26 H23:L24">
    <cfRule type="expression" dxfId="51" priority="347">
      <formula>$L23:$L58&gt;0</formula>
    </cfRule>
  </conditionalFormatting>
  <conditionalFormatting sqref="H21:H23">
    <cfRule type="duplicateValues" dxfId="50" priority="130"/>
  </conditionalFormatting>
  <conditionalFormatting sqref="I43:I44">
    <cfRule type="duplicateValues" dxfId="49" priority="85"/>
  </conditionalFormatting>
  <conditionalFormatting sqref="B21:F21">
    <cfRule type="expression" dxfId="48" priority="638">
      <formula>$F21:$F56&gt;0</formula>
    </cfRule>
  </conditionalFormatting>
  <conditionalFormatting sqref="B55:F58 B48:F48 B47:E47">
    <cfRule type="expression" dxfId="47" priority="657">
      <formula>$F47:$F89&gt;0</formula>
    </cfRule>
  </conditionalFormatting>
  <conditionalFormatting sqref="C21:C22 I21:I23">
    <cfRule type="duplicateValues" dxfId="46" priority="679"/>
  </conditionalFormatting>
  <conditionalFormatting sqref="I15:L16 H9:L11">
    <cfRule type="expression" dxfId="45" priority="704">
      <formula>$L9:$L18&gt;0</formula>
    </cfRule>
  </conditionalFormatting>
  <conditionalFormatting sqref="H15:H16 H12:L14">
    <cfRule type="expression" dxfId="44" priority="713">
      <formula>$L12:$L22&gt;0</formula>
    </cfRule>
  </conditionalFormatting>
  <conditionalFormatting sqref="H18:L18">
    <cfRule type="expression" dxfId="43" priority="720">
      <formula>$L18:$L26&gt;0</formula>
    </cfRule>
  </conditionalFormatting>
  <conditionalFormatting sqref="H19:L19">
    <cfRule type="expression" dxfId="42" priority="721">
      <formula>$L19:$L26&gt;0</formula>
    </cfRule>
  </conditionalFormatting>
  <conditionalFormatting sqref="H8:L8">
    <cfRule type="expression" dxfId="41" priority="726">
      <formula>$L8:$L21&gt;0</formula>
    </cfRule>
  </conditionalFormatting>
  <conditionalFormatting sqref="H7:L7 K6">
    <cfRule type="expression" dxfId="40" priority="38">
      <formula>$L6:$L19&gt;0</formula>
    </cfRule>
  </conditionalFormatting>
  <conditionalFormatting sqref="B8:F13">
    <cfRule type="expression" dxfId="39" priority="727">
      <formula>$F8:$F19&gt;0</formula>
    </cfRule>
  </conditionalFormatting>
  <conditionalFormatting sqref="B6:F7">
    <cfRule type="expression" dxfId="38" priority="728">
      <formula>$F6:$F18&gt;0</formula>
    </cfRule>
  </conditionalFormatting>
  <conditionalFormatting sqref="B15:F19">
    <cfRule type="expression" dxfId="37" priority="730">
      <formula>$F15:$F25&gt;0</formula>
    </cfRule>
  </conditionalFormatting>
  <conditionalFormatting sqref="B14:F14">
    <cfRule type="expression" dxfId="36" priority="36">
      <formula>$F14:$F25&gt;0</formula>
    </cfRule>
  </conditionalFormatting>
  <conditionalFormatting sqref="D21:D22">
    <cfRule type="duplicateValues" dxfId="35" priority="28" stopIfTrue="1"/>
  </conditionalFormatting>
  <conditionalFormatting sqref="B21:B22">
    <cfRule type="duplicateValues" dxfId="34" priority="21"/>
  </conditionalFormatting>
  <conditionalFormatting sqref="H28">
    <cfRule type="expression" dxfId="33" priority="743">
      <formula>$L28:$L61&gt;0</formula>
    </cfRule>
  </conditionalFormatting>
  <conditionalFormatting sqref="H34:L34 H48:L49 J28:J31">
    <cfRule type="expression" dxfId="32" priority="778">
      <formula>$L28:$L58&gt;0</formula>
    </cfRule>
  </conditionalFormatting>
  <conditionalFormatting sqref="I58">
    <cfRule type="duplicateValues" dxfId="31" priority="12"/>
  </conditionalFormatting>
  <conditionalFormatting sqref="H58">
    <cfRule type="duplicateValues" dxfId="30" priority="13"/>
  </conditionalFormatting>
  <conditionalFormatting sqref="H22:L22 J27:L27 H27 I27:I32">
    <cfRule type="expression" dxfId="29" priority="799">
      <formula>$L22:$L58&gt;0</formula>
    </cfRule>
  </conditionalFormatting>
  <conditionalFormatting sqref="H38:L38 H42:L42 H43 J43:L43 H40:L40">
    <cfRule type="expression" dxfId="28" priority="826">
      <formula>$L38:$L70&gt;0</formula>
    </cfRule>
  </conditionalFormatting>
  <conditionalFormatting sqref="H56:L56">
    <cfRule type="expression" dxfId="27" priority="835">
      <formula>$L56:$L86&gt;0</formula>
    </cfRule>
  </conditionalFormatting>
  <conditionalFormatting sqref="H36:L36">
    <cfRule type="expression" dxfId="26" priority="850">
      <formula>$L36:$L68&gt;0</formula>
    </cfRule>
  </conditionalFormatting>
  <conditionalFormatting sqref="H35:L35 H37:L37 H39:L39 H41:L41 H33:L33 J32">
    <cfRule type="expression" dxfId="25" priority="883">
      <formula>$L32:$L63&gt;0</formula>
    </cfRule>
  </conditionalFormatting>
  <conditionalFormatting sqref="H21:L21">
    <cfRule type="expression" dxfId="24" priority="911">
      <formula>$L21:$L44&gt;0</formula>
    </cfRule>
  </conditionalFormatting>
  <conditionalFormatting sqref="H55:L55 H51:L51 H53:L53 H47:L47">
    <cfRule type="expression" dxfId="23" priority="912">
      <formula>$L47:$L76&gt;0</formula>
    </cfRule>
  </conditionalFormatting>
  <conditionalFormatting sqref="I44">
    <cfRule type="expression" dxfId="22" priority="916">
      <formula>$L47:$L76&gt;0</formula>
    </cfRule>
  </conditionalFormatting>
  <conditionalFormatting sqref="I27:I32">
    <cfRule type="duplicateValues" dxfId="21" priority="9"/>
  </conditionalFormatting>
  <conditionalFormatting sqref="B39:F46">
    <cfRule type="expression" dxfId="20" priority="2">
      <formula>$F39:$F79&gt;0</formula>
    </cfRule>
  </conditionalFormatting>
  <conditionalFormatting sqref="B49:F54">
    <cfRule type="expression" dxfId="19" priority="941">
      <formula>$F49:$F90&gt;0</formula>
    </cfRule>
  </conditionalFormatting>
  <conditionalFormatting sqref="I45">
    <cfRule type="expression" dxfId="18" priority="964">
      <formula>$L45:$L72&gt;0</formula>
    </cfRule>
  </conditionalFormatting>
  <conditionalFormatting sqref="I43">
    <cfRule type="expression" dxfId="17" priority="974">
      <formula>$L47:$L74&gt;0</formula>
    </cfRule>
  </conditionalFormatting>
  <conditionalFormatting sqref="C47:C48">
    <cfRule type="duplicateValues" dxfId="16" priority="977"/>
  </conditionalFormatting>
  <conditionalFormatting sqref="B47:B48">
    <cfRule type="duplicateValues" dxfId="15" priority="978"/>
  </conditionalFormatting>
  <conditionalFormatting sqref="B24:F38">
    <cfRule type="expression" dxfId="14" priority="979">
      <formula>$F24:$F63&gt;0</formula>
    </cfRule>
  </conditionalFormatting>
  <conditionalFormatting sqref="C49:C58 C23:C46">
    <cfRule type="duplicateValues" dxfId="13" priority="989"/>
  </conditionalFormatting>
  <conditionalFormatting sqref="B49:B58 B23:B46">
    <cfRule type="duplicateValues" dxfId="12" priority="992"/>
  </conditionalFormatting>
  <conditionalFormatting sqref="H52:L52 H54:L54 I46 H50:L50">
    <cfRule type="expression" dxfId="11" priority="1011">
      <formula>$L46:$L74&gt;0</formula>
    </cfRule>
  </conditionalFormatting>
  <conditionalFormatting sqref="I45:I57 I24:I26 I33:I42">
    <cfRule type="duplicateValues" dxfId="10" priority="1018"/>
  </conditionalFormatting>
  <conditionalFormatting sqref="H24:H57">
    <cfRule type="duplicateValues" dxfId="9" priority="1022"/>
  </conditionalFormatting>
  <conditionalFormatting sqref="B22:F23">
    <cfRule type="expression" dxfId="8" priority="1024">
      <formula>$F22:$F60&gt;0</formula>
    </cfRule>
  </conditionalFormatting>
  <conditionalFormatting sqref="F47">
    <cfRule type="expression" dxfId="7" priority="1">
      <formula>$F47:$F86&gt;0</formula>
    </cfRule>
  </conditionalFormatting>
  <printOptions horizontalCentered="1"/>
  <pageMargins left="0.23622047244094491" right="0.17" top="0.31" bottom="0.31" header="0.31496062992125984" footer="0.31496062992125984"/>
  <pageSetup paperSize="9" scale="39" orientation="portrait" r:id="rId1"/>
  <ignoredErrors>
    <ignoredError sqref="L58"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rightToLeft="1" workbookViewId="0">
      <selection activeCell="D37" sqref="D37"/>
    </sheetView>
  </sheetViews>
  <sheetFormatPr baseColWidth="10" defaultColWidth="8.83203125" defaultRowHeight="15"/>
  <cols>
    <col min="3" max="3" width="68.5" bestFit="1" customWidth="1"/>
    <col min="7" max="7" width="26.1640625" bestFit="1" customWidth="1"/>
    <col min="8" max="8" width="14.1640625" bestFit="1" customWidth="1"/>
  </cols>
  <sheetData>
    <row r="1" spans="1:9" ht="69" thickBot="1">
      <c r="A1" s="120" t="s">
        <v>2795</v>
      </c>
      <c r="B1" s="120" t="s">
        <v>2796</v>
      </c>
      <c r="C1" s="121" t="s">
        <v>2797</v>
      </c>
      <c r="D1" s="122" t="s">
        <v>2798</v>
      </c>
      <c r="E1" s="123" t="s">
        <v>2799</v>
      </c>
      <c r="F1" s="123" t="s">
        <v>2800</v>
      </c>
      <c r="G1" s="124" t="s">
        <v>2801</v>
      </c>
      <c r="H1" s="125" t="s">
        <v>2802</v>
      </c>
    </row>
    <row r="2" spans="1:9" ht="15" customHeight="1">
      <c r="A2" s="127" t="s">
        <v>2794</v>
      </c>
      <c r="B2" s="127" t="s">
        <v>2803</v>
      </c>
      <c r="C2" s="128" t="s">
        <v>2807</v>
      </c>
      <c r="D2" s="128" t="s">
        <v>2808</v>
      </c>
      <c r="E2" s="128"/>
      <c r="F2" s="129" t="s">
        <v>2806</v>
      </c>
      <c r="G2" s="127">
        <v>4104534116</v>
      </c>
      <c r="H2" s="127" t="s">
        <v>2809</v>
      </c>
      <c r="I2">
        <v>8750</v>
      </c>
    </row>
    <row r="3" spans="1:9" ht="15" customHeight="1">
      <c r="A3" s="127" t="s">
        <v>2794</v>
      </c>
      <c r="B3" s="127" t="s">
        <v>2803</v>
      </c>
      <c r="C3" s="128" t="s">
        <v>2804</v>
      </c>
      <c r="D3" s="128" t="s">
        <v>2810</v>
      </c>
      <c r="E3" s="129" t="s">
        <v>2805</v>
      </c>
      <c r="F3" s="129" t="s">
        <v>2806</v>
      </c>
      <c r="G3" s="127">
        <v>4104615891</v>
      </c>
      <c r="H3" s="130" t="s">
        <v>2809</v>
      </c>
      <c r="I3">
        <v>13700</v>
      </c>
    </row>
    <row r="4" spans="1:9" ht="15" customHeight="1">
      <c r="A4" s="127" t="s">
        <v>2812</v>
      </c>
      <c r="B4" s="127" t="s">
        <v>2803</v>
      </c>
      <c r="C4" s="128" t="s">
        <v>2813</v>
      </c>
      <c r="D4" s="128" t="s">
        <v>2810</v>
      </c>
      <c r="E4" s="129" t="s">
        <v>2805</v>
      </c>
      <c r="F4" s="129" t="s">
        <v>2806</v>
      </c>
      <c r="G4" s="127">
        <v>4104743784</v>
      </c>
      <c r="H4" s="131"/>
      <c r="I4">
        <v>2600</v>
      </c>
    </row>
    <row r="5" spans="1:9" ht="15" customHeight="1">
      <c r="A5" s="127" t="s">
        <v>2794</v>
      </c>
      <c r="B5" s="132" t="s">
        <v>2803</v>
      </c>
      <c r="C5" s="128" t="s">
        <v>2815</v>
      </c>
      <c r="D5" s="128" t="s">
        <v>2816</v>
      </c>
      <c r="E5" s="129"/>
      <c r="F5" s="129" t="s">
        <v>2806</v>
      </c>
      <c r="G5" s="127">
        <v>4104844410</v>
      </c>
      <c r="H5" s="130">
        <v>420969308</v>
      </c>
      <c r="I5" s="137">
        <v>9525</v>
      </c>
    </row>
    <row r="6" spans="1:9" ht="15" customHeight="1">
      <c r="A6" s="127" t="s">
        <v>2812</v>
      </c>
      <c r="B6" s="127" t="s">
        <v>2803</v>
      </c>
      <c r="C6" s="128" t="s">
        <v>2818</v>
      </c>
      <c r="D6" s="128" t="s">
        <v>2817</v>
      </c>
      <c r="E6" s="129"/>
      <c r="F6" s="129"/>
      <c r="G6" s="133"/>
      <c r="H6" s="130"/>
      <c r="I6">
        <v>6250</v>
      </c>
    </row>
    <row r="7" spans="1:9" ht="15" customHeight="1">
      <c r="A7" s="127" t="s">
        <v>2794</v>
      </c>
      <c r="B7" s="127" t="s">
        <v>2803</v>
      </c>
      <c r="C7" s="128" t="s">
        <v>2819</v>
      </c>
      <c r="D7" s="128" t="s">
        <v>2814</v>
      </c>
      <c r="E7" s="129"/>
      <c r="F7" s="129" t="s">
        <v>2820</v>
      </c>
      <c r="G7" s="133">
        <v>4105006611</v>
      </c>
      <c r="H7" s="130">
        <v>420969309</v>
      </c>
      <c r="I7" s="137">
        <v>9525</v>
      </c>
    </row>
    <row r="8" spans="1:9" ht="15" customHeight="1">
      <c r="A8" s="127" t="s">
        <v>2794</v>
      </c>
      <c r="B8" s="127" t="s">
        <v>2803</v>
      </c>
      <c r="C8" s="128" t="s">
        <v>2821</v>
      </c>
      <c r="D8" s="128" t="s">
        <v>2808</v>
      </c>
      <c r="E8" s="129"/>
      <c r="F8" s="129"/>
      <c r="G8" s="133">
        <v>4105021251</v>
      </c>
      <c r="H8" s="131" t="s">
        <v>2809</v>
      </c>
      <c r="I8">
        <v>7250</v>
      </c>
    </row>
    <row r="9" spans="1:9" ht="15" customHeight="1">
      <c r="A9" s="127"/>
      <c r="B9" s="127" t="s">
        <v>2803</v>
      </c>
      <c r="C9" s="128" t="s">
        <v>2822</v>
      </c>
      <c r="D9" s="128" t="s">
        <v>2814</v>
      </c>
      <c r="E9" s="129"/>
      <c r="F9" s="129"/>
      <c r="G9" s="133"/>
      <c r="H9" s="130"/>
      <c r="I9">
        <v>2500</v>
      </c>
    </row>
    <row r="10" spans="1:9" ht="15" customHeight="1">
      <c r="A10" s="127" t="s">
        <v>2794</v>
      </c>
      <c r="B10" s="127" t="s">
        <v>2803</v>
      </c>
      <c r="C10" s="128" t="s">
        <v>2823</v>
      </c>
      <c r="D10" s="134" t="s">
        <v>2824</v>
      </c>
      <c r="E10" s="135"/>
      <c r="F10" s="129"/>
      <c r="G10" s="133" t="s">
        <v>2825</v>
      </c>
      <c r="H10" s="131" t="s">
        <v>2809</v>
      </c>
      <c r="I10">
        <v>5000</v>
      </c>
    </row>
    <row r="11" spans="1:9" ht="15" customHeight="1">
      <c r="A11" s="127" t="s">
        <v>2794</v>
      </c>
      <c r="B11" s="127" t="s">
        <v>2803</v>
      </c>
      <c r="C11" s="128" t="s">
        <v>2826</v>
      </c>
      <c r="D11" s="128" t="s">
        <v>2814</v>
      </c>
      <c r="E11" s="129"/>
      <c r="F11" s="129"/>
      <c r="G11" s="133">
        <v>4105074475</v>
      </c>
      <c r="H11" s="131" t="s">
        <v>2809</v>
      </c>
      <c r="I11">
        <v>3505</v>
      </c>
    </row>
    <row r="12" spans="1:9" ht="15" customHeight="1">
      <c r="A12" s="127" t="s">
        <v>2812</v>
      </c>
      <c r="B12" s="132" t="s">
        <v>2803</v>
      </c>
      <c r="C12" s="134" t="s">
        <v>2827</v>
      </c>
      <c r="D12" s="134" t="s">
        <v>2814</v>
      </c>
      <c r="E12" s="135"/>
      <c r="F12" s="129" t="s">
        <v>2806</v>
      </c>
      <c r="G12" s="133"/>
      <c r="H12" s="131"/>
      <c r="I12">
        <v>19030</v>
      </c>
    </row>
    <row r="13" spans="1:9" ht="15" customHeight="1">
      <c r="A13" s="132" t="s">
        <v>2794</v>
      </c>
      <c r="B13" s="132" t="s">
        <v>2803</v>
      </c>
      <c r="C13" s="134" t="s">
        <v>2828</v>
      </c>
      <c r="D13" s="134"/>
      <c r="E13" s="135"/>
      <c r="F13" s="129"/>
      <c r="G13" s="133"/>
      <c r="H13" s="131"/>
      <c r="I13">
        <v>16400</v>
      </c>
    </row>
    <row r="14" spans="1:9" ht="15" customHeight="1">
      <c r="A14" s="132" t="s">
        <v>2794</v>
      </c>
      <c r="B14" s="132" t="s">
        <v>2803</v>
      </c>
      <c r="C14" s="134" t="s">
        <v>2829</v>
      </c>
      <c r="D14" s="134" t="s">
        <v>2808</v>
      </c>
      <c r="E14" s="135"/>
      <c r="F14" s="129"/>
      <c r="G14" s="133" t="s">
        <v>2830</v>
      </c>
      <c r="H14" s="131">
        <v>420987280</v>
      </c>
      <c r="I14" s="137">
        <v>16387.32</v>
      </c>
    </row>
    <row r="15" spans="1:9" ht="15" customHeight="1">
      <c r="A15" s="127" t="s">
        <v>2812</v>
      </c>
      <c r="B15" s="127" t="s">
        <v>2803</v>
      </c>
      <c r="C15" s="128" t="s">
        <v>2831</v>
      </c>
      <c r="D15" s="128" t="s">
        <v>2811</v>
      </c>
      <c r="E15" s="129"/>
      <c r="F15" s="129"/>
      <c r="G15" s="133"/>
      <c r="H15" s="131"/>
      <c r="I15">
        <v>2600</v>
      </c>
    </row>
    <row r="16" spans="1:9" ht="15" customHeight="1">
      <c r="A16" s="127" t="s">
        <v>2794</v>
      </c>
      <c r="B16" s="127" t="s">
        <v>2803</v>
      </c>
      <c r="C16" s="128" t="s">
        <v>2832</v>
      </c>
      <c r="D16" s="128" t="s">
        <v>2808</v>
      </c>
      <c r="E16" s="129"/>
      <c r="F16" s="132"/>
      <c r="G16" s="133" t="s">
        <v>2833</v>
      </c>
      <c r="H16" s="131" t="s">
        <v>2834</v>
      </c>
      <c r="I16">
        <v>13192</v>
      </c>
    </row>
    <row r="17" spans="1:9" ht="15" customHeight="1">
      <c r="A17" s="127" t="s">
        <v>2825</v>
      </c>
      <c r="B17" s="127" t="s">
        <v>2803</v>
      </c>
      <c r="C17" s="128" t="s">
        <v>2835</v>
      </c>
      <c r="D17" s="128" t="s">
        <v>2814</v>
      </c>
      <c r="E17" s="129"/>
      <c r="F17" s="132"/>
      <c r="G17" s="132"/>
      <c r="H17" s="136"/>
      <c r="I17">
        <v>2600</v>
      </c>
    </row>
    <row r="18" spans="1:9" ht="15" customHeight="1">
      <c r="A18" s="127" t="s">
        <v>2794</v>
      </c>
      <c r="B18" s="132" t="s">
        <v>2803</v>
      </c>
      <c r="C18" s="134"/>
      <c r="D18" s="134" t="s">
        <v>2811</v>
      </c>
      <c r="E18" s="135"/>
      <c r="F18" s="129" t="s">
        <v>2836</v>
      </c>
      <c r="G18" s="133">
        <v>4105219279</v>
      </c>
      <c r="H18" s="131">
        <v>420987055</v>
      </c>
      <c r="I18" s="137">
        <v>12188.12</v>
      </c>
    </row>
    <row r="19" spans="1:9" ht="15" customHeight="1">
      <c r="A19" s="127" t="s">
        <v>2794</v>
      </c>
      <c r="B19" s="127" t="s">
        <v>2803</v>
      </c>
      <c r="C19" s="128" t="s">
        <v>2837</v>
      </c>
      <c r="D19" s="134" t="s">
        <v>2811</v>
      </c>
      <c r="E19" s="129"/>
      <c r="F19" s="129"/>
      <c r="G19" s="133">
        <v>4105222387</v>
      </c>
      <c r="H19" s="130">
        <v>420987054</v>
      </c>
      <c r="I19" s="137">
        <v>11815.56</v>
      </c>
    </row>
    <row r="20" spans="1:9" ht="15" customHeight="1">
      <c r="A20" s="132" t="s">
        <v>2812</v>
      </c>
      <c r="B20" s="132" t="s">
        <v>2803</v>
      </c>
      <c r="C20" s="134" t="s">
        <v>2838</v>
      </c>
      <c r="D20" s="134" t="s">
        <v>2814</v>
      </c>
      <c r="E20" s="135"/>
      <c r="F20" s="129" t="s">
        <v>2839</v>
      </c>
      <c r="G20" s="133">
        <v>4105228597</v>
      </c>
      <c r="H20" s="131" t="s">
        <v>2840</v>
      </c>
      <c r="I20">
        <v>2600</v>
      </c>
    </row>
    <row r="21" spans="1:9" ht="15" customHeight="1">
      <c r="A21" s="132" t="s">
        <v>2794</v>
      </c>
      <c r="B21" s="127" t="s">
        <v>2803</v>
      </c>
      <c r="C21" s="128" t="s">
        <v>2841</v>
      </c>
      <c r="D21" s="128" t="s">
        <v>2842</v>
      </c>
      <c r="E21" s="129"/>
      <c r="F21" s="129"/>
      <c r="G21" s="133" t="s">
        <v>2830</v>
      </c>
      <c r="H21" s="130">
        <v>420987053</v>
      </c>
      <c r="I21" s="137">
        <v>2598.4</v>
      </c>
    </row>
    <row r="22" spans="1:9" ht="15" customHeight="1">
      <c r="A22" s="132" t="s">
        <v>2794</v>
      </c>
      <c r="B22" s="132" t="s">
        <v>2803</v>
      </c>
      <c r="C22" s="134" t="s">
        <v>2843</v>
      </c>
      <c r="D22" s="134" t="s">
        <v>2811</v>
      </c>
      <c r="E22" s="135"/>
      <c r="F22" s="129"/>
      <c r="G22" s="133">
        <v>4105250559</v>
      </c>
      <c r="H22" s="131">
        <v>420987057</v>
      </c>
      <c r="I22" s="137">
        <v>17974.2</v>
      </c>
    </row>
    <row r="23" spans="1:9" ht="15" customHeight="1">
      <c r="A23" s="132" t="s">
        <v>2794</v>
      </c>
      <c r="B23" s="127" t="s">
        <v>2803</v>
      </c>
      <c r="C23" s="128" t="s">
        <v>2844</v>
      </c>
      <c r="D23" s="128" t="s">
        <v>2811</v>
      </c>
      <c r="E23" s="129"/>
      <c r="F23" s="129"/>
      <c r="G23" s="133" t="s">
        <v>2825</v>
      </c>
      <c r="H23" s="130">
        <v>420987281</v>
      </c>
      <c r="I23" s="137">
        <v>12676.48</v>
      </c>
    </row>
    <row r="24" spans="1:9" ht="15" customHeight="1">
      <c r="A24" s="132" t="s">
        <v>2794</v>
      </c>
      <c r="B24" s="132" t="s">
        <v>2803</v>
      </c>
      <c r="C24" s="134" t="s">
        <v>2845</v>
      </c>
      <c r="D24" s="134" t="s">
        <v>2810</v>
      </c>
      <c r="E24" s="135"/>
      <c r="F24" s="129"/>
      <c r="G24" s="133" t="s">
        <v>2825</v>
      </c>
      <c r="H24" s="131"/>
      <c r="I24">
        <v>2600</v>
      </c>
    </row>
    <row r="25" spans="1:9" ht="15" customHeight="1">
      <c r="A25" s="132" t="s">
        <v>2794</v>
      </c>
      <c r="B25" s="127" t="s">
        <v>2803</v>
      </c>
      <c r="C25" s="128" t="s">
        <v>2846</v>
      </c>
      <c r="D25" s="128" t="s">
        <v>2811</v>
      </c>
      <c r="E25" s="129"/>
      <c r="F25" s="129"/>
      <c r="G25" s="133" t="s">
        <v>2825</v>
      </c>
      <c r="H25" s="130"/>
      <c r="I25">
        <v>2600</v>
      </c>
    </row>
    <row r="26" spans="1:9" ht="15" customHeight="1">
      <c r="A26" s="132" t="s">
        <v>2794</v>
      </c>
      <c r="B26" s="132" t="s">
        <v>2803</v>
      </c>
      <c r="C26" s="134" t="s">
        <v>2847</v>
      </c>
      <c r="D26" s="134" t="s">
        <v>2810</v>
      </c>
      <c r="E26" s="135"/>
      <c r="F26" s="129"/>
      <c r="G26" s="133" t="s">
        <v>2825</v>
      </c>
      <c r="H26" s="131">
        <v>420987059</v>
      </c>
      <c r="I26" s="137">
        <v>4651.6000000000004</v>
      </c>
    </row>
    <row r="27" spans="1:9" ht="15" customHeight="1">
      <c r="A27" s="132" t="s">
        <v>2794</v>
      </c>
      <c r="B27" s="127" t="s">
        <v>2803</v>
      </c>
      <c r="C27" s="128" t="s">
        <v>2848</v>
      </c>
      <c r="D27" s="128" t="s">
        <v>2816</v>
      </c>
      <c r="E27" s="129"/>
      <c r="F27" s="129"/>
      <c r="G27" s="133" t="s">
        <v>2849</v>
      </c>
      <c r="H27" s="130" t="s">
        <v>2834</v>
      </c>
      <c r="I27" s="137">
        <v>12780</v>
      </c>
    </row>
    <row r="28" spans="1:9" ht="15" customHeight="1">
      <c r="A28" s="132" t="s">
        <v>2812</v>
      </c>
      <c r="B28" s="127" t="s">
        <v>2803</v>
      </c>
      <c r="C28" s="134" t="s">
        <v>2850</v>
      </c>
      <c r="D28" s="134" t="s">
        <v>2814</v>
      </c>
      <c r="E28" s="135"/>
      <c r="F28" s="129"/>
      <c r="G28" s="133"/>
      <c r="H28" s="131"/>
      <c r="I28">
        <v>15648</v>
      </c>
    </row>
    <row r="29" spans="1:9" ht="15" customHeight="1">
      <c r="A29" s="132" t="s">
        <v>2794</v>
      </c>
      <c r="B29" s="127" t="s">
        <v>2803</v>
      </c>
      <c r="C29" s="128" t="s">
        <v>2851</v>
      </c>
      <c r="D29" s="128" t="s">
        <v>2852</v>
      </c>
      <c r="E29" s="129"/>
      <c r="F29" s="129" t="s">
        <v>2806</v>
      </c>
      <c r="G29" s="133"/>
      <c r="H29" s="130"/>
      <c r="I29">
        <v>16900</v>
      </c>
    </row>
    <row r="30" spans="1:9" ht="15" customHeight="1">
      <c r="A30" s="132" t="s">
        <v>2794</v>
      </c>
      <c r="B30" s="127" t="s">
        <v>2803</v>
      </c>
      <c r="C30" s="128" t="s">
        <v>2853</v>
      </c>
      <c r="D30" s="128" t="s">
        <v>2854</v>
      </c>
      <c r="E30" s="129"/>
      <c r="F30" s="129"/>
      <c r="G30" s="133" t="s">
        <v>2825</v>
      </c>
      <c r="H30" s="130" t="s">
        <v>2809</v>
      </c>
      <c r="I30">
        <v>16780</v>
      </c>
    </row>
    <row r="31" spans="1:9" ht="15" customHeight="1">
      <c r="A31" s="132" t="s">
        <v>2794</v>
      </c>
      <c r="B31" s="127" t="s">
        <v>2803</v>
      </c>
      <c r="C31" s="128" t="s">
        <v>2821</v>
      </c>
      <c r="D31" s="128" t="s">
        <v>2814</v>
      </c>
      <c r="E31" s="129"/>
      <c r="F31" s="129"/>
      <c r="G31" s="133" t="s">
        <v>2825</v>
      </c>
      <c r="H31" s="130"/>
      <c r="I31">
        <v>13806</v>
      </c>
    </row>
    <row r="32" spans="1:9" ht="15" customHeight="1">
      <c r="A32" s="132" t="s">
        <v>2794</v>
      </c>
      <c r="B32" s="127" t="s">
        <v>2803</v>
      </c>
      <c r="C32" s="128" t="s">
        <v>2855</v>
      </c>
      <c r="D32" s="128" t="s">
        <v>2856</v>
      </c>
      <c r="E32" s="129"/>
      <c r="F32" s="129"/>
      <c r="G32" s="133" t="s">
        <v>2857</v>
      </c>
      <c r="H32" s="130">
        <v>420987058</v>
      </c>
      <c r="I32" s="137">
        <v>15882.14</v>
      </c>
    </row>
    <row r="33" spans="1:10" ht="15" customHeight="1">
      <c r="A33" s="132" t="s">
        <v>2794</v>
      </c>
      <c r="B33" s="127" t="s">
        <v>2803</v>
      </c>
      <c r="C33" s="128" t="s">
        <v>2858</v>
      </c>
      <c r="D33" s="128" t="s">
        <v>2811</v>
      </c>
      <c r="E33" s="129"/>
      <c r="F33" s="129"/>
      <c r="G33" s="133">
        <v>4105401144</v>
      </c>
      <c r="H33" s="130"/>
      <c r="I33">
        <v>16400</v>
      </c>
    </row>
    <row r="34" spans="1:10" ht="15" customHeight="1">
      <c r="A34" s="132" t="s">
        <v>2794</v>
      </c>
      <c r="B34" s="127" t="s">
        <v>2803</v>
      </c>
      <c r="C34" s="128" t="s">
        <v>2859</v>
      </c>
      <c r="D34" s="128" t="s">
        <v>2811</v>
      </c>
      <c r="E34" s="129"/>
      <c r="F34" s="129"/>
      <c r="G34" s="133"/>
      <c r="H34" s="130"/>
      <c r="I34">
        <v>15650</v>
      </c>
    </row>
    <row r="35" spans="1:10" ht="15" customHeight="1">
      <c r="A35" s="132" t="s">
        <v>2794</v>
      </c>
      <c r="B35" s="127" t="s">
        <v>2803</v>
      </c>
      <c r="C35" s="128"/>
      <c r="D35" s="128" t="s">
        <v>2808</v>
      </c>
      <c r="E35" s="129"/>
      <c r="F35" s="129"/>
      <c r="G35" s="133" t="s">
        <v>2830</v>
      </c>
      <c r="H35" s="130" t="s">
        <v>2809</v>
      </c>
      <c r="I35">
        <v>13650</v>
      </c>
    </row>
    <row r="36" spans="1:10" ht="15" customHeight="1">
      <c r="A36" s="132" t="s">
        <v>2794</v>
      </c>
      <c r="B36" s="127" t="s">
        <v>2803</v>
      </c>
      <c r="C36" s="128" t="s">
        <v>2860</v>
      </c>
      <c r="D36" s="128" t="s">
        <v>2811</v>
      </c>
      <c r="E36" s="129"/>
      <c r="F36" s="129"/>
      <c r="G36" s="133" t="s">
        <v>2861</v>
      </c>
      <c r="H36" s="130">
        <v>420987052</v>
      </c>
      <c r="I36" s="137">
        <v>2598.4</v>
      </c>
    </row>
    <row r="37" spans="1:10" ht="15" customHeight="1">
      <c r="A37" s="132" t="s">
        <v>2794</v>
      </c>
      <c r="B37" s="127" t="s">
        <v>2803</v>
      </c>
      <c r="C37" s="128" t="s">
        <v>2862</v>
      </c>
      <c r="D37" s="128" t="s">
        <v>2854</v>
      </c>
      <c r="E37" s="129"/>
      <c r="F37" s="129"/>
      <c r="G37" s="133" t="s">
        <v>2863</v>
      </c>
      <c r="H37" s="130" t="s">
        <v>2809</v>
      </c>
      <c r="I37">
        <v>15302</v>
      </c>
    </row>
    <row r="38" spans="1:10" ht="15" customHeight="1">
      <c r="A38" s="132" t="s">
        <v>2812</v>
      </c>
      <c r="B38" s="127" t="s">
        <v>2803</v>
      </c>
      <c r="C38" s="128" t="s">
        <v>2859</v>
      </c>
      <c r="D38" s="128" t="s">
        <v>2864</v>
      </c>
      <c r="E38" s="129"/>
      <c r="F38" s="129"/>
      <c r="G38" s="133" t="s">
        <v>2865</v>
      </c>
      <c r="H38" s="130"/>
      <c r="I38">
        <v>15650</v>
      </c>
    </row>
    <row r="39" spans="1:10" ht="15" customHeight="1">
      <c r="A39" s="132" t="s">
        <v>2794</v>
      </c>
      <c r="B39" s="127" t="s">
        <v>2803</v>
      </c>
      <c r="C39" s="128" t="s">
        <v>2866</v>
      </c>
      <c r="D39" s="128" t="s">
        <v>2808</v>
      </c>
      <c r="E39" s="129"/>
      <c r="F39" s="129"/>
      <c r="G39" s="133" t="s">
        <v>2825</v>
      </c>
      <c r="H39" s="130"/>
      <c r="I39">
        <v>2600</v>
      </c>
    </row>
    <row r="40" spans="1:10" ht="15" customHeight="1">
      <c r="A40" s="132" t="s">
        <v>2812</v>
      </c>
      <c r="B40" s="127" t="s">
        <v>2803</v>
      </c>
      <c r="C40" s="128" t="s">
        <v>2860</v>
      </c>
      <c r="D40" s="128" t="s">
        <v>2810</v>
      </c>
      <c r="E40" s="129"/>
      <c r="F40" s="129"/>
      <c r="G40" s="133" t="s">
        <v>2830</v>
      </c>
      <c r="H40" s="130"/>
      <c r="I40">
        <v>2600</v>
      </c>
    </row>
    <row r="41" spans="1:10" ht="15" customHeight="1">
      <c r="A41" s="132" t="s">
        <v>2812</v>
      </c>
      <c r="B41" s="127" t="s">
        <v>2803</v>
      </c>
      <c r="C41" s="128" t="s">
        <v>2867</v>
      </c>
      <c r="D41" s="128" t="s">
        <v>2817</v>
      </c>
      <c r="E41" s="129"/>
      <c r="F41" s="129"/>
      <c r="G41" s="133">
        <v>4105524907</v>
      </c>
      <c r="H41" s="130"/>
      <c r="I41">
        <v>16400</v>
      </c>
    </row>
    <row r="42" spans="1:10" ht="15" customHeight="1">
      <c r="A42" s="132" t="s">
        <v>2794</v>
      </c>
      <c r="B42" s="127" t="s">
        <v>2803</v>
      </c>
      <c r="C42" s="128" t="s">
        <v>2868</v>
      </c>
      <c r="D42" s="128" t="s">
        <v>2811</v>
      </c>
      <c r="E42" s="129"/>
      <c r="F42" s="129"/>
      <c r="G42" s="133"/>
      <c r="H42" s="130"/>
      <c r="I42">
        <v>4375</v>
      </c>
    </row>
    <row r="43" spans="1:10">
      <c r="H43" s="126"/>
      <c r="I43" s="126"/>
      <c r="J43" s="126"/>
    </row>
    <row r="44" spans="1:10">
      <c r="H44" s="126">
        <v>420969308</v>
      </c>
      <c r="I44" s="126">
        <v>8500792543</v>
      </c>
      <c r="J44" s="126" t="s">
        <v>2869</v>
      </c>
    </row>
    <row r="45" spans="1:10">
      <c r="H45" s="126">
        <v>420969309</v>
      </c>
      <c r="I45" s="126">
        <v>8500792545</v>
      </c>
      <c r="J45" s="126" t="s">
        <v>2869</v>
      </c>
    </row>
    <row r="47" spans="1:10">
      <c r="I47" s="138">
        <v>82080</v>
      </c>
    </row>
    <row r="48" spans="1:10">
      <c r="I48" s="138">
        <v>13000</v>
      </c>
    </row>
    <row r="49" spans="9:9">
      <c r="I49">
        <f>SUM(I47:I48)</f>
        <v>95080</v>
      </c>
    </row>
  </sheetData>
  <autoFilter ref="A1:I45" xr:uid="{00000000-0009-0000-0000-000002000000}"/>
  <conditionalFormatting sqref="D1:F1">
    <cfRule type="duplicateValues" dxfId="6" priority="9"/>
  </conditionalFormatting>
  <conditionalFormatting sqref="H46:H1048576 H1:H42">
    <cfRule type="duplicateValues" dxfId="5" priority="7"/>
  </conditionalFormatting>
  <conditionalFormatting sqref="H1:H1048576">
    <cfRule type="duplicateValues" dxfId="4" priority="1"/>
  </conditionalFormatting>
  <conditionalFormatting sqref="H43:H45">
    <cfRule type="duplicateValues" dxfId="3" priority="933"/>
  </conditionalFormatting>
  <conditionalFormatting sqref="I43:I45 I47:I48">
    <cfRule type="duplicateValues" dxfId="2" priority="93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C1:F90"/>
  <sheetViews>
    <sheetView showGridLines="0" rightToLeft="1" workbookViewId="0">
      <pane ySplit="1" topLeftCell="A2" activePane="bottomLeft" state="frozen"/>
      <selection pane="bottomLeft" activeCell="E10" sqref="E10"/>
    </sheetView>
  </sheetViews>
  <sheetFormatPr baseColWidth="10" defaultColWidth="8.83203125" defaultRowHeight="15"/>
  <cols>
    <col min="3" max="3" width="9.83203125" style="14" bestFit="1" customWidth="1"/>
    <col min="4" max="4" width="9" style="14"/>
    <col min="5" max="5" width="98.1640625" style="14" bestFit="1" customWidth="1"/>
    <col min="6" max="6" width="10.83203125" bestFit="1" customWidth="1"/>
  </cols>
  <sheetData>
    <row r="1" spans="3:6" ht="48" customHeight="1">
      <c r="C1" s="15" t="s">
        <v>1037</v>
      </c>
      <c r="D1" s="15" t="s">
        <v>1038</v>
      </c>
      <c r="E1" s="15" t="s">
        <v>1039</v>
      </c>
      <c r="F1" s="15" t="s">
        <v>1040</v>
      </c>
    </row>
    <row r="2" spans="3:6">
      <c r="C2" s="16">
        <v>201060004</v>
      </c>
      <c r="D2" s="16">
        <v>89</v>
      </c>
      <c r="E2" s="16" t="str">
        <f>VLOOKUP(C2,'بنود العقد'!A:D,3,838)</f>
        <v xml:space="preserve">توريد وتركيب ماسورة حماية بي في سي لكيبل قائم على عمود </v>
      </c>
      <c r="F2" s="16" t="str">
        <f>VLOOKUP(C2,'بنود العقد'!A:E,5,838)</f>
        <v xml:space="preserve"> M</v>
      </c>
    </row>
    <row r="3" spans="3:6">
      <c r="C3" s="16">
        <v>301010301</v>
      </c>
      <c r="D3" s="16">
        <v>114</v>
      </c>
      <c r="E3" s="16" t="str">
        <f>VLOOKUP(C3,'بنود العقد'!A:D,3,838)</f>
        <v>الحفر و اعادة الردم و الدك بنفس نواتج الحفر بالمتر المكعب في التربة العادية/الرملية الغير مسفلتة</v>
      </c>
      <c r="F3" s="16" t="str">
        <f>VLOOKUP(C3,'بنود العقد'!A:E,5,838)</f>
        <v>M3</v>
      </c>
    </row>
    <row r="4" spans="3:6">
      <c r="C4" s="16">
        <v>301010302</v>
      </c>
      <c r="D4" s="16">
        <v>126</v>
      </c>
      <c r="E4" s="16" t="str">
        <f>VLOOKUP(C4,'بنود العقد'!A:D,3,838)</f>
        <v>الحفر و اعادة الردم و الدك بنفس نواتج الحفر بالمتر المكعب في التربة العادية/الرملية المسفلتة</v>
      </c>
      <c r="F4" s="16" t="str">
        <f>VLOOKUP(C4,'بنود العقد'!A:E,5,838)</f>
        <v>M3</v>
      </c>
    </row>
    <row r="5" spans="3:6">
      <c r="C5" s="16">
        <v>301010303</v>
      </c>
      <c r="D5" s="16">
        <v>129</v>
      </c>
      <c r="E5" s="16" t="str">
        <f>VLOOKUP(C5,'بنود العقد'!A:D,3,838)</f>
        <v>الحفر و اعادة الردم و الدك بمواد دفان جديدة حسب اشتراطات الأمانة بالمتر المكعب في التربة العادية/الرملية الغير مسفلتة</v>
      </c>
      <c r="F5" s="16" t="str">
        <f>VLOOKUP(C5,'بنود العقد'!A:E,5,838)</f>
        <v>M3</v>
      </c>
    </row>
    <row r="6" spans="3:6">
      <c r="C6" s="16">
        <v>301010304</v>
      </c>
      <c r="D6" s="16">
        <v>158</v>
      </c>
      <c r="E6" s="16" t="str">
        <f>VLOOKUP(C6,'بنود العقد'!A:D,3,838)</f>
        <v>الحفر و اعادة الردم و الدك بمواد دفان جديدة حسب اشتراطات الأمانة بالمتر المكعب في التربة العادية/الرملية المسفلتة</v>
      </c>
      <c r="F6" s="16" t="str">
        <f>VLOOKUP(C6,'بنود العقد'!A:E,5,838)</f>
        <v>M3</v>
      </c>
    </row>
    <row r="7" spans="3:6">
      <c r="C7" s="16">
        <v>301010305</v>
      </c>
      <c r="D7" s="16">
        <v>137</v>
      </c>
      <c r="E7" s="16" t="str">
        <f>VLOOKUP(C7,'بنود العقد'!A:D,3,838)</f>
        <v>الحفر و اعادة الردم و الدك بمواد دفان جديدة حسب مواصفات وزارة الطرق والنقل بالمتر المكعب في التربة العادية/الرملية الغير مسفلتة</v>
      </c>
      <c r="F7" s="16" t="str">
        <f>VLOOKUP(C7,'بنود العقد'!A:E,5,838)</f>
        <v>M3</v>
      </c>
    </row>
    <row r="8" spans="3:6">
      <c r="C8" s="16">
        <v>301010306</v>
      </c>
      <c r="D8" s="16">
        <v>164</v>
      </c>
      <c r="E8" s="16" t="str">
        <f>VLOOKUP(C8,'بنود العقد'!A:D,3,838)</f>
        <v>الحفر و اعادة الردم و الدك بمواد دفان جديدة حسب مواصفات وزارة الطرق والنقل بالمتر المكعب في التربة العادية/الرملية المسفلتة</v>
      </c>
      <c r="F8" s="16" t="str">
        <f>VLOOKUP(C8,'بنود العقد'!A:E,5,838)</f>
        <v>M3</v>
      </c>
    </row>
    <row r="9" spans="3:6">
      <c r="C9" s="16">
        <v>301010307</v>
      </c>
      <c r="D9" s="17">
        <v>0.2</v>
      </c>
      <c r="E9" s="16" t="str">
        <f>VLOOKUP(C9,'بنود العقد'!A:D,3,838)</f>
        <v xml:space="preserve">النسبة المئويه الإضافية للبنود عند الحفر واعادة الردم و الدك في تربة صخرية </v>
      </c>
      <c r="F9" s="16" t="str">
        <f>VLOOKUP(C9,'بنود العقد'!A:E,5,838)</f>
        <v>%</v>
      </c>
    </row>
    <row r="10" spans="3:6">
      <c r="C10" s="16">
        <v>301010308</v>
      </c>
      <c r="D10" s="17">
        <v>7.0000000000000007E-2</v>
      </c>
      <c r="E10" s="16" t="str">
        <f>VLOOKUP(C10,'بنود العقد'!A:D,3,838)</f>
        <v>النسبة الإضافية لبنود الحفريات في موقع مرصوف بالبلاط أوالخرسانة في تربة عادية</v>
      </c>
      <c r="F10" s="16" t="str">
        <f>VLOOKUP(C10,'بنود العقد'!A:E,5,838)</f>
        <v>%</v>
      </c>
    </row>
    <row r="11" spans="3:6">
      <c r="C11" s="16">
        <v>301010309</v>
      </c>
      <c r="D11" s="17">
        <v>0.1</v>
      </c>
      <c r="E11" s="16" t="str">
        <f>VLOOKUP(C11,'بنود العقد'!A:D,3,838)</f>
        <v>النسبة الإضافية لبنود محددة من أعمال الحفر واعادة الردم والدك عند العمل بالشوارع الضيقة والمزدحمه</v>
      </c>
      <c r="F11" s="16" t="str">
        <f>VLOOKUP(C11,'بنود العقد'!A:E,5,838)</f>
        <v>%</v>
      </c>
    </row>
    <row r="12" spans="3:6">
      <c r="C12" s="16">
        <v>301020001</v>
      </c>
      <c r="D12" s="16">
        <v>96</v>
      </c>
      <c r="E12" s="16" t="str">
        <f>VLOOKUP(C12,'بنود العقد'!A:D,3,838)</f>
        <v>حفردقيق مسار كابل ج.منخفض بعرض&lt;=20سم عمق&lt;=65سم</v>
      </c>
      <c r="F12" s="16" t="str">
        <f>VLOOKUP(C12,'بنود العقد'!A:E,5,838)</f>
        <v>M</v>
      </c>
    </row>
    <row r="13" spans="3:6">
      <c r="C13" s="16">
        <v>301020002</v>
      </c>
      <c r="D13" s="16">
        <v>107</v>
      </c>
      <c r="E13" s="16" t="str">
        <f>VLOOKUP(C13,'بنود العقد'!A:D,3,838)</f>
        <v>حفردقيق مسار كابل ج.متوسط بعرض&lt;=20سم عمق &gt; 65 سم&lt;=80سم</v>
      </c>
      <c r="F13" s="16" t="str">
        <f>VLOOKUP(C13,'بنود العقد'!A:E,5,838)</f>
        <v>M</v>
      </c>
    </row>
    <row r="14" spans="3:6">
      <c r="C14" s="16">
        <v>301030001</v>
      </c>
      <c r="D14" s="16">
        <v>145</v>
      </c>
      <c r="E14" s="16" t="str">
        <f>VLOOKUP(C14,'بنود العقد'!A:D,3,838)</f>
        <v>الحفر اليدوي لمسار الكابلات باستخدام معدات يدوية</v>
      </c>
      <c r="F14" s="16" t="str">
        <f>VLOOKUP(C14,'بنود العقد'!A:E,5,838)</f>
        <v>M3</v>
      </c>
    </row>
    <row r="15" spans="3:6">
      <c r="C15" s="16">
        <v>301030002</v>
      </c>
      <c r="D15" s="16">
        <v>32</v>
      </c>
      <c r="E15" s="16" t="str">
        <f>VLOOKUP(C15,'بنود العقد'!A:D,3,838)</f>
        <v xml:space="preserve">توريد مواد دفان لرفع مستوى / منسوب مسار الكابلات وقواعد المحطات الجديدة  </v>
      </c>
      <c r="F15" s="16" t="str">
        <f>VLOOKUP(C15,'بنود العقد'!A:E,5,838)</f>
        <v>M3</v>
      </c>
    </row>
    <row r="16" spans="3:6">
      <c r="C16" s="16">
        <v>302010001</v>
      </c>
      <c r="D16" s="16">
        <v>40</v>
      </c>
      <c r="E16" s="16" t="str">
        <f>VLOOKUP(C16,'بنود العقد'!A:D,3,838)</f>
        <v xml:space="preserve">توريد وتمديد مواسير بلاستيك (بي في سي) (4 بوصة)  </v>
      </c>
      <c r="F16" s="16" t="str">
        <f>VLOOKUP(C16,'بنود العقد'!A:E,5,838)</f>
        <v>M</v>
      </c>
    </row>
    <row r="17" spans="3:6">
      <c r="C17" s="16">
        <v>302010002</v>
      </c>
      <c r="D17" s="16">
        <v>53</v>
      </c>
      <c r="E17" s="16" t="str">
        <f>VLOOKUP(C17,'بنود العقد'!A:D,3,838)</f>
        <v>توريد وتمديد مواسير بلاستيك (بي في سي) (6 بوصة)</v>
      </c>
      <c r="F17" s="16" t="str">
        <f>VLOOKUP(C17,'بنود العقد'!A:E,5,838)</f>
        <v>M</v>
      </c>
    </row>
    <row r="18" spans="3:6">
      <c r="C18" s="16">
        <v>302010003</v>
      </c>
      <c r="D18" s="16">
        <v>11</v>
      </c>
      <c r="E18" s="16" t="str">
        <f>VLOOKUP(C18,'بنود العقد'!A:D,3,838)</f>
        <v xml:space="preserve">تمديد مواسير في القنوات وتقاطعات الشوارع </v>
      </c>
      <c r="F18" s="16" t="str">
        <f>VLOOKUP(C18,'بنود العقد'!A:E,5,838)</f>
        <v>M</v>
      </c>
    </row>
    <row r="19" spans="3:6">
      <c r="C19" s="16">
        <v>303000001</v>
      </c>
      <c r="D19" s="16">
        <v>20</v>
      </c>
      <c r="E19" s="16" t="str">
        <f>VLOOKUP(C19,'بنود العقد'!A:D,3,838)</f>
        <v>شفط المياه وضخها إلى المواقع المعتمدة</v>
      </c>
      <c r="F19" s="16" t="str">
        <f>VLOOKUP(C19,'بنود العقد'!A:E,5,838)</f>
        <v>M3</v>
      </c>
    </row>
    <row r="20" spans="3:6">
      <c r="C20" s="16">
        <v>303000002</v>
      </c>
      <c r="D20" s="16">
        <v>30</v>
      </c>
      <c r="E20" s="16" t="str">
        <f>VLOOKUP(C20,'بنود العقد'!A:D,3,838)</f>
        <v>شفط المياه ونقلها بصهاريج لمواقع معتمدة</v>
      </c>
      <c r="F20" s="16" t="str">
        <f>VLOOKUP(C20,'بنود العقد'!A:E,5,838)</f>
        <v>M3</v>
      </c>
    </row>
    <row r="21" spans="3:6">
      <c r="C21" s="16">
        <v>304010201</v>
      </c>
      <c r="D21" s="16">
        <v>9</v>
      </c>
      <c r="E21" s="16" t="str">
        <f>VLOOKUP(C21,'بنود العقد'!A:D,3,838)</f>
        <v xml:space="preserve">تمديد كابل ثلاثي ج.متوسط &lt;=185مم </v>
      </c>
      <c r="F21" s="16" t="str">
        <f>VLOOKUP(C21,'بنود العقد'!A:E,5,838)</f>
        <v>M</v>
      </c>
    </row>
    <row r="22" spans="3:6">
      <c r="C22" s="16">
        <v>304010202</v>
      </c>
      <c r="D22" s="16">
        <v>11</v>
      </c>
      <c r="E22" s="16" t="str">
        <f>VLOOKUP(C22,'بنود العقد'!A:D,3,838)</f>
        <v xml:space="preserve">تمديد كابل ثلاثي ج.متوسط &gt;185&lt;=500 </v>
      </c>
      <c r="F22" s="16" t="str">
        <f>VLOOKUP(C22,'بنود العقد'!A:E,5,838)</f>
        <v>M</v>
      </c>
    </row>
    <row r="23" spans="3:6">
      <c r="C23" s="16">
        <v>304010203</v>
      </c>
      <c r="D23" s="16">
        <v>7</v>
      </c>
      <c r="E23" s="16" t="str">
        <f>VLOOKUP(C23,'بنود العقد'!A:D,3,838)</f>
        <v>تمديد كابل مفرد آحادي ج.متوسط &lt;= 185</v>
      </c>
      <c r="F23" s="16" t="str">
        <f>VLOOKUP(C23,'بنود العقد'!A:E,5,838)</f>
        <v>M</v>
      </c>
    </row>
    <row r="24" spans="3:6">
      <c r="C24" s="16">
        <v>304020001</v>
      </c>
      <c r="D24" s="16">
        <v>13</v>
      </c>
      <c r="E24" s="16" t="str">
        <f>VLOOKUP(C24,'بنود العقد'!A:D,3,838)</f>
        <v>ازاحة (تغيير مسار) الكابل القديم ج.منخفض أو متوسط</v>
      </c>
      <c r="F24" s="16" t="str">
        <f>VLOOKUP(C24,'بنود العقد'!A:E,5,838)</f>
        <v>M</v>
      </c>
    </row>
    <row r="25" spans="3:6">
      <c r="C25" s="16">
        <v>304030001</v>
      </c>
      <c r="D25" s="16">
        <v>10</v>
      </c>
      <c r="E25" s="16" t="str">
        <f>VLOOKUP(C25,'بنود العقد'!A:D,3,838)</f>
        <v xml:space="preserve">إزالة كابل ج.متوسط/منخفض متعدد القلب/آحادي القلب أي مقاس </v>
      </c>
      <c r="F25" s="16" t="str">
        <f>VLOOKUP(C25,'بنود العقد'!A:E,5,838)</f>
        <v>M</v>
      </c>
    </row>
    <row r="26" spans="3:6">
      <c r="C26" s="16">
        <v>304040101</v>
      </c>
      <c r="D26" s="16">
        <v>21</v>
      </c>
      <c r="E26" s="16" t="str">
        <f>VLOOKUP(C26,'بنود العقد'!A:D,3,838)</f>
        <v>تمديد كابل ثلاثي/آحادي القلب ج.متوسط على حامل</v>
      </c>
      <c r="F26" s="16" t="str">
        <f>VLOOKUP(C26,'بنود العقد'!A:E,5,838)</f>
        <v>M</v>
      </c>
    </row>
    <row r="27" spans="3:6">
      <c r="C27" s="16">
        <v>304040104</v>
      </c>
      <c r="D27" s="16">
        <v>18</v>
      </c>
      <c r="E27" s="16" t="str">
        <f>VLOOKUP(C27,'بنود العقد'!A:D,3,838)</f>
        <v>تمديد أواعادة طي كابل ثلاثي القلب للتوصيل المؤقت ج.متوسط</v>
      </c>
      <c r="F27" s="16" t="str">
        <f>VLOOKUP(C27,'بنود العقد'!A:E,5,838)</f>
        <v>M</v>
      </c>
    </row>
    <row r="28" spans="3:6">
      <c r="C28" s="16">
        <v>304040105</v>
      </c>
      <c r="D28" s="16">
        <v>7</v>
      </c>
      <c r="E28" s="16" t="str">
        <f>VLOOKUP(C28,'بنود العقد'!A:D,3,838)</f>
        <v>المبلغ الاضافي حال تمديد كابل ج.متوسط والمنخفض داخل مواسير لقنوات الخدمات أو...الخ</v>
      </c>
      <c r="F28" s="16" t="str">
        <f>VLOOKUP(C28,'بنود العقد'!A:E,5,838)</f>
        <v>M</v>
      </c>
    </row>
    <row r="29" spans="3:6">
      <c r="C29" s="16">
        <v>304040111</v>
      </c>
      <c r="D29" s="16">
        <v>120</v>
      </c>
      <c r="E29" s="16" t="str">
        <f>VLOOKUP(C29,'بنود العقد'!A:D,3,838)</f>
        <v>توريد وتركيب قفيز لتثبيت كابل اي مقاس  داخل المحطات الرئيسية او غرف التفتيش او الانفاق</v>
      </c>
      <c r="F29" s="16" t="str">
        <f>VLOOKUP(C29,'بنود العقد'!A:E,5,838)</f>
        <v>EA</v>
      </c>
    </row>
    <row r="30" spans="3:6">
      <c r="C30" s="16">
        <v>304040112</v>
      </c>
      <c r="D30" s="16">
        <v>43</v>
      </c>
      <c r="E30" s="16" t="str">
        <f>VLOOKUP(C30,'بنود العقد'!A:D,3,838)</f>
        <v>توريد وتركيب قفيز لتثبيت كابل اي مقاس خارج المحطات الرئيسية او غرف التفتيش او الانفاق</v>
      </c>
      <c r="F30" s="16" t="str">
        <f>VLOOKUP(C30,'بنود العقد'!A:E,5,838)</f>
        <v>EA</v>
      </c>
    </row>
    <row r="31" spans="3:6">
      <c r="C31" s="16">
        <v>304040201</v>
      </c>
      <c r="D31" s="16">
        <v>48</v>
      </c>
      <c r="E31" s="16" t="str">
        <f>VLOOKUP(C31,'بنود العقد'!A:D,3,838)</f>
        <v xml:space="preserve"> المبلغ الاضافي عند تمديد كابل ج.متوسط /منخفض للتوصيل إلى معدة هوائية أو خط هوائي </v>
      </c>
      <c r="F31" s="16" t="str">
        <f>VLOOKUP(C31,'بنود العقد'!A:E,5,838)</f>
        <v>M</v>
      </c>
    </row>
    <row r="32" spans="3:6">
      <c r="C32" s="16">
        <v>305020101</v>
      </c>
      <c r="D32" s="16">
        <v>590</v>
      </c>
      <c r="E32" s="16" t="str">
        <f>VLOOKUP(C32,'بنود العقد'!A:D,3,838)</f>
        <v>عمل وصلة مستقيمة لكابل ثلاثي القلب 15ك.ف.&lt;=185</v>
      </c>
      <c r="F32" s="16" t="str">
        <f>VLOOKUP(C32,'بنود العقد'!A:E,5,838)</f>
        <v>KIT</v>
      </c>
    </row>
    <row r="33" spans="3:6">
      <c r="C33" s="16">
        <v>305020102</v>
      </c>
      <c r="D33" s="16">
        <v>825</v>
      </c>
      <c r="E33" s="16" t="str">
        <f>VLOOKUP(C33,'بنود العقد'!A:D,3,838)</f>
        <v>عمل وصلة مستقيمة لكابل ثلاثي القلب 15ك.ف.&gt;185&lt;=500</v>
      </c>
      <c r="F33" s="16" t="str">
        <f>VLOOKUP(C33,'بنود العقد'!A:E,5,838)</f>
        <v>KIT</v>
      </c>
    </row>
    <row r="34" spans="3:6">
      <c r="C34" s="16">
        <v>305020103</v>
      </c>
      <c r="D34" s="16">
        <v>763</v>
      </c>
      <c r="E34" s="16" t="str">
        <f>VLOOKUP(C34,'بنود العقد'!A:D,3,838)</f>
        <v>عمل وصلة مستقيمة لكابل ثلاثي القلب 36ك.ف.&lt;=185</v>
      </c>
      <c r="F34" s="16" t="str">
        <f>VLOOKUP(C34,'بنود العقد'!A:E,5,838)</f>
        <v>KIT</v>
      </c>
    </row>
    <row r="35" spans="3:6">
      <c r="C35" s="16">
        <v>305020104</v>
      </c>
      <c r="D35" s="16">
        <v>883</v>
      </c>
      <c r="E35" s="16" t="str">
        <f>VLOOKUP(C35,'بنود العقد'!A:D,3,838)</f>
        <v>عمل وصلة مستقيمة لكابل ثلاثي القلب36ك.ف.&gt;185&lt;=500</v>
      </c>
      <c r="F35" s="16" t="str">
        <f>VLOOKUP(C35,'بنود العقد'!A:E,5,838)</f>
        <v>KIT</v>
      </c>
    </row>
    <row r="36" spans="3:6">
      <c r="C36" s="16">
        <v>305020105</v>
      </c>
      <c r="D36" s="16">
        <v>272</v>
      </c>
      <c r="E36" s="16" t="str">
        <f>VLOOKUP(C36,'بنود العقد'!A:D,3,838)</f>
        <v>عمل وصلة مستقيمة لكابل آحادي القلب ( للفازه الواحدة ) 15 ك.ف. أي مقاس</v>
      </c>
      <c r="F36" s="16" t="str">
        <f>VLOOKUP(C36,'بنود العقد'!A:E,5,838)</f>
        <v>EA</v>
      </c>
    </row>
    <row r="37" spans="3:6">
      <c r="C37" s="16">
        <v>305020106</v>
      </c>
      <c r="D37" s="16">
        <v>331</v>
      </c>
      <c r="E37" s="16" t="str">
        <f>VLOOKUP(C37,'بنود العقد'!A:D,3,838)</f>
        <v>عمل وصلة مستقيمة لكابل آحادي القلب ( للفازه الواحدة ) 36 ك.ف. أي مقاس</v>
      </c>
      <c r="F37" s="16" t="str">
        <f>VLOOKUP(C37,'بنود العقد'!A:E,5,838)</f>
        <v>EA</v>
      </c>
    </row>
    <row r="38" spans="3:6">
      <c r="C38" s="16">
        <v>305020201</v>
      </c>
      <c r="D38" s="16">
        <v>638</v>
      </c>
      <c r="E38" s="16" t="str">
        <f>VLOOKUP(C38,'بنود العقد'!A:D,3,838)</f>
        <v>عمل وصلة مستقيمة انتقالية بين كابلين ثلاثي القلب مختلفي النوع 15ك.ف.</v>
      </c>
      <c r="F38" s="16" t="str">
        <f>VLOOKUP(C38,'بنود العقد'!A:E,5,838)</f>
        <v>KIT</v>
      </c>
    </row>
    <row r="39" spans="3:6">
      <c r="C39" s="16">
        <v>305020202</v>
      </c>
      <c r="D39" s="16">
        <v>800</v>
      </c>
      <c r="E39" s="16" t="str">
        <f>VLOOKUP(C39,'بنود العقد'!A:D,3,838)</f>
        <v>عمل وصلة مستقيمة انتقالية بين كابلين ثلاثي القلب مختلفي النوع 36ك.ف.</v>
      </c>
      <c r="F39" s="16" t="str">
        <f>VLOOKUP(C39,'بنود العقد'!A:E,5,838)</f>
        <v>KIT</v>
      </c>
    </row>
    <row r="40" spans="3:6">
      <c r="C40" s="16">
        <v>305020203</v>
      </c>
      <c r="D40" s="16">
        <v>306</v>
      </c>
      <c r="E40" s="16" t="str">
        <f>VLOOKUP(C40,'بنود العقد'!A:D,3,838)</f>
        <v>عمل وصلة مستقيمة انتقالية بين كابلين آحادي القلب مختلفي النوع 15ك.ف</v>
      </c>
      <c r="F40" s="16" t="str">
        <f>VLOOKUP(C40,'بنود العقد'!A:E,5,838)</f>
        <v>EA</v>
      </c>
    </row>
    <row r="41" spans="3:6">
      <c r="C41" s="16">
        <v>305020204</v>
      </c>
      <c r="D41" s="16">
        <v>368</v>
      </c>
      <c r="E41" s="16" t="str">
        <f>VLOOKUP(C41,'بنود العقد'!A:D,3,838)</f>
        <v>عمل وصلة مستقيمة انتقالية بين كابلين آحادي القلب مختلفي النوع 36ك.ف</v>
      </c>
      <c r="F41" s="16" t="str">
        <f>VLOOKUP(C41,'بنود العقد'!A:E,5,838)</f>
        <v>EA</v>
      </c>
    </row>
    <row r="42" spans="3:6">
      <c r="C42" s="16">
        <v>305020401</v>
      </c>
      <c r="D42" s="16">
        <v>588</v>
      </c>
      <c r="E42" s="16" t="str">
        <f>VLOOKUP(C42,'بنود العقد'!A:D,3,838)</f>
        <v>تركيب نهاية طرفية لكابل ثلاثي القلب 15ك.ف.&lt;=185</v>
      </c>
      <c r="F42" s="16" t="str">
        <f>VLOOKUP(C42,'بنود العقد'!A:E,5,838)</f>
        <v>KIT</v>
      </c>
    </row>
    <row r="43" spans="3:6">
      <c r="C43" s="16">
        <v>305020402</v>
      </c>
      <c r="D43" s="16">
        <v>704</v>
      </c>
      <c r="E43" s="16" t="str">
        <f>VLOOKUP(C43,'بنود العقد'!A:D,3,838)</f>
        <v>تركيب نهاية طرفية لكابل ثلاثي 15ك.ف.&gt;185&lt;=500</v>
      </c>
      <c r="F43" s="16" t="str">
        <f>VLOOKUP(C43,'بنود العقد'!A:E,5,838)</f>
        <v>KIT</v>
      </c>
    </row>
    <row r="44" spans="3:6">
      <c r="C44" s="16">
        <v>305020403</v>
      </c>
      <c r="D44" s="16">
        <v>663</v>
      </c>
      <c r="E44" s="16" t="str">
        <f>VLOOKUP(C44,'بنود العقد'!A:D,3,838)</f>
        <v>تركيب نهاية طرفية لكابل ثلاثي القلب 36ك.ف.&lt;=185</v>
      </c>
      <c r="F44" s="16" t="str">
        <f>VLOOKUP(C44,'بنود العقد'!A:E,5,838)</f>
        <v>KIT</v>
      </c>
    </row>
    <row r="45" spans="3:6">
      <c r="C45" s="16">
        <v>305020404</v>
      </c>
      <c r="D45" s="16">
        <v>810</v>
      </c>
      <c r="E45" s="16" t="str">
        <f>VLOOKUP(C45,'بنود العقد'!A:D,3,838)</f>
        <v>تركيب نهاية طرفية مستقيمة / زاوية قائمة لكابل ثلاثي 36ك.ف. &gt;185&lt;=500</v>
      </c>
      <c r="F45" s="16" t="str">
        <f>VLOOKUP(C45,'بنود العقد'!A:E,5,838)</f>
        <v>KIT</v>
      </c>
    </row>
    <row r="46" spans="3:6">
      <c r="C46" s="16">
        <v>305020405</v>
      </c>
      <c r="D46" s="16">
        <v>290</v>
      </c>
      <c r="E46" s="16" t="str">
        <f>VLOOKUP(C46,'بنود العقد'!A:D,3,838)</f>
        <v>تركيب نهاية طرفية مستقيمة / زاوية قائمة كابل آحادي 15ك.ف أي مقاس</v>
      </c>
      <c r="F46" s="16" t="str">
        <f>VLOOKUP(C46,'بنود العقد'!A:E,5,838)</f>
        <v>EA</v>
      </c>
    </row>
    <row r="47" spans="3:6">
      <c r="C47" s="16">
        <v>305020406</v>
      </c>
      <c r="D47" s="16">
        <v>353</v>
      </c>
      <c r="E47" s="16" t="str">
        <f>VLOOKUP(C47,'بنود العقد'!A:D,3,838)</f>
        <v>تركيب نهاية طرفية مستقيمة / زاوية قائمة لكابل آحادي 36ك.ف أي مقاس</v>
      </c>
      <c r="F47" s="16" t="str">
        <f>VLOOKUP(C47,'بنود العقد'!A:E,5,838)</f>
        <v>EA</v>
      </c>
    </row>
    <row r="48" spans="3:6">
      <c r="C48" s="16">
        <v>305020407</v>
      </c>
      <c r="D48" s="16">
        <v>348</v>
      </c>
      <c r="E48" s="16" t="str">
        <f>VLOOKUP(C48,'بنود العقد'!A:D,3,838)</f>
        <v>تركيب نهاية طرفية كوعية للفازة الواحدة ج.متوسط</v>
      </c>
      <c r="F48" s="16" t="str">
        <f>VLOOKUP(C48,'بنود العقد'!A:E,5,838)</f>
        <v xml:space="preserve">EA  </v>
      </c>
    </row>
    <row r="49" spans="3:6">
      <c r="C49" s="16">
        <v>306020003</v>
      </c>
      <c r="D49" s="16">
        <v>77</v>
      </c>
      <c r="E49" s="16" t="str">
        <f>VLOOKUP(C49,'بنود العقد'!A:D,3,838)</f>
        <v xml:space="preserve">توريد وتركيب بلاط أرصفة خرساني </v>
      </c>
      <c r="F49" s="16" t="str">
        <f>VLOOKUP(C49,'بنود العقد'!A:E,5,838)</f>
        <v>M2</v>
      </c>
    </row>
    <row r="50" spans="3:6">
      <c r="C50" s="16">
        <v>306020004</v>
      </c>
      <c r="D50" s="16">
        <v>75</v>
      </c>
      <c r="E50" s="16" t="str">
        <f>VLOOKUP(C50,'بنود العقد'!A:D,3,838)</f>
        <v>خلع وإعادة تركيب بلاط أرصفة رخام أو بلاط نوعية خاصة</v>
      </c>
      <c r="F50" s="16" t="str">
        <f>VLOOKUP(C50,'بنود العقد'!A:E,5,838)</f>
        <v>M2</v>
      </c>
    </row>
    <row r="51" spans="3:6">
      <c r="C51" s="16">
        <v>306020005</v>
      </c>
      <c r="D51" s="16">
        <v>79</v>
      </c>
      <c r="E51" s="16" t="str">
        <f>VLOOKUP(C51,'بنود العقد'!A:D,3,838)</f>
        <v>توريد وتركيب بلاط أرصفة سيراميك أوميزايكو</v>
      </c>
      <c r="F51" s="16" t="str">
        <f>VLOOKUP(C51,'بنود العقد'!A:E,5,838)</f>
        <v>M2</v>
      </c>
    </row>
    <row r="52" spans="3:6">
      <c r="C52" s="16">
        <v>306020006</v>
      </c>
      <c r="D52" s="16">
        <v>173</v>
      </c>
      <c r="E52" s="16" t="str">
        <f>VLOOKUP(C52,'بنود العقد'!A:D,3,838)</f>
        <v>توريد وتركيب بلاط أرصفة رخام أو بلاط نوعية خاصة</v>
      </c>
      <c r="F52" s="16" t="str">
        <f>VLOOKUP(C52,'بنود العقد'!A:E,5,838)</f>
        <v>M2</v>
      </c>
    </row>
    <row r="53" spans="3:6">
      <c r="C53" s="16">
        <v>306020007</v>
      </c>
      <c r="D53" s="16">
        <v>397</v>
      </c>
      <c r="E53" s="16" t="str">
        <f>VLOOKUP(C53,'بنود العقد'!A:D,3,838)</f>
        <v>توريد و تركيب بلاط أرصفة من الرخام أو بلاط نوعية خاصة مماثل للنوعية المخلوعة عن طريق مقاول الامانة بالمناطق التاريخية والمركزية</v>
      </c>
      <c r="F53" s="16" t="str">
        <f>VLOOKUP(C53,'بنود العقد'!A:E,5,838)</f>
        <v>M2</v>
      </c>
    </row>
    <row r="54" spans="3:6">
      <c r="C54" s="16">
        <v>306020008</v>
      </c>
      <c r="D54" s="16">
        <v>70</v>
      </c>
      <c r="E54" s="16" t="str">
        <f>VLOOKUP(C54,'بنود العقد'!A:D,3,838)</f>
        <v>توريد المواد اللازمة وإعادة أصلاح الممرات الجانبية المرصوفة بالإسفلت</v>
      </c>
      <c r="F54" s="16" t="str">
        <f>VLOOKUP(C54,'بنود العقد'!A:E,5,838)</f>
        <v>M2</v>
      </c>
    </row>
    <row r="55" spans="3:6">
      <c r="C55" s="16">
        <v>306020009</v>
      </c>
      <c r="D55" s="16">
        <v>64</v>
      </c>
      <c r="E55" s="16" t="str">
        <f>VLOOKUP(C55,'بنود العقد'!A:D,3,838)</f>
        <v>توريد المواد اللازمة وإعادة أصلاح الممرات الجانبية المرصوفة بالخرسانة</v>
      </c>
      <c r="F55" s="16" t="str">
        <f>VLOOKUP(C55,'بنود العقد'!A:E,5,838)</f>
        <v>M2</v>
      </c>
    </row>
    <row r="56" spans="3:6">
      <c r="C56" s="16">
        <v>306020010</v>
      </c>
      <c r="D56" s="16">
        <v>88</v>
      </c>
      <c r="E56" s="16" t="str">
        <f>VLOOKUP(C56,'بنود العقد'!A:D,3,838)</f>
        <v>توريد المواد اللازمة وإعادة أصلاح الممرات الجانبية المرصوفة بالخرسانة المسلحة</v>
      </c>
      <c r="F56" s="16" t="str">
        <f>VLOOKUP(C56,'بنود العقد'!A:E,5,838)</f>
        <v>M2</v>
      </c>
    </row>
    <row r="57" spans="3:6">
      <c r="C57" s="16">
        <v>306020011</v>
      </c>
      <c r="D57" s="16">
        <v>31</v>
      </c>
      <c r="E57" s="16" t="str">
        <f>VLOOKUP(C57,'بنود العقد'!A:D,3,838)</f>
        <v>توريد المواد اللازمة وإعادة إصلاح الأماكن المزروعة</v>
      </c>
      <c r="F57" s="16" t="str">
        <f>VLOOKUP(C57,'بنود العقد'!A:E,5,838)</f>
        <v>M2</v>
      </c>
    </row>
    <row r="58" spans="3:6">
      <c r="C58" s="16">
        <v>306020012</v>
      </c>
      <c r="D58" s="16">
        <v>35</v>
      </c>
      <c r="E58" s="16" t="str">
        <f>VLOOKUP(C58,'بنود العقد'!A:D,3,838)</f>
        <v>توريد المواد اللازمة وإعادة إصلاح بردورات الأرصفة</v>
      </c>
      <c r="F58" s="16" t="str">
        <f>VLOOKUP(C58,'بنود العقد'!A:E,5,838)</f>
        <v>M</v>
      </c>
    </row>
    <row r="59" spans="3:6">
      <c r="C59" s="16">
        <v>306020013</v>
      </c>
      <c r="D59" s="16">
        <v>55</v>
      </c>
      <c r="E59" s="16" t="str">
        <f>VLOOKUP(C59,'بنود العقد'!A:D,3,838)</f>
        <v>توريد وتركيب بردورات الأرصفة</v>
      </c>
      <c r="F59" s="16" t="str">
        <f>VLOOKUP(C59,'بنود العقد'!A:E,5,838)</f>
        <v>M</v>
      </c>
    </row>
    <row r="60" spans="3:6">
      <c r="C60" s="16">
        <v>307010001</v>
      </c>
      <c r="D60" s="16">
        <v>168</v>
      </c>
      <c r="E60" s="16" t="str">
        <f>VLOOKUP(C60,'بنود العقد'!A:D,3,838)</f>
        <v>تصنيف التربة(التدرج الحبيبي -حدود اتربرج)</v>
      </c>
      <c r="F60" s="16" t="str">
        <f>VLOOKUP(C60,'بنود العقد'!A:E,5,838)</f>
        <v>EA</v>
      </c>
    </row>
    <row r="61" spans="3:6">
      <c r="C61" s="16">
        <v>307010002</v>
      </c>
      <c r="D61" s="16">
        <v>207</v>
      </c>
      <c r="E61" s="16" t="str">
        <f>VLOOKUP(C61,'بنود العقد'!A:D,3,838)</f>
        <v>الكثافة القصوى للتربة ( طريقة بروكتر )</v>
      </c>
      <c r="F61" s="16" t="str">
        <f>VLOOKUP(C61,'بنود العقد'!A:E,5,838)</f>
        <v>EA</v>
      </c>
    </row>
    <row r="62" spans="3:6">
      <c r="C62" s="16">
        <v>307010003</v>
      </c>
      <c r="D62" s="16">
        <v>401</v>
      </c>
      <c r="E62" s="16" t="str">
        <f>VLOOKUP(C62,'بنود العقد'!A:D,3,838)</f>
        <v xml:space="preserve">نسبة تحمل التربة(اختبار كاليفورنيا ) </v>
      </c>
      <c r="F62" s="16" t="str">
        <f>VLOOKUP(C62,'بنود العقد'!A:E,5,838)</f>
        <v>EA</v>
      </c>
    </row>
    <row r="63" spans="3:6">
      <c r="C63" s="16">
        <v>307010005</v>
      </c>
      <c r="D63" s="16">
        <v>102</v>
      </c>
      <c r="E63" s="16" t="str">
        <f>VLOOKUP(C63,'بنود العقد'!A:D,3,838)</f>
        <v>اختبار دك التربة للكثافة الحقلية</v>
      </c>
      <c r="F63" s="16" t="str">
        <f>VLOOKUP(C63,'بنود العقد'!A:E,5,838)</f>
        <v>EA</v>
      </c>
    </row>
    <row r="64" spans="3:6">
      <c r="C64" s="16">
        <v>307020001</v>
      </c>
      <c r="D64" s="16">
        <v>54</v>
      </c>
      <c r="E64" s="16" t="str">
        <f>VLOOKUP(C64,'بنود العقد'!A:D,3,838)</f>
        <v>تقييم الرش لمادتي أر سي 2 / أم سي 1</v>
      </c>
      <c r="F64" s="16" t="str">
        <f>VLOOKUP(C64,'بنود العقد'!A:E,5,838)</f>
        <v>EA</v>
      </c>
    </row>
    <row r="65" spans="3:6">
      <c r="C65" s="16">
        <v>307020002</v>
      </c>
      <c r="D65" s="16">
        <v>52</v>
      </c>
      <c r="E65" s="16" t="str">
        <f>VLOOKUP(C65,'بنود العقد'!A:D,3,838)</f>
        <v>تقييم بلاط الأرصفة والبردورات</v>
      </c>
      <c r="F65" s="16" t="str">
        <f>VLOOKUP(C65,'بنود العقد'!A:E,5,838)</f>
        <v>EA</v>
      </c>
    </row>
    <row r="66" spans="3:6">
      <c r="C66" s="16">
        <v>307030001</v>
      </c>
      <c r="D66" s="16">
        <v>95</v>
      </c>
      <c r="E66" s="16" t="str">
        <f>VLOOKUP(C66,'بنود العقد'!A:D,3,838)</f>
        <v>إختبارهبوط الخرسانة مع قياس درجة الحرارة</v>
      </c>
      <c r="F66" s="16" t="str">
        <f>VLOOKUP(C66,'بنود العقد'!A:E,5,838)</f>
        <v>EA</v>
      </c>
    </row>
    <row r="67" spans="3:6">
      <c r="C67" s="16">
        <v>307040001</v>
      </c>
      <c r="D67" s="16">
        <v>119</v>
      </c>
      <c r="E67" s="16" t="str">
        <f>VLOOKUP(C67,'بنود العقد'!A:D,3,838)</f>
        <v>اختبار دك الاسفلت بأخذ قوالب اسفلتية أو باستخدام الجهاز النووي بالموقع</v>
      </c>
      <c r="F67" s="16" t="str">
        <f>VLOOKUP(C67,'بنود العقد'!A:E,5,838)</f>
        <v>EA</v>
      </c>
    </row>
    <row r="68" spans="3:6">
      <c r="C68" s="16">
        <v>307040002</v>
      </c>
      <c r="D68" s="16">
        <v>227</v>
      </c>
      <c r="E68" s="16" t="str">
        <f>VLOOKUP(C68,'بنود العقد'!A:D,3,838)</f>
        <v>تعيين نسبة الاسفلت والتدرج الحبيبي</v>
      </c>
      <c r="F68" s="16" t="str">
        <f>VLOOKUP(C68,'بنود العقد'!A:E,5,838)</f>
        <v>EA</v>
      </c>
    </row>
    <row r="69" spans="3:6">
      <c r="C69" s="16">
        <v>307040003</v>
      </c>
      <c r="D69" s="16">
        <v>314</v>
      </c>
      <c r="E69" s="16" t="str">
        <f>VLOOKUP(C69,'بنود العقد'!A:D,3,838)</f>
        <v xml:space="preserve">اختبارمارشال(الثبات...الفاقد في الثبات) </v>
      </c>
      <c r="F69" s="16" t="str">
        <f>VLOOKUP(C69,'بنود العقد'!A:E,5,838)</f>
        <v>EA</v>
      </c>
    </row>
    <row r="70" spans="3:6">
      <c r="C70" s="16">
        <v>309020901</v>
      </c>
      <c r="D70" s="16">
        <v>192</v>
      </c>
      <c r="E70" s="16" t="str">
        <f>VLOOKUP(C70,'بنود العقد'!A:D,3,838)</f>
        <v xml:space="preserve"> فصل او توصيل كابل ج.متوسط قائم اي مقاس/ نوع المجهز بنهاية طرفية بالمعدات الأرضية </v>
      </c>
      <c r="F70" s="16" t="str">
        <f>VLOOKUP(C70,'بنود العقد'!A:E,5,838)</f>
        <v>EA</v>
      </c>
    </row>
    <row r="71" spans="3:6">
      <c r="C71" s="16">
        <v>401000014</v>
      </c>
      <c r="D71" s="16">
        <v>627</v>
      </c>
      <c r="E71" s="16" t="str">
        <f>VLOOKUP(C71,'بنود العقد'!A:D,3,838)</f>
        <v>توريد وصب خرسانة أسمنتية مسلحة</v>
      </c>
      <c r="F71" s="16" t="str">
        <f>VLOOKUP(C71,'بنود العقد'!A:E,5,838)</f>
        <v>M3</v>
      </c>
    </row>
    <row r="72" spans="3:6">
      <c r="C72" s="16">
        <v>401000015</v>
      </c>
      <c r="D72" s="16">
        <v>297</v>
      </c>
      <c r="E72" s="16" t="str">
        <f>VLOOKUP(C72,'بنود العقد'!A:D,3,838)</f>
        <v>توريد وصب خرسانة اسمنتية عادية</v>
      </c>
      <c r="F72" s="16" t="str">
        <f>VLOOKUP(C72,'بنود العقد'!A:E,5,838)</f>
        <v>M3</v>
      </c>
    </row>
    <row r="73" spans="3:6">
      <c r="C73" s="16">
        <v>606000029</v>
      </c>
      <c r="D73" s="16">
        <v>191</v>
      </c>
      <c r="E73" s="16" t="str">
        <f>VLOOKUP(C73,'بنود العقد'!A:D,3,838)</f>
        <v>عمل ثقب في جدار خرساني أو اسمنتي قائم</v>
      </c>
      <c r="F73" s="16" t="str">
        <f>VLOOKUP(C73,'بنود العقد'!A:E,5,838)</f>
        <v>EA</v>
      </c>
    </row>
    <row r="74" spans="3:6">
      <c r="C74" s="16">
        <v>802000001</v>
      </c>
      <c r="D74" s="17">
        <v>0.45</v>
      </c>
      <c r="E74" s="16" t="str">
        <f>VLOOKUP(C74,'بنود العقد'!A:D,3,838)</f>
        <v>نسبة مئوية إضافية للحالات الطارئة</v>
      </c>
      <c r="F74" s="16" t="str">
        <f>VLOOKUP(C74,'بنود العقد'!A:E,5,838)</f>
        <v>%</v>
      </c>
    </row>
    <row r="75" spans="3:6">
      <c r="C75" s="16">
        <v>306010001</v>
      </c>
      <c r="D75" s="16">
        <v>114</v>
      </c>
      <c r="E75" s="16" t="str">
        <f>VLOOKUP(C75,'بنود العقد'!A:D,3,838)</f>
        <v xml:space="preserve">      إعادة سفلتة حفريات مسار الكابلات في الشوارع الرئيسية/الفرعية</v>
      </c>
      <c r="F75" s="16" t="str">
        <f>VLOOKUP(C75,'بنود العقد'!A:E,5,838)</f>
        <v>M2</v>
      </c>
    </row>
    <row r="76" spans="3:6">
      <c r="C76" s="16">
        <v>306010002</v>
      </c>
      <c r="D76" s="16">
        <v>124</v>
      </c>
      <c r="E76" s="16" t="str">
        <f>VLOOKUP(C76,'بنود العقد'!A:D,3,838)</f>
        <v xml:space="preserve"> إعادة سفلتة حفريات مسار الكابلات في الطرق التابعة لوزارة النقل </v>
      </c>
      <c r="F76" s="16" t="str">
        <f>VLOOKUP(C76,'بنود العقد'!A:E,5,838)</f>
        <v>M2</v>
      </c>
    </row>
    <row r="77" spans="3:6">
      <c r="C77" s="16">
        <v>306010003</v>
      </c>
      <c r="D77" s="16">
        <v>24</v>
      </c>
      <c r="E77" s="16" t="str">
        <f>VLOOKUP(C77,'بنود العقد'!A:D,3,838)</f>
        <v>المبلغ الإضافي للسفلتة باستخدام الفرادة بعرض اكبر من 1م</v>
      </c>
      <c r="F77" s="16" t="str">
        <f>VLOOKUP(C77,'بنود العقد'!A:E,5,838)</f>
        <v xml:space="preserve">M2 </v>
      </c>
    </row>
    <row r="78" spans="3:6">
      <c r="C78" s="16">
        <v>306010004</v>
      </c>
      <c r="D78" s="16">
        <v>86</v>
      </c>
      <c r="E78" s="16" t="str">
        <f>VLOOKUP(C78,'بنود العقد'!A:D,3,838)</f>
        <v>كشط وإعادة السفلتة باستخدام الفرادة</v>
      </c>
      <c r="F78" s="16" t="str">
        <f>VLOOKUP(C78,'بنود العقد'!A:E,5,838)</f>
        <v>M2</v>
      </c>
    </row>
    <row r="79" spans="3:6">
      <c r="C79" s="16">
        <v>306010005</v>
      </c>
      <c r="D79" s="16">
        <v>112</v>
      </c>
      <c r="E79" s="16" t="str">
        <f>VLOOKUP(C79,'بنود العقد'!A:D,3,838)</f>
        <v>كشط وإعادة السفلتة عن طريق مقاول الامانة</v>
      </c>
      <c r="F79" s="16" t="str">
        <f>VLOOKUP(C79,'بنود العقد'!A:E,5,838)</f>
        <v>M2</v>
      </c>
    </row>
    <row r="80" spans="3:6">
      <c r="C80" s="16">
        <v>306020001</v>
      </c>
      <c r="D80" s="16">
        <v>44</v>
      </c>
      <c r="E80" s="16" t="str">
        <f>VLOOKUP(C80,'بنود العقد'!A:D,3,838)</f>
        <v xml:space="preserve"> خلع وإعادة تركيب بلاط أرصفة من نوع الانترلوك</v>
      </c>
      <c r="F80" s="16" t="str">
        <f>VLOOKUP(C80,'بنود العقد'!A:E,5,838)</f>
        <v>M2</v>
      </c>
    </row>
    <row r="81" spans="3:6">
      <c r="C81" s="16">
        <v>306020002</v>
      </c>
      <c r="D81" s="16">
        <v>89</v>
      </c>
      <c r="E81" s="16" t="str">
        <f>VLOOKUP(C81,'بنود العقد'!A:D,3,838)</f>
        <v>توريد وتركيب بلاط أرصفة من نوع الانترلوك</v>
      </c>
      <c r="F81" s="16" t="str">
        <f>VLOOKUP(C81,'بنود العقد'!A:E,5,838)</f>
        <v>M2</v>
      </c>
    </row>
    <row r="82" spans="3:6">
      <c r="C82" s="16">
        <v>301010201</v>
      </c>
      <c r="D82" s="16">
        <v>46</v>
      </c>
      <c r="E82" s="16" t="str">
        <f>VLOOKUP(C82,'بنود العقد'!A:D,3,838)</f>
        <v>حفرمساركابل ج متوسط والردم بنفس نواتج الحفر لعدد (1) كابل تربة عادية/ رملية غ مسفلته</v>
      </c>
      <c r="F82" s="16" t="str">
        <f>VLOOKUP(C82,'بنود العقد'!A:E,5,838)</f>
        <v>M</v>
      </c>
    </row>
    <row r="83" spans="3:6">
      <c r="C83" s="16">
        <v>301010205</v>
      </c>
      <c r="D83" s="16">
        <v>52</v>
      </c>
      <c r="E83" s="16" t="str">
        <f>VLOOKUP(C83,'بنود العقد'!A:D,3,838)</f>
        <v>حفرمساركابل ج متوسط والردم بنفس نواتج الحفر لعدد (1) كابل تربة عادية/رملية مسفلته</v>
      </c>
      <c r="F83" s="16" t="str">
        <f>VLOOKUP(C83,'بنود العقد'!A:E,5,838)</f>
        <v>M</v>
      </c>
    </row>
    <row r="84" spans="3:6">
      <c r="C84" s="16">
        <v>301010209</v>
      </c>
      <c r="D84" s="16">
        <v>58</v>
      </c>
      <c r="E84" s="16" t="str">
        <f>VLOOKUP(C84,'بنود العقد'!A:D,3,838)</f>
        <v>حفرمساركابل ج متوسط والردم باستخدام مواد دفان جديدة لعدد (1) كابل تربة عادية/ رملية غ مسفلته حسب اشتراطات الأمانة</v>
      </c>
      <c r="F84" s="16" t="str">
        <f>VLOOKUP(C84,'بنود العقد'!A:E,5,838)</f>
        <v>M</v>
      </c>
    </row>
    <row r="85" spans="3:6">
      <c r="C85" s="16">
        <v>301010213</v>
      </c>
      <c r="D85" s="16">
        <v>69</v>
      </c>
      <c r="E85" s="16" t="str">
        <f>VLOOKUP(C85,'بنود العقد'!A:D,3,838)</f>
        <v>حفرمساركابل ج متوسط والردم باستخدام مواد دفان جديدة لعدد (1) كابل تربة عادية/رملية مسفلته حسب اشتراطات الأمانة</v>
      </c>
      <c r="F85" s="16" t="str">
        <f>VLOOKUP(C85,'بنود العقد'!A:E,5,838)</f>
        <v>M</v>
      </c>
    </row>
    <row r="86" spans="3:6">
      <c r="C86" s="16">
        <v>301010217</v>
      </c>
      <c r="D86" s="16">
        <v>65</v>
      </c>
      <c r="E86" s="16" t="str">
        <f>VLOOKUP(C86,'بنود العقد'!A:D,3,838)</f>
        <v>حفرمساركابل ج متوسط والردم باستخدام مواد دفان جديدة لعدد (1) كابل تربة عادية/ رملية غ مسفلته حسب مواصفات وزارة الطرق و النقل</v>
      </c>
      <c r="F86" s="16" t="str">
        <f>VLOOKUP(C86,'بنود العقد'!A:E,5,838)</f>
        <v>M</v>
      </c>
    </row>
    <row r="87" spans="3:6">
      <c r="C87" s="16">
        <v>301010221</v>
      </c>
      <c r="D87" s="16">
        <v>75</v>
      </c>
      <c r="E87" s="16" t="str">
        <f>VLOOKUP(C87,'بنود العقد'!A:D,3,838)</f>
        <v>حفرمساركابل ج متوسط والردم باستخدام مواد دفان جديدة لعدد (1) كابل تربة عادية/رملية مسفلته حسب مواصفات وزارة الطرق و النقل</v>
      </c>
      <c r="F87" s="16" t="str">
        <f>VLOOKUP(C87,'بنود العقد'!A:E,5,838)</f>
        <v>M</v>
      </c>
    </row>
    <row r="88" spans="3:6">
      <c r="C88" s="16">
        <v>401000002</v>
      </c>
      <c r="D88" s="16">
        <v>896</v>
      </c>
      <c r="E88" s="16" t="str">
        <f>VLOOKUP(C88,'بنود العقد'!A:D,3,838)</f>
        <v>سحب ونقل/اعادة مقطورة بكرة الكابل المرن المتنقلة او مولد الشركة المتنقل او محطة متنقلة أي سعة بحدود 100 كيلومتر بواسطة قاطرة / مقطورة المقاول</v>
      </c>
      <c r="F88" s="16" t="str">
        <f>VLOOKUP(C88,'بنود العقد'!A:E,5,838)</f>
        <v>EA</v>
      </c>
    </row>
    <row r="89" spans="3:6">
      <c r="C89" s="16">
        <v>401000003</v>
      </c>
      <c r="D89" s="16">
        <v>7</v>
      </c>
      <c r="E89" s="16" t="str">
        <f>VLOOKUP(C89,'بنود العقد'!A:D,3,838)</f>
        <v>المبغ الإضافي لكل كيلومتر إضافي للبندين رقم 401000002/401000001</v>
      </c>
      <c r="F89" s="16" t="str">
        <f>VLOOKUP(C89,'بنود العقد'!A:E,5,838)</f>
        <v>KM</v>
      </c>
    </row>
    <row r="90" spans="3:6">
      <c r="C90" s="16">
        <v>401000012</v>
      </c>
      <c r="D90" s="16">
        <v>44</v>
      </c>
      <c r="E90" s="16" t="str">
        <f>VLOOKUP(C90,'بنود العقد'!A:D,3,838)</f>
        <v>تركيب أو رفع غطاء حماية ميكانيكي للكابل المؤقت المؤمن من قبل المقاول</v>
      </c>
      <c r="F90" s="16" t="str">
        <f>VLOOKUP(C90,'بنود العقد'!A:E,5,838)</f>
        <v>M</v>
      </c>
    </row>
  </sheetData>
  <conditionalFormatting sqref="C91:C1048576 C2:C87">
    <cfRule type="duplicateValues" dxfId="1" priority="6"/>
  </conditionalFormatting>
  <conditionalFormatting sqref="C1">
    <cfRule type="duplicateValues" dxfId="0" priority="5"/>
  </conditionalFormatting>
  <pageMargins left="0.7" right="0.7" top="0.75" bottom="0.75" header="0.3" footer="0.3"/>
  <pageSetup paperSize="9" fitToHeight="0" orientation="landscape"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08CB560D664F428B4C547009798E0C" ma:contentTypeVersion="10" ma:contentTypeDescription="Create a new document." ma:contentTypeScope="" ma:versionID="87ce94ef80ff9cbd05fb04d5e10ed1ac">
  <xsd:schema xmlns:xsd="http://www.w3.org/2001/XMLSchema" xmlns:xs="http://www.w3.org/2001/XMLSchema" xmlns:p="http://schemas.microsoft.com/office/2006/metadata/properties" xmlns:ns3="b28f2f65-87fd-4714-99e9-873316d9bef9" targetNamespace="http://schemas.microsoft.com/office/2006/metadata/properties" ma:root="true" ma:fieldsID="b0f1e3dfbfa3ad6c90335a0a91a6ed23" ns3:_="">
    <xsd:import namespace="b28f2f65-87fd-4714-99e9-873316d9bef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8f2f65-87fd-4714-99e9-873316d9be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67F30C-FECD-4FF8-9C75-B8DBAC69A6DD}">
  <ds:schemaRefs>
    <ds:schemaRef ds:uri="http://schemas.microsoft.com/office/2006/metadata/properties"/>
    <ds:schemaRef ds:uri="http://purl.org/dc/terms/"/>
    <ds:schemaRef ds:uri="http://schemas.microsoft.com/office/2006/documentManagement/types"/>
    <ds:schemaRef ds:uri="http://purl.org/dc/dcmitype/"/>
    <ds:schemaRef ds:uri="http://schemas.openxmlformats.org/package/2006/metadata/core-properties"/>
    <ds:schemaRef ds:uri="b28f2f65-87fd-4714-99e9-873316d9bef9"/>
    <ds:schemaRef ds:uri="http://schemas.microsoft.com/office/infopath/2007/PartnerControls"/>
    <ds:schemaRef ds:uri="http://www.w3.org/XML/1998/namespace"/>
    <ds:schemaRef ds:uri="http://purl.org/dc/elements/1.1/"/>
  </ds:schemaRefs>
</ds:datastoreItem>
</file>

<file path=customXml/itemProps2.xml><?xml version="1.0" encoding="utf-8"?>
<ds:datastoreItem xmlns:ds="http://schemas.openxmlformats.org/officeDocument/2006/customXml" ds:itemID="{2F8FEDFA-833F-4F16-ACB7-E95D9C96D714}">
  <ds:schemaRefs>
    <ds:schemaRef ds:uri="http://schemas.microsoft.com/sharepoint/v3/contenttype/forms"/>
  </ds:schemaRefs>
</ds:datastoreItem>
</file>

<file path=customXml/itemProps3.xml><?xml version="1.0" encoding="utf-8"?>
<ds:datastoreItem xmlns:ds="http://schemas.openxmlformats.org/officeDocument/2006/customXml" ds:itemID="{6A3C562F-4EAD-4F8B-AFC3-2D1B38C888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8f2f65-87fd-4714-99e9-873316d9be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بنود العقد</vt:lpstr>
      <vt:lpstr>Sheet2</vt:lpstr>
      <vt:lpstr>Sheet1</vt:lpstr>
      <vt:lpstr>تفاصيل البنود</vt:lpstr>
      <vt:lpstr>Sheet2!Print_Area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A .Abdullah</dc:creator>
  <cp:lastModifiedBy>tamer arafa</cp:lastModifiedBy>
  <cp:lastPrinted>2023-02-06T22:29:50Z</cp:lastPrinted>
  <dcterms:created xsi:type="dcterms:W3CDTF">2016-11-07T10:47:43Z</dcterms:created>
  <dcterms:modified xsi:type="dcterms:W3CDTF">2023-02-11T22:55:34Z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0x010100F308CB560D664F428B4C547009798E0C</vt:lpwstr>
  </property>
</Properties>
</file>